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30"/>
  </bookViews>
  <sheets>
    <sheet name="ВСЕ ПОО и ФИЛИАЛ" sheetId="6" r:id="rId1"/>
    <sheet name=" ПОО и филиал" sheetId="4" r:id="rId2"/>
    <sheet name="СТС и ЖКХ (с филиалом)" sheetId="5" r:id="rId3"/>
  </sheets>
  <externalReferences>
    <externalReference r:id="rId4"/>
  </externalReferences>
  <definedNames>
    <definedName name="_xlnm._FilterDatabase" localSheetId="1" hidden="1">' ПОО и филиал'!$B$16:$EG$27</definedName>
  </definedNames>
  <calcPr calcId="162913"/>
</workbook>
</file>

<file path=xl/calcChain.xml><?xml version="1.0" encoding="utf-8"?>
<calcChain xmlns="http://schemas.openxmlformats.org/spreadsheetml/2006/main">
  <c r="ED18" i="4" l="1"/>
  <c r="EE18" i="4" s="1"/>
  <c r="ED19" i="4"/>
  <c r="EE19" i="4" s="1"/>
  <c r="ED20" i="4"/>
  <c r="EE20" i="4" s="1"/>
  <c r="ED21" i="4"/>
  <c r="EE21" i="4" s="1"/>
  <c r="ED22" i="4"/>
  <c r="EE22" i="4" s="1"/>
  <c r="ED23" i="4"/>
  <c r="EE23" i="4" s="1"/>
  <c r="ED24" i="4"/>
  <c r="EE24" i="4" s="1"/>
  <c r="ED25" i="4"/>
  <c r="EE25" i="4" s="1"/>
  <c r="ED26" i="4"/>
  <c r="EE26" i="4" s="1"/>
  <c r="ED27" i="4"/>
  <c r="EE27" i="4" s="1"/>
  <c r="ED17" i="4"/>
  <c r="EE17" i="4" s="1"/>
  <c r="EG17" i="5" l="1"/>
  <c r="EH17" i="5" s="1"/>
</calcChain>
</file>

<file path=xl/comments1.xml><?xml version="1.0" encoding="utf-8"?>
<comments xmlns="http://schemas.openxmlformats.org/spreadsheetml/2006/main">
  <authors>
    <author>Автор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Z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обратите внимание на правильность названия подразделов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отсутствует</t>
        </r>
      </text>
    </comment>
    <comment ref="AP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 не подписан электронной подписью</t>
        </r>
      </text>
    </comment>
    <comment ref="AR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ссылки не кликабельны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скачивается программа и требует установить сертификат. Нужная информация отсутствует.</t>
        </r>
      </text>
    </comment>
    <comment ref="AW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скачивается программа и требует установить сертификат. Нужная информация отсутствует.</t>
        </r>
      </text>
    </comment>
    <comment ref="AX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скачивается программа и требует установить сертификат. Нужная информация отсутствует.</t>
        </r>
      </text>
    </comment>
    <comment ref="BB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</t>
        </r>
      </text>
    </comment>
    <comment ref="B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</t>
        </r>
      </text>
    </comment>
    <comment ref="BD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</t>
        </r>
      </text>
    </comment>
    <comment ref="BE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F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H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I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J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BK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V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о наличии/отсутствии интернета</t>
        </r>
      </text>
    </comment>
    <comment ref="D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измените заголовок!!!</t>
        </r>
      </text>
    </comment>
    <comment ref="DH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DI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DJ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DK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EB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некорректно работает.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вся  информация.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разделе нужную информацию и заголовки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разделе нужную информацию и заголовки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разделе нужную информацию и заголовки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разделе нужную информацию и заголовки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документ</t>
        </r>
      </text>
    </comment>
    <comment ref="AD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</t>
        </r>
      </text>
    </comment>
    <comment ref="A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на документ выдает ошибку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электронный документ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A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AP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везде ссылка кликабельна. Некоторые выдают ошибку.</t>
        </r>
      </text>
    </comment>
    <comment ref="A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подзаголовки и информацию</t>
        </r>
      </text>
    </comment>
    <comment ref="A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AW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A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AY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отсутствую ссылки на документы, есть ссылки только на другие страницы. На других страницах большенство документов без электронной подписи!</t>
        </r>
      </text>
    </comment>
    <comment ref="AZ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под заголовком</t>
        </r>
      </text>
    </comment>
    <comment ref="BA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под заголовком</t>
        </r>
      </text>
    </comment>
    <comment ref="B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под заголовком</t>
        </r>
      </text>
    </comment>
    <comment ref="B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под заголовком</t>
        </r>
      </text>
    </comment>
    <comment ref="BD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под заголовком</t>
        </r>
      </text>
    </comment>
    <comment ref="B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G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I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J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BL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BM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не работает</t>
        </r>
      </text>
    </comment>
    <comment ref="B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не работает</t>
        </r>
      </text>
    </comment>
    <comment ref="BW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B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BY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BZ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D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G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в формате электронного документа</t>
        </r>
      </text>
    </comment>
    <comment ref="CI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J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L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M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O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P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Q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R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подзаголовок и информация</t>
        </r>
      </text>
    </comment>
    <comment ref="C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выдает ошибку</t>
        </r>
      </text>
    </comment>
    <comment ref="CT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CU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</t>
        </r>
      </text>
    </comment>
    <comment ref="C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про интернет</t>
        </r>
      </text>
    </comment>
    <comment ref="C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CZ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</t>
        </r>
      </text>
    </comment>
    <comment ref="DA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D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подзаголовок и актуальную информацию </t>
        </r>
      </text>
    </comment>
    <comment ref="DG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актуальную информацию</t>
        </r>
      </text>
    </comment>
    <comment ref="DH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указана актуальная дата</t>
        </r>
      </text>
    </comment>
    <comment ref="DI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указана актуальная дата</t>
        </r>
      </text>
    </comment>
    <comment ref="DJ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указана актуальная дата</t>
        </r>
      </text>
    </comment>
    <comment ref="DK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указана актуальная дата</t>
        </r>
      </text>
    </comment>
    <comment ref="DL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M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O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P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Q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R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S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T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U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W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DX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заголовок и информация</t>
        </r>
      </text>
    </comment>
    <comment ref="EA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функция отсутствует</t>
        </r>
      </text>
    </comment>
    <comment ref="EB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функция отсутствует</t>
        </r>
      </text>
    </comment>
    <comment ref="E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функция отсутствует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Напишите правильно: "Сведения об ОБРАЗОВАТЕЛЬНОЙ организации"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невозможно открыть документ</t>
        </r>
      </text>
    </comment>
    <comment ref="AV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учебного плана открывается раздел сайта с новостями</t>
        </r>
      </text>
    </comment>
    <comment ref="EB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некорректно работает.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наименование раздела без сокращения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верное наименование подраздела «Образовательные стандарты и требования»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верное наименование подраздела и информацию к нему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верное наименование подраздела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места нахождения структурных подразделений</t>
        </r>
      </text>
    </comment>
    <comment ref="AV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актуальную информацию</t>
        </r>
      </text>
    </comment>
    <comment ref="AW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и информацию</t>
        </r>
      </text>
    </comment>
    <comment ref="AY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на всех документах стоит эл.подпись</t>
        </r>
      </text>
    </comment>
    <comment ref="AZ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отдельно разместить информацию к подразделу, согласно требованиям</t>
        </r>
      </text>
    </comment>
    <comment ref="BA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отдельно разместить информацию к подразделу, согласно требованиям</t>
        </r>
      </text>
    </comment>
    <comment ref="BB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отдельно разместить информацию к подразделу, согласно требованиям</t>
        </r>
      </text>
    </comment>
    <comment ref="B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отдельно разместить информацию к подразделу, согласно требованиям</t>
        </r>
      </text>
    </comment>
    <comment ref="BD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CE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F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CI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и к нему информацию</t>
        </r>
      </text>
    </comment>
    <comment ref="CJ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и к нему информацию</t>
        </r>
      </text>
    </comment>
    <comment ref="CL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полную информацию</t>
        </r>
      </text>
    </comment>
    <comment ref="CS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на странице сайта</t>
        </r>
      </text>
    </comment>
    <comment ref="CT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на странице сайта</t>
        </r>
      </text>
    </comment>
    <comment ref="CU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на странице сайта</t>
        </r>
      </text>
    </comment>
    <comment ref="CX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на странице сайта</t>
        </r>
      </text>
    </comment>
    <comment ref="CY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на всех документах стоит эл.подпись</t>
        </r>
      </text>
    </comment>
    <comment ref="CZ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на актуальную дату с эл.подписью</t>
        </r>
      </text>
    </comment>
    <comment ref="DL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M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N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O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P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Q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R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S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T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U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V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W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DX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отдельно заголовок и информацию к нему</t>
        </r>
      </text>
    </comment>
    <comment ref="V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 адрес официального сайта</t>
        </r>
      </text>
    </comment>
    <comment ref="AB21" authorId="0" shapeId="0">
      <text>
        <r>
          <rPr>
            <b/>
            <sz val="9"/>
            <color indexed="81"/>
            <rFont val="Tahoma"/>
            <family val="2"/>
            <charset val="204"/>
          </rPr>
          <t>открывается документ Трудового распорядка работников</t>
        </r>
      </text>
    </comment>
    <comment ref="AP2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 электронный документ</t>
        </r>
      </text>
    </comment>
    <comment ref="AT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заголовком</t>
        </r>
      </text>
    </comment>
    <comment ref="AV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инфоромации</t>
        </r>
      </text>
    </comment>
    <comment ref="AX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инфоромации</t>
        </r>
      </text>
    </comment>
    <comment ref="AY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инфоромации</t>
        </r>
      </text>
    </comment>
    <comment ref="AZ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BA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BB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BC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BD21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BE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F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G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H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I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J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K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дата</t>
        </r>
      </text>
    </comment>
    <comment ref="BM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ФГТ</t>
        </r>
      </text>
    </comment>
    <comment ref="EB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описания фото/картинок</t>
        </r>
      </text>
    </comment>
    <comment ref="AT22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2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ФГТ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22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подзаголовок и информацию к нему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Calibri"/>
            <family val="2"/>
          </rPr>
          <t>лишний подраздел "История образовательной организации"</t>
        </r>
      </text>
    </comment>
    <comment ref="AR23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S23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T23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W23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P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</text>
    </comment>
    <comment ref="CQ23" authorId="0" shapeId="0">
      <text>
        <r>
          <rPr>
            <b/>
            <sz val="9"/>
            <color indexed="81"/>
            <rFont val="Calibri"/>
            <family val="2"/>
          </rPr>
          <t xml:space="preserve">Ваш сайт и виртуальная экскурсия в виде тоже являетс ЭОР и Электронными образовательными ресурсами называют учебные материалы, для воспроизведения которых используются электронные устройства. В самом общем случае к ЭОР относят учебные видеофильмы и звукозаписи, для воспроизведения которых достаточно бытового магнитофона или CD-плеера. Наиболее современные и эффективные для образования ЭОР воспроизводятся на компьютере. </t>
        </r>
      </text>
    </comment>
    <comment ref="DR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</text>
    </comment>
    <comment ref="DW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</text>
    </comment>
    <comment ref="DX23" authorId="0" shapeId="0">
      <text>
        <r>
          <rPr>
            <b/>
            <sz val="9"/>
            <color indexed="81"/>
            <rFont val="Calibri"/>
            <family val="2"/>
          </rPr>
          <t>нет информации</t>
        </r>
      </text>
    </comment>
    <comment ref="EB23" authorId="0" shapeId="0">
      <text>
        <r>
          <rPr>
            <b/>
            <sz val="9"/>
            <color indexed="81"/>
            <rFont val="Calibri"/>
            <family val="2"/>
          </rPr>
          <t>текстовая версия есть только на логотипе</t>
        </r>
      </text>
    </comment>
    <comment ref="AW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I24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BJ24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BK24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BN24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Q24" authorId="0" shapeId="0">
      <text>
        <r>
          <rPr>
            <b/>
            <sz val="9"/>
            <color indexed="81"/>
            <rFont val="Calibri"/>
            <family val="2"/>
          </rPr>
          <t xml:space="preserve">Ваш сайт тоже являетс ЭОР. Электронными образовательными ресурсами называют учебные материалы, для воспроизведения которых используются электронные устройства. В самом общем случае к ЭОР относят учебные видеофильмы и звукозаписи, для воспроизведения которых достаточно бытового магнитофона или CD-плеера. Наиболее современные и эффективные для образования ЭОР воспроизводятся на компьютере. </t>
        </r>
      </text>
    </comment>
    <comment ref="CX24" authorId="0" shapeId="0">
      <text>
        <r>
          <rPr>
            <b/>
            <sz val="9"/>
            <color indexed="81"/>
            <rFont val="Calibri"/>
            <family val="2"/>
          </rPr>
          <t xml:space="preserve">Информация на 2022 - 2023 учебный год </t>
        </r>
      </text>
    </comment>
    <comment ref="CY24" authorId="0" shapeId="0">
      <text>
        <r>
          <rPr>
            <b/>
            <sz val="9"/>
            <color indexed="81"/>
            <rFont val="Calibri"/>
            <family val="2"/>
          </rPr>
          <t xml:space="preserve">Информация на 2022 - 2023 учебный год </t>
        </r>
      </text>
    </comment>
    <comment ref="CZ24" authorId="0" shapeId="0">
      <text>
        <r>
          <rPr>
            <b/>
            <sz val="9"/>
            <color indexed="81"/>
            <rFont val="Calibri"/>
            <family val="2"/>
          </rPr>
          <t xml:space="preserve">Информация на 2022 - 2023 учебный год </t>
        </r>
      </text>
    </comment>
    <comment ref="EB24" authorId="0" shapeId="0">
      <text>
        <r>
          <rPr>
            <b/>
            <sz val="9"/>
            <color indexed="81"/>
            <rFont val="Calibri"/>
            <family val="2"/>
          </rPr>
          <t>текстовая версия есть только на логотипе</t>
        </r>
      </text>
    </comment>
    <comment ref="W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Y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B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C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D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E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F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G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H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I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J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K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L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P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R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S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T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AW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AZ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BA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B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C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D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L25" authorId="0" shapeId="0">
      <text>
        <r>
          <rPr>
            <b/>
            <sz val="9"/>
            <color indexed="81"/>
            <rFont val="Calibri"/>
            <family val="2"/>
          </rPr>
          <t>информация отсутствует</t>
        </r>
      </text>
    </comment>
    <comment ref="BW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X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Y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BZ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A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B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C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D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E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F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G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H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X25" authorId="0" shapeId="0">
      <text>
        <r>
          <rPr>
            <b/>
            <sz val="9"/>
            <color indexed="81"/>
            <rFont val="Calibri"/>
            <family val="2"/>
          </rPr>
          <t xml:space="preserve">Информация на 2022 - 2023 учебный год </t>
        </r>
      </text>
    </comment>
    <comment ref="CY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CZ25" authorId="0" shapeId="0">
      <text>
        <r>
          <rPr>
            <b/>
            <sz val="9"/>
            <color indexed="81"/>
            <rFont val="Calibri"/>
            <family val="2"/>
          </rPr>
          <t>электронный документ отсутствует</t>
        </r>
      </text>
    </comment>
    <comment ref="DH25" authorId="0" shapeId="0">
      <text>
        <r>
          <rPr>
            <b/>
            <sz val="9"/>
            <color indexed="81"/>
            <rFont val="Calibri"/>
            <family val="2"/>
          </rPr>
          <t>Образовательная программа начального общего образования не может стоять в СПЦ</t>
        </r>
      </text>
    </comment>
    <comment ref="DI25" authorId="0" shapeId="0">
      <text>
        <r>
          <rPr>
            <b/>
            <sz val="9"/>
            <color indexed="81"/>
            <rFont val="Calibri"/>
            <family val="2"/>
          </rPr>
          <t>Образовательная программа начального общего образования не может стоять в СПЦ</t>
        </r>
      </text>
    </comment>
    <comment ref="DJ25" authorId="0" shapeId="0">
      <text>
        <r>
          <rPr>
            <b/>
            <sz val="9"/>
            <color indexed="81"/>
            <rFont val="Calibri"/>
            <family val="2"/>
          </rPr>
          <t>Образовательная программа начального общего образования не может стоять в СПЦ</t>
        </r>
      </text>
    </comment>
    <comment ref="DK25" authorId="0" shapeId="0">
      <text>
        <r>
          <rPr>
            <b/>
            <sz val="9"/>
            <color indexed="81"/>
            <rFont val="Calibri"/>
            <family val="2"/>
          </rPr>
          <t>Образовательная программа начального общего образования не может стоять в СПЦ</t>
        </r>
      </text>
    </comment>
    <comment ref="EB25" authorId="0" shapeId="0">
      <text>
        <r>
          <rPr>
            <b/>
            <sz val="9"/>
            <color indexed="81"/>
            <rFont val="Calibri"/>
            <family val="2"/>
          </rPr>
          <t>текстовая версия есть только на логотипе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  <charset val="204"/>
          </rPr>
          <t>документы без эл.подписи</t>
        </r>
      </text>
    </comment>
    <comment ref="Y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документов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  <charset val="204"/>
          </rPr>
          <t>просроченный до 22 года был</t>
        </r>
      </text>
    </comment>
    <comment ref="AE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W26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все программы с эл. Подписями, по аннотациям заголовок есть, а аннотаций нет</t>
        </r>
      </text>
    </comment>
    <comment ref="CZ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указана дата 22-23 уч.год
</t>
        </r>
      </text>
    </comment>
    <comment ref="EB26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 вместо фото отсутствует</t>
        </r>
      </text>
    </comment>
    <comment ref="AD2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актуальный. До 22 года.</t>
        </r>
      </text>
    </comment>
    <comment ref="AW2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все программы с эл. Подписями, по аннотациям заголовок есть, а аннотаций нет</t>
        </r>
      </text>
    </comment>
    <comment ref="AX27" authorId="0" shapeId="0">
      <text>
        <r>
          <rPr>
            <b/>
            <sz val="9"/>
            <color indexed="81"/>
            <rFont val="Tahoma"/>
            <family val="2"/>
            <charset val="204"/>
          </rPr>
          <t>документы без эл.подписи</t>
        </r>
      </text>
    </comment>
    <comment ref="BJ2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BK2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 </t>
        </r>
      </text>
    </comment>
    <comment ref="B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п.3.5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п.7 Приказа Федеральной службы по надзору в сфере образования и науки
 от 7 мая 2021 г. № 629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утвержденные приказом Федеральной службы по надзору в сфере образования и науки от 14 августа 2020 № 831»</t>
        </r>
      </text>
    </comment>
    <comment ref="B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CL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M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N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O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P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Q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R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S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T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U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п.8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D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K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M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N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O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P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Q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R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T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U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V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W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X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Y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Z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EB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C15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ED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E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E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адреса официальных сайтов в сети "Интернет"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адреса официальных сайтов в сети "Интернет"</t>
        </r>
      </text>
    </comment>
    <comment ref="A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ссылки на предписания нерабочие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 отношении каждой образ.программы</t>
        </r>
      </text>
    </comment>
    <comment ref="DB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образец договора без электронной подписи</t>
        </r>
      </text>
    </comment>
  </commentList>
</comments>
</file>

<file path=xl/sharedStrings.xml><?xml version="1.0" encoding="utf-8"?>
<sst xmlns="http://schemas.openxmlformats.org/spreadsheetml/2006/main" count="421" uniqueCount="254">
  <si>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</si>
  <si>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</si>
  <si>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</si>
  <si>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</si>
  <si>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</si>
  <si>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</si>
  <si>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</si>
  <si>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</si>
  <si>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</si>
  <si>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</si>
  <si>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</si>
  <si>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</si>
  <si>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</si>
  <si>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</si>
  <si>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</si>
  <si>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</si>
  <si>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</si>
  <si>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</si>
  <si>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</si>
  <si>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</si>
  <si>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</si>
  <si>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</si>
  <si>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</si>
  <si>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</si>
  <si>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</si>
  <si>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</si>
  <si>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</si>
  <si>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</si>
  <si>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</si>
  <si>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</si>
  <si>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</si>
  <si>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</si>
  <si>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</si>
  <si>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</si>
  <si>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</si>
  <si>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</si>
  <si>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</si>
  <si>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</si>
  <si>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</si>
  <si>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об общей численности обучающихся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</si>
  <si>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</si>
  <si>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</si>
  <si>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</si>
  <si>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</si>
  <si>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</si>
  <si>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</si>
  <si>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</si>
  <si>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</si>
  <si>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</si>
  <si>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</si>
  <si>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</si>
  <si>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</si>
  <si>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</si>
  <si>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</si>
  <si>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</si>
  <si>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</si>
  <si>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</si>
  <si>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</si>
  <si>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</si>
  <si>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</si>
  <si>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</si>
  <si>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</si>
  <si>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</si>
  <si>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</si>
  <si>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</si>
  <si>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</si>
  <si>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</si>
  <si>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</si>
  <si>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</si>
  <si>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</si>
  <si>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</si>
  <si>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</si>
  <si>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</si>
  <si>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наличии и условиях предоставления обучающимся стипендий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</si>
  <si>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</si>
  <si>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</si>
  <si>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</si>
  <si>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</si>
  <si>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</si>
  <si>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</si>
  <si>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</si>
  <si>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</si>
  <si>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</si>
  <si>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</si>
  <si>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</si>
  <si>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</si>
  <si>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</si>
  <si>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</si>
  <si>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</si>
  <si>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</si>
  <si>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реализуемые уровни образования</t>
  </si>
  <si>
    <t>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</si>
  <si>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</si>
  <si>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</si>
  <si>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</si>
  <si>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</si>
  <si>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</si>
  <si>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</si>
  <si>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</si>
  <si>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Структура и органы управления образовательной организацией</t>
  </si>
  <si>
    <t>Адреса электронной почты ОО</t>
  </si>
  <si>
    <t xml:space="preserve"> порядок оформления возникновения, приостановления и прекращения отношений между ОО и обучающимися и/или родителями (законными представителями) несовершеннолетних бучающихся
 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</si>
  <si>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</si>
  <si>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</si>
  <si>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</si>
  <si>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</si>
  <si>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</si>
  <si>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</si>
  <si>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</si>
  <si>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</si>
  <si>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</si>
  <si>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t>Об электронных образовательных ресурсах, к которым обеспечивется доступ обучающихся, в том числе:</t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</si>
  <si>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</si>
  <si>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</si>
  <si>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</si>
  <si>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О библиотеке (ах)</t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</si>
  <si>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</si>
  <si>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</si>
  <si>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</si>
  <si>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</si>
  <si>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>Копия свидетельства о государтсвенной аккредитации 
(с приложениями)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</si>
  <si>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</si>
  <si>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</si>
  <si>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О численности обучающихся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</si>
  <si>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</si>
  <si>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</si>
  <si>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</si>
  <si>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</si>
  <si>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Образовательные стандарты и требования</t>
  </si>
  <si>
    <r>
      <t xml:space="preserve">Информация  о применяемых ФГОС, ФГТ
</t>
    </r>
    <r>
      <rPr>
        <sz val="10"/>
        <color theme="1"/>
        <rFont val="Calibri"/>
        <family val="2"/>
        <charset val="204"/>
        <scheme val="minor"/>
      </rPr>
      <t>с приложением копий или гиперссылок на действующие редакции соответствующих документов</t>
    </r>
  </si>
  <si>
    <r>
      <t>Об утвержденных образовательных стандартах, самостоятельно устанавливаемых требованиях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стандартов, самостоятельно устанавливаемых требований 
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 или в виде активных ссылок, переход по которым позволяет получить доступ к образовательному стандарту, самостоятельно устанавливаемым требованиям 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</si>
  <si>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</si>
  <si>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</si>
  <si>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</si>
  <si>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</si>
  <si>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(в форме электронного документа):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</si>
  <si>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</si>
  <si>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уровень (уровни) профессионального образования с указанием наименования направления подготовки и (или) специальности,
квалификация </t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</si>
  <si>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</si>
  <si>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</si>
  <si>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</si>
  <si>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r>
      <t>Информация об описании реализуемых образовательных программ
(по каждой реализуемой программе) с приложением образовательной программы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</si>
  <si>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на места, финансируемые за счет бюджетных ассигнований федерального бюджета</t>
  </si>
  <si>
    <t>на места, финансируемые за счет бюджетных ассигнований бюджетов субъектов Российской Федерации</t>
  </si>
  <si>
    <t>на места, финансируемые за счет бюджетных ассигнований местных бюджетов</t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</si>
  <si>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</si>
  <si>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 xml:space="preserve">о результатах перевода </t>
  </si>
  <si>
    <t>о результатах восстановление и отчисления</t>
  </si>
  <si>
    <t xml:space="preserve">наименование общеобразовательной программы (программ), код, наименование профессии, специальности, направления подготовки, в реализации которых учавствует пед.работник </t>
  </si>
  <si>
    <r>
      <t>О результатах приема по каждой профессии, по каждой специальности среднего профессионального образования, по каждому направлению подготовки  с различными условиями приема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rFont val="Calibri"/>
        <family val="2"/>
        <charset val="204"/>
        <scheme val="minor"/>
      </rPr>
      <t>(в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rFont val="Calibri"/>
        <family val="2"/>
        <charset val="204"/>
        <scheme val="minor"/>
      </rPr>
      <t>)</t>
    </r>
    <r>
      <rPr>
        <b/>
        <sz val="11"/>
        <color theme="1"/>
        <rFont val="Calibri"/>
        <family val="2"/>
        <charset val="204"/>
        <scheme val="minor"/>
      </rPr>
      <t>:</t>
    </r>
  </si>
  <si>
    <t>О трудоустройстве выпускников, с указанием численности трудоустроенных выпускников прошлого уч. года, освоивших основные профессиональные образовательные программы среднего профессионального образования, по каждым профессии, специальности, направлению подготовки</t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</si>
  <si>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 , по каждому реализуемому направлению подготовки, по каждой реализуемой профессии 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</si>
  <si>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Наименование представительств и филиаловОО</t>
  </si>
  <si>
    <t>Место нахождения ОО, ее представительств и филиалов</t>
  </si>
  <si>
    <t>Режим и график работы ОО, ее представительств и филиалов</t>
  </si>
  <si>
    <t>Телефоны ОО, ее представительств и филиалов</t>
  </si>
  <si>
    <t>Адреса электронной почты ОО, ее представительств и филиалов</t>
  </si>
  <si>
    <t>адреса официальных сайтов представительств и филиалов ОО или страницах в информационно-телекоммуникационной сети "Интернет"</t>
  </si>
  <si>
    <t>Информация о  руководителях филиалов , в том числе:</t>
  </si>
  <si>
    <r>
      <t xml:space="preserve">Полное и сокращенное
</t>
    </r>
    <r>
      <rPr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</si>
  <si>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 xml:space="preserve">Учредитель (учредители)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</si>
  <si>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t>Контактные телефоны ОО</t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</si>
  <si>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 (при наличии)
4. адреса электронной почты (при наличии)</t>
    </r>
  </si>
  <si>
    <t xml:space="preserve"> код и наименование профессии, специальности, направлении подготовки</t>
  </si>
  <si>
    <t>О результатах приема по каждой профессии, по каждой специальности среднего профессионального образования с различными условиями приема:</t>
  </si>
  <si>
    <t>на места, финансируемые за счет бюджетных ассигнований бюджетов субъектов РФ</t>
  </si>
  <si>
    <t>о результатах перевода</t>
  </si>
  <si>
    <t>форма(ы) обучения</t>
  </si>
  <si>
    <r>
      <t xml:space="preserve">о языке(ах), на котором(ых)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</si>
  <si>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практики, предусмотренные соответствующей образовательной программой</t>
  </si>
  <si>
    <t>о сроках действия государственной аккредитации образовательной программы</t>
  </si>
  <si>
    <r>
      <t xml:space="preserve">описание образовательных программ с приложением образовательных программ   
</t>
    </r>
    <r>
      <rPr>
        <sz val="10"/>
        <rFont val="Calibri"/>
        <family val="2"/>
        <charset val="204"/>
        <scheme val="minor"/>
      </rPr>
      <t/>
    </r>
  </si>
  <si>
    <r>
      <t xml:space="preserve">Лицензия на осуществление образовательной деятельности с приложениями (выписка из реестра лицензий на осуществление образ. деят.)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</si>
  <si>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r>
      <t>Об утвержденных образовательных стандартах, самостоятельно разработанных и утвержденных ОО</t>
    </r>
    <r>
      <rPr>
        <b/>
        <sz val="10"/>
        <color rgb="FFFF0000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с приложением образовательных стандартов, самостоятельно устанавливаемых требований 
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 или в виде активных ссылок, переход по которым позволяет получить доступ к образовательному стандарту, самостоятельно устанавливаемым требованиям </t>
    </r>
  </si>
  <si>
    <t>уровень (уровни) профессионального образования</t>
  </si>
  <si>
    <t>квалификация</t>
  </si>
  <si>
    <t xml:space="preserve">наименование направления подготовки и (или) специальности </t>
  </si>
  <si>
    <t>о трудоустройстве выпускников, с указанием численности трудоустроенных выпускников от общей численности выпускников в прошедшем учебном году, для каждой реализуемой образовательной программы (по уровням образования , указанным в лицензии) по которой состоялся выпуск</t>
  </si>
  <si>
    <r>
      <t>Документ о порядке оказания платных образовательных услуг, в том  числе образец договора 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</si>
  <si>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>Документ 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</si>
  <si>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Сумма баллов</t>
  </si>
  <si>
    <t>Процент наполненности сайта</t>
  </si>
  <si>
    <t>Наименование МО</t>
  </si>
  <si>
    <t>Государственное бюджетное профессиональное образовательное учреждение «Сахалинский техникум сервиса»</t>
  </si>
  <si>
    <t>ГБПОУ СТС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</si>
  <si>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</si>
  <si>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</si>
  <si>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Государственное бюджетное профессиональное образовательное учреждение «Сахалинский промышленно-экономический техникум» (ГБПОУ «СПЭТ»)</t>
  </si>
  <si>
    <t>ГБПОУ "СПЭТ"</t>
  </si>
  <si>
    <t>https://spetpro.ru</t>
  </si>
  <si>
    <t>Государственное бюджетное профессиональное образовательное учреждение «Сахалинский политехнический центр № 1»</t>
  </si>
  <si>
    <t>ГБПОУ СахПЦ №1</t>
  </si>
  <si>
    <t>http://sakhpc1.ru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</si>
  <si>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</si>
  <si>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Государственное бюджетное профессиональное образовательное учреждение «Сахалинский политехнический центр № 5»</t>
  </si>
  <si>
    <t>ГБПОУ СПЦ №5.</t>
  </si>
  <si>
    <t>Государственное бюджетное профессиональное образовательное учреждение «Сахалинский индустриальный техникум»</t>
  </si>
  <si>
    <t>ГБПОУ СИТ</t>
  </si>
  <si>
    <t>http://licey6okha.ru</t>
  </si>
  <si>
    <t>Государственное бюджетное профессиональное образовательное учреждение «Сахалинский политехнический центр № 3»</t>
  </si>
  <si>
    <t>ГБПОУ СПЦ №3</t>
  </si>
  <si>
    <t>http://spc3.edusite.ru</t>
  </si>
  <si>
    <t>Государственное бюджетное профессиональное образовательное учреждение «Сахалинский политехнический центр № 2»</t>
  </si>
  <si>
    <t>ГБПОУ СПЦ №2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</si>
  <si>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</si>
  <si>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</si>
  <si>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http://sgt.edusite.ru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</si>
  <si>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</si>
  <si>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ГБПОУ "СТОСиС"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</si>
  <si>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</si>
  <si>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ГБПОУ «СТС и ЖКХ»</t>
  </si>
  <si>
    <t>Сокращенное наименование ОО</t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</si>
  <si>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>:
1.наименования, 
 2. ФИО и должности руководителей, 
3. места нахождения, 4. адреса официальных сайтов в сети «Интернет» (при наличии)  
5. адреса электронной почты (при наличии)</t>
    </r>
  </si>
  <si>
    <r>
      <t>о средней сумме набранных баллов по всем вступительным испытаниям (при наличии вступительных испытаний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rFont val="Calibri"/>
        <family val="2"/>
        <charset val="204"/>
        <scheme val="minor"/>
      </rPr>
      <t>)</t>
    </r>
  </si>
  <si>
    <r>
      <t xml:space="preserve">аннотации к рабочим программам дисциплин (по каждому учебному предмету, курсу, дисциплине (модулю), практике в составе образовательной программы)
с приложением рабочих программ
</t>
    </r>
    <r>
      <rPr>
        <sz val="10"/>
        <rFont val="Calibri"/>
        <family val="2"/>
        <charset val="204"/>
        <scheme val="minor"/>
      </rPr>
      <t xml:space="preserve"> 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</si>
  <si>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наименование общеобразовательной программы (программ); код, наименование профессии, специальности, направления подготовки, в реализации которых участвует педагогический работник</t>
  </si>
  <si>
    <r>
      <t>Информация о количестве вакантных мест для приема (перевода) обучающихся по каждой реализуемой образовательной программе, по каждой реализуемой специальности , по каждому реализуемому направлению подготовки, по каждой реализуемой профессии  по имеющимся в ОО бюджетным или иным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</si>
  <si>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
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</si>
  <si>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аннотации к рабочим программам дисциплин (по каждому учебному предмету, курсу, дисциплине (модулю) в составе образовательной программы)
с приложением рабочих программ в виде электронного документа</t>
    </r>
    <r>
      <rPr>
        <b/>
        <sz val="10"/>
        <color rgb="FFFF0000"/>
        <rFont val="Calibri"/>
        <family val="2"/>
        <charset val="204"/>
        <scheme val="minor"/>
      </rPr>
      <t>*</t>
    </r>
  </si>
  <si>
    <t>https://sakhsjh.sakhalin.gov.ru/</t>
  </si>
  <si>
    <t>https://dfsts.sakhalin.gov.ru</t>
  </si>
  <si>
    <t>https://spc5.sakhalin.gov.ru/</t>
  </si>
  <si>
    <t>https://stotis.sakhalin.gov.ru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</si>
  <si>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 и требования»;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</si>
  <si>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https://spc2.sakhalin.gov.ru/</t>
  </si>
  <si>
    <t xml:space="preserve">https://sakhcam.sakhalin.gov.ru/ </t>
  </si>
  <si>
    <t xml:space="preserve">https://sakhts.sakhalin.gov.ru/ </t>
  </si>
  <si>
    <t>Мониторинг сайта проводил:
ФИО сотрудника/
е-mail:</t>
  </si>
  <si>
    <t>Дата проведения мониторинга: 30.10.23 - 14.11.23</t>
  </si>
  <si>
    <t>Домбровская Виктория Сергеевна/v.dombrovskaya@sakhalin.gov.ru</t>
  </si>
  <si>
    <t>Лыткина Дарья Евгеньевна
d.lytkina@sakhalin.gov.ru</t>
  </si>
  <si>
    <t>2</t>
  </si>
  <si>
    <t>Соколова Александра Андреевна
mr.tsdo@mail.ru</t>
  </si>
  <si>
    <t>Румянцева Алина Владиславовна 
e-mail: al.v.makarenko@sakhalin.gov.ru</t>
  </si>
  <si>
    <t>Ковальская Татьяна Васильевна  t.kovalskaya@sakhalin.gov.ru</t>
  </si>
  <si>
    <t>Семенюк Евгения Александровна
e.semenyuk@sakhalin.gov.ru</t>
  </si>
  <si>
    <t>Лазарева Евгения Валерьевна
E-mail: e.v.lazareva@sakhalin.gov.ru</t>
  </si>
  <si>
    <r>
      <t>70 - 89,99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</si>
  <si>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t>город Южно-Сахалинск</t>
  </si>
  <si>
    <t>Александровск-Сахалинский</t>
  </si>
  <si>
    <t>Долинский</t>
  </si>
  <si>
    <t>Невельский</t>
  </si>
  <si>
    <t>Охинский</t>
  </si>
  <si>
    <t xml:space="preserve">Поронайский </t>
  </si>
  <si>
    <t xml:space="preserve">Тымовский </t>
  </si>
  <si>
    <t xml:space="preserve"> Углегорский </t>
  </si>
  <si>
    <t xml:space="preserve">Холмский </t>
  </si>
  <si>
    <t>ГБПОУ «СТС и ЖКХ» 
(ДФ СТС и ЖКХ)</t>
  </si>
  <si>
    <t>№ 
п/п</t>
  </si>
  <si>
    <t>ГБПОУ СПЦ №5</t>
  </si>
  <si>
    <t>ГБПОУ СТС и ЖКХ
(ДФ СТС и ЖКХ)</t>
  </si>
  <si>
    <t>ГБПОУ СТОСиС</t>
  </si>
  <si>
    <t>ГБПОУ СПЭТ</t>
  </si>
  <si>
    <t>ГБПОУ СТС и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</si>
</sst>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u/>
      <sz val="12"/>
      <color rgb="FF0000FF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u/>
      <sz val="12"/>
      <color rgb="FF0000FF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mbria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0" fontId="17" fillId="0" borderId="0"/>
  </cellStyleXfs>
  <cellXfs count="22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" fillId="5" borderId="34" xfId="2" applyFont="1" applyFill="1" applyBorder="1"/>
    <xf numFmtId="0" fontId="1" fillId="6" borderId="35" xfId="2" applyFont="1" applyFill="1" applyBorder="1"/>
    <xf numFmtId="0" fontId="1" fillId="7" borderId="36" xfId="2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1" fillId="0" borderId="0" xfId="2" applyFont="1" applyFill="1" applyBorder="1"/>
    <xf numFmtId="0" fontId="10" fillId="0" borderId="2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2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21" fillId="0" borderId="0" xfId="2" applyFont="1" applyFill="1" applyBorder="1"/>
    <xf numFmtId="0" fontId="1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0" fillId="0" borderId="0" xfId="0" applyFill="1"/>
    <xf numFmtId="0" fontId="1" fillId="4" borderId="42" xfId="0" applyFont="1" applyFill="1" applyBorder="1" applyAlignment="1">
      <alignment horizontal="center" vertical="center"/>
    </xf>
    <xf numFmtId="0" fontId="0" fillId="4" borderId="22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0" fillId="0" borderId="0" xfId="0" applyBorder="1"/>
    <xf numFmtId="0" fontId="18" fillId="0" borderId="34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left" vertical="top" wrapText="1"/>
    </xf>
    <xf numFmtId="0" fontId="23" fillId="2" borderId="3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left" vertical="top" wrapText="1"/>
    </xf>
    <xf numFmtId="49" fontId="24" fillId="2" borderId="3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top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 wrapText="1"/>
    </xf>
    <xf numFmtId="1" fontId="21" fillId="6" borderId="35" xfId="0" applyNumberFormat="1" applyFont="1" applyFill="1" applyBorder="1" applyAlignment="1">
      <alignment horizontal="center" vertical="center"/>
    </xf>
    <xf numFmtId="1" fontId="21" fillId="8" borderId="35" xfId="0" applyNumberFormat="1" applyFont="1" applyFill="1" applyBorder="1" applyAlignment="1">
      <alignment horizontal="center" vertical="center"/>
    </xf>
    <xf numFmtId="1" fontId="21" fillId="8" borderId="36" xfId="0" applyNumberFormat="1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4" fillId="2" borderId="35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/>
    </xf>
    <xf numFmtId="0" fontId="25" fillId="0" borderId="34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49" fontId="24" fillId="0" borderId="48" xfId="0" applyNumberFormat="1" applyFont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0" fillId="0" borderId="48" xfId="0" applyBorder="1"/>
    <xf numFmtId="0" fontId="23" fillId="2" borderId="50" xfId="0" applyFont="1" applyFill="1" applyBorder="1" applyAlignment="1">
      <alignment horizontal="left" vertical="center" wrapText="1"/>
    </xf>
    <xf numFmtId="0" fontId="21" fillId="8" borderId="36" xfId="0" applyFont="1" applyFill="1" applyBorder="1" applyAlignment="1">
      <alignment horizontal="center" vertical="center"/>
    </xf>
    <xf numFmtId="0" fontId="21" fillId="9" borderId="34" xfId="0" applyFont="1" applyFill="1" applyBorder="1" applyAlignment="1">
      <alignment horizontal="center" vertical="center"/>
    </xf>
    <xf numFmtId="1" fontId="21" fillId="9" borderId="34" xfId="0" applyNumberFormat="1" applyFont="1" applyFill="1" applyBorder="1" applyAlignment="1">
      <alignment horizontal="center" vertical="center"/>
    </xf>
    <xf numFmtId="0" fontId="21" fillId="9" borderId="35" xfId="0" applyFont="1" applyFill="1" applyBorder="1" applyAlignment="1">
      <alignment horizontal="center" vertical="center"/>
    </xf>
    <xf numFmtId="1" fontId="21" fillId="9" borderId="35" xfId="0" applyNumberFormat="1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center" vertical="center"/>
    </xf>
    <xf numFmtId="1" fontId="21" fillId="0" borderId="49" xfId="0" applyNumberFormat="1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45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32" fillId="2" borderId="34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1" fillId="5" borderId="29" xfId="2" applyFont="1" applyFill="1" applyBorder="1" applyAlignment="1">
      <alignment horizontal="left"/>
    </xf>
    <xf numFmtId="0" fontId="1" fillId="5" borderId="31" xfId="2" applyFont="1" applyFill="1" applyBorder="1" applyAlignment="1">
      <alignment horizontal="left"/>
    </xf>
    <xf numFmtId="0" fontId="1" fillId="6" borderId="32" xfId="2" applyFont="1" applyFill="1" applyBorder="1" applyAlignment="1">
      <alignment horizontal="left"/>
    </xf>
    <xf numFmtId="0" fontId="1" fillId="6" borderId="33" xfId="2" applyFont="1" applyFill="1" applyBorder="1" applyAlignment="1">
      <alignment horizontal="left"/>
    </xf>
    <xf numFmtId="0" fontId="1" fillId="7" borderId="37" xfId="2" applyFont="1" applyFill="1" applyBorder="1" applyAlignment="1">
      <alignment horizontal="left"/>
    </xf>
    <xf numFmtId="0" fontId="1" fillId="7" borderId="39" xfId="2" applyFont="1" applyFill="1" applyBorder="1" applyAlignment="1">
      <alignment horizontal="left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/>
    </xf>
    <xf numFmtId="0" fontId="21" fillId="0" borderId="9" xfId="2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9-48FF-A2AB-F407EF3729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9-48FF-A2AB-F407EF3729B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9-48FF-A2AB-F407EF3729B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69-48FF-A2AB-F407EF3729B6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69-48FF-A2AB-F407EF3729B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69-48FF-A2AB-F407EF3729B6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69-48FF-A2AB-F407EF3729B6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469-48FF-A2AB-F407EF3729B6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469-48FF-A2AB-F407EF3729B6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469-48FF-A2AB-F407EF3729B6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469-48FF-A2AB-F407EF3729B6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469-48FF-A2AB-F407EF3729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'[1]Все ПОО, филиал'!$C$9:$C$20</c:f>
              <c:strCache>
                <c:ptCount val="12"/>
                <c:pt idx="0">
                  <c:v>ГБПОУ СТМСХ</c:v>
                </c:pt>
                <c:pt idx="1">
                  <c:v>ГБПОУ СПЦ №2</c:v>
                </c:pt>
                <c:pt idx="2">
                  <c:v>ГБПОУ СахПЦ №1</c:v>
                </c:pt>
                <c:pt idx="3">
                  <c:v>ГБПОУ СТС</c:v>
                </c:pt>
                <c:pt idx="4">
                  <c:v>ГБПОУ «СТС и ЖКХ» (ДФ СТС и ЖКХ)</c:v>
                </c:pt>
                <c:pt idx="5">
                  <c:v>ГБПОУ СИТ</c:v>
                </c:pt>
                <c:pt idx="6">
                  <c:v>ГБПОУ СПЦ №3</c:v>
                </c:pt>
                <c:pt idx="7">
                  <c:v>ГБПОУ СахГТ</c:v>
                </c:pt>
                <c:pt idx="8">
                  <c:v>ГБПОУ "СТОСиС"</c:v>
                </c:pt>
                <c:pt idx="9">
                  <c:v>ГБПОУ "СПЭТ"</c:v>
                </c:pt>
                <c:pt idx="10">
                  <c:v>ГБПОУ СПЦ №5.</c:v>
                </c:pt>
                <c:pt idx="11">
                  <c:v>ГБПОУ «СТС и ЖКХ»</c:v>
                </c:pt>
              </c:strCache>
            </c:strRef>
          </c:cat>
          <c:val>
            <c:numRef>
              <c:f>'[1]Все ПОО, филиал'!$E$9:$E$20</c:f>
              <c:numCache>
                <c:formatCode>General</c:formatCode>
                <c:ptCount val="12"/>
                <c:pt idx="0">
                  <c:v>31</c:v>
                </c:pt>
                <c:pt idx="1">
                  <c:v>66</c:v>
                </c:pt>
                <c:pt idx="2">
                  <c:v>79</c:v>
                </c:pt>
                <c:pt idx="3">
                  <c:v>82</c:v>
                </c:pt>
                <c:pt idx="4">
                  <c:v>85</c:v>
                </c:pt>
                <c:pt idx="5">
                  <c:v>88</c:v>
                </c:pt>
                <c:pt idx="6">
                  <c:v>93</c:v>
                </c:pt>
                <c:pt idx="7">
                  <c:v>95</c:v>
                </c:pt>
                <c:pt idx="8">
                  <c:v>96</c:v>
                </c:pt>
                <c:pt idx="9">
                  <c:v>98</c:v>
                </c:pt>
                <c:pt idx="10">
                  <c:v>99</c:v>
                </c:pt>
                <c:pt idx="1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469-48FF-A2AB-F407EF372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4067488"/>
        <c:axId val="554071648"/>
      </c:barChart>
      <c:catAx>
        <c:axId val="55406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4071648"/>
        <c:crosses val="autoZero"/>
        <c:auto val="1"/>
        <c:lblAlgn val="ctr"/>
        <c:lblOffset val="100"/>
        <c:noMultiLvlLbl val="0"/>
      </c:catAx>
      <c:valAx>
        <c:axId val="5540716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40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ysClr val="windowText" lastClr="000000"/>
                </a:solidFill>
                <a:effectLst/>
              </a:rPr>
              <a:t>Распределение ОО по среднему показателю (%) соответствия сайтов  организаций дополнительного образования </a:t>
            </a:r>
            <a:endParaRPr lang="ru-RU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9F-437D-8DFC-347FBEB755D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E9F-437D-8DFC-347FBEB755DF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F-437D-8DFC-347FBEB755D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E9F-437D-8DFC-347FBEB755DF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F-437D-8DFC-347FBEB755D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9F-437D-8DFC-347FBEB755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'ВСЕ ПОО и ФИЛИАЛ'!$C$8:$C$19</c:f>
              <c:strCache>
                <c:ptCount val="12"/>
                <c:pt idx="0">
                  <c:v>ГБПОУ СТМСХ</c:v>
                </c:pt>
                <c:pt idx="1">
                  <c:v>ГБПОУ СПЦ №2</c:v>
                </c:pt>
                <c:pt idx="2">
                  <c:v>ГБПОУ СахПЦ №1</c:v>
                </c:pt>
                <c:pt idx="3">
                  <c:v>ГБПОУ СТС</c:v>
                </c:pt>
                <c:pt idx="4">
                  <c:v>ГБПОУ СТС и ЖКХ
(ДФ СТС и ЖКХ)</c:v>
                </c:pt>
                <c:pt idx="5">
                  <c:v>ГБПОУ СИТ</c:v>
                </c:pt>
                <c:pt idx="6">
                  <c:v>ГБПОУ СПЦ №3</c:v>
                </c:pt>
                <c:pt idx="7">
                  <c:v>ГБПОУ СахГТ</c:v>
                </c:pt>
                <c:pt idx="8">
                  <c:v>ГБПОУ СТОСиС</c:v>
                </c:pt>
                <c:pt idx="9">
                  <c:v>ГБПОУ СПЭТ</c:v>
                </c:pt>
                <c:pt idx="10">
                  <c:v>ГБПОУ СТС и ЖКХ</c:v>
                </c:pt>
                <c:pt idx="11">
                  <c:v>ГБПОУ СПЦ №5</c:v>
                </c:pt>
              </c:strCache>
            </c:strRef>
          </c:cat>
          <c:val>
            <c:numRef>
              <c:f>'ВСЕ ПОО и ФИЛИАЛ'!$E$8:$E$19</c:f>
              <c:numCache>
                <c:formatCode>0</c:formatCode>
                <c:ptCount val="12"/>
                <c:pt idx="0">
                  <c:v>31.102362204724411</c:v>
                </c:pt>
                <c:pt idx="1">
                  <c:v>65.748031496062993</c:v>
                </c:pt>
                <c:pt idx="2">
                  <c:v>82</c:v>
                </c:pt>
                <c:pt idx="3">
                  <c:v>82.28346456692914</c:v>
                </c:pt>
                <c:pt idx="4">
                  <c:v>85.039370078740163</c:v>
                </c:pt>
                <c:pt idx="5">
                  <c:v>87.795275590551185</c:v>
                </c:pt>
                <c:pt idx="6">
                  <c:v>92.913385826771659</c:v>
                </c:pt>
                <c:pt idx="7">
                  <c:v>95.275590551181097</c:v>
                </c:pt>
                <c:pt idx="8">
                  <c:v>96.456692913385822</c:v>
                </c:pt>
                <c:pt idx="9">
                  <c:v>97.637795275590548</c:v>
                </c:pt>
                <c:pt idx="10">
                  <c:v>97.709923664122144</c:v>
                </c:pt>
                <c:pt idx="11">
                  <c:v>98.818897637795274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F-437D-8DFC-347FBEB7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62536239"/>
        <c:axId val="1462546639"/>
      </c:barChart>
      <c:catAx>
        <c:axId val="1462536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2546639"/>
        <c:crosses val="autoZero"/>
        <c:auto val="1"/>
        <c:lblAlgn val="ctr"/>
        <c:lblOffset val="100"/>
        <c:noMultiLvlLbl val="0"/>
      </c:catAx>
      <c:valAx>
        <c:axId val="146254663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6253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6</xdr:row>
      <xdr:rowOff>0</xdr:rowOff>
    </xdr:from>
    <xdr:to>
      <xdr:col>15</xdr:col>
      <xdr:colOff>9525</xdr:colOff>
      <xdr:row>6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433386</xdr:colOff>
      <xdr:row>5</xdr:row>
      <xdr:rowOff>47625</xdr:rowOff>
    </xdr:from>
    <xdr:to>
      <xdr:col>14</xdr:col>
      <xdr:colOff>133349</xdr:colOff>
      <xdr:row>20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42;&#1054;&#1044;_&#1084;&#1086;&#1085;&#1080;&#1090;&#1086;&#1088;&#1080;&#1085;&#1075;&#1072;_&#1089;&#1072;&#1081;&#1090;&#1086;&#1074;_&#1055;&#1054;&#1054;_20_10_22_28_10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ПОО, филиал"/>
      <sheetName val="С филиалом"/>
      <sheetName val="Все ПОО, филиал"/>
    </sheetNames>
    <sheetDataSet>
      <sheetData sheetId="0" refreshError="1"/>
      <sheetData sheetId="1" refreshError="1"/>
      <sheetData sheetId="2">
        <row r="9">
          <cell r="C9" t="str">
            <v>ГБПОУ СТМСХ</v>
          </cell>
          <cell r="E9">
            <v>31</v>
          </cell>
        </row>
        <row r="10">
          <cell r="C10" t="str">
            <v>ГБПОУ СПЦ №2</v>
          </cell>
          <cell r="E10">
            <v>66</v>
          </cell>
        </row>
        <row r="11">
          <cell r="C11" t="str">
            <v>ГБПОУ СахПЦ №1</v>
          </cell>
          <cell r="E11">
            <v>79</v>
          </cell>
        </row>
        <row r="12">
          <cell r="C12" t="str">
            <v>ГБПОУ СТС</v>
          </cell>
          <cell r="E12">
            <v>82</v>
          </cell>
        </row>
        <row r="13">
          <cell r="C13" t="str">
            <v>ГБПОУ «СТС и ЖКХ» (ДФ СТС и ЖКХ)</v>
          </cell>
          <cell r="E13">
            <v>85</v>
          </cell>
        </row>
        <row r="14">
          <cell r="C14" t="str">
            <v>ГБПОУ СИТ</v>
          </cell>
          <cell r="E14">
            <v>88</v>
          </cell>
        </row>
        <row r="15">
          <cell r="C15" t="str">
            <v>ГБПОУ СПЦ №3</v>
          </cell>
          <cell r="E15">
            <v>93</v>
          </cell>
        </row>
        <row r="16">
          <cell r="C16" t="str">
            <v>ГБПОУ СахГТ</v>
          </cell>
          <cell r="E16">
            <v>95</v>
          </cell>
        </row>
        <row r="17">
          <cell r="C17" t="str">
            <v>ГБПОУ "СТОСиС"</v>
          </cell>
          <cell r="E17">
            <v>96</v>
          </cell>
        </row>
        <row r="18">
          <cell r="C18" t="str">
            <v>ГБПОУ "СПЭТ"</v>
          </cell>
          <cell r="E18">
            <v>98</v>
          </cell>
        </row>
        <row r="19">
          <cell r="C19" t="str">
            <v>ГБПОУ СПЦ №5.</v>
          </cell>
          <cell r="E19">
            <v>99</v>
          </cell>
        </row>
        <row r="20">
          <cell r="C20" t="str">
            <v>ГБПОУ «СТС и ЖКХ»</v>
          </cell>
          <cell r="E20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pc5.sakhalin.gov.ru/" TargetMode="External"/><Relationship Id="rId3" Type="http://schemas.openxmlformats.org/officeDocument/2006/relationships/hyperlink" Target="https://dfsts.sakhalin.gov.ru/" TargetMode="External"/><Relationship Id="rId7" Type="http://schemas.openxmlformats.org/officeDocument/2006/relationships/hyperlink" Target="https://spc2.sakhalin.gov.ru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sgt.edusite.ru/" TargetMode="External"/><Relationship Id="rId1" Type="http://schemas.openxmlformats.org/officeDocument/2006/relationships/hyperlink" Target="https://stotis.sakhalin.gov.ru/" TargetMode="External"/><Relationship Id="rId6" Type="http://schemas.openxmlformats.org/officeDocument/2006/relationships/hyperlink" Target="https://sakhts.sakhalin.gov.ru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spetpro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akhcam.sakhalin.gov.ru/" TargetMode="External"/><Relationship Id="rId9" Type="http://schemas.openxmlformats.org/officeDocument/2006/relationships/hyperlink" Target="http://sakhpc1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khsjh.sakhalin.gov.ru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E19"/>
  <sheetViews>
    <sheetView tabSelected="1" workbookViewId="0">
      <selection activeCell="E25" sqref="E25"/>
    </sheetView>
  </sheetViews>
  <sheetFormatPr defaultRowHeight="15" x14ac:dyDescent="0.25"/>
  <cols>
    <col min="2" max="2" width="7.42578125" customWidth="1"/>
    <col min="3" max="3" width="47.5703125" customWidth="1"/>
    <col min="4" max="4" width="25.7109375" customWidth="1"/>
    <col min="5" max="5" width="27.28515625" customWidth="1"/>
    <col min="6" max="6" width="17.7109375" customWidth="1"/>
  </cols>
  <sheetData>
    <row r="2" spans="2:5" ht="15.75" thickBot="1" x14ac:dyDescent="0.3"/>
    <row r="3" spans="2:5" x14ac:dyDescent="0.25">
      <c r="C3" s="30" t="s">
        <v>108</v>
      </c>
    </row>
    <row r="4" spans="2:5" x14ac:dyDescent="0.25">
      <c r="C4" s="31" t="s">
        <v>237</v>
      </c>
    </row>
    <row r="5" spans="2:5" ht="15.75" thickBot="1" x14ac:dyDescent="0.3">
      <c r="C5" s="32" t="s">
        <v>109</v>
      </c>
    </row>
    <row r="6" spans="2:5" ht="15.75" thickBot="1" x14ac:dyDescent="0.3"/>
    <row r="7" spans="2:5" ht="38.25" thickBot="1" x14ac:dyDescent="0.3">
      <c r="B7" s="142" t="s">
        <v>248</v>
      </c>
      <c r="C7" s="141" t="s">
        <v>21</v>
      </c>
      <c r="D7" s="118" t="s">
        <v>180</v>
      </c>
      <c r="E7" s="119" t="s">
        <v>181</v>
      </c>
    </row>
    <row r="8" spans="2:5" ht="18.75" x14ac:dyDescent="0.25">
      <c r="B8" s="143">
        <v>1</v>
      </c>
      <c r="C8" s="145" t="s">
        <v>186</v>
      </c>
      <c r="D8" s="153">
        <v>79</v>
      </c>
      <c r="E8" s="154">
        <v>31.102362204724411</v>
      </c>
    </row>
    <row r="9" spans="2:5" ht="18.75" x14ac:dyDescent="0.25">
      <c r="B9" s="143">
        <v>2</v>
      </c>
      <c r="C9" s="146" t="s">
        <v>203</v>
      </c>
      <c r="D9" s="155">
        <v>167</v>
      </c>
      <c r="E9" s="156">
        <v>65.748031496062993</v>
      </c>
    </row>
    <row r="10" spans="2:5" ht="18.75" x14ac:dyDescent="0.25">
      <c r="B10" s="143">
        <v>3</v>
      </c>
      <c r="C10" s="147" t="s">
        <v>191</v>
      </c>
      <c r="D10" s="123">
        <v>209</v>
      </c>
      <c r="E10" s="120">
        <v>82</v>
      </c>
    </row>
    <row r="11" spans="2:5" ht="18.75" x14ac:dyDescent="0.25">
      <c r="B11" s="143">
        <v>4</v>
      </c>
      <c r="C11" s="146" t="s">
        <v>184</v>
      </c>
      <c r="D11" s="123">
        <v>209</v>
      </c>
      <c r="E11" s="120">
        <v>82.28346456692914</v>
      </c>
    </row>
    <row r="12" spans="2:5" ht="31.5" x14ac:dyDescent="0.25">
      <c r="B12" s="143">
        <v>5</v>
      </c>
      <c r="C12" s="148" t="s">
        <v>250</v>
      </c>
      <c r="D12" s="123">
        <v>216</v>
      </c>
      <c r="E12" s="120">
        <v>85.039370078740163</v>
      </c>
    </row>
    <row r="13" spans="2:5" ht="18.75" x14ac:dyDescent="0.25">
      <c r="B13" s="143">
        <v>6</v>
      </c>
      <c r="C13" s="146" t="s">
        <v>197</v>
      </c>
      <c r="D13" s="123">
        <v>223</v>
      </c>
      <c r="E13" s="120">
        <v>87.795275590551185</v>
      </c>
    </row>
    <row r="14" spans="2:5" ht="18.75" x14ac:dyDescent="0.25">
      <c r="B14" s="143">
        <v>7</v>
      </c>
      <c r="C14" s="146" t="s">
        <v>200</v>
      </c>
      <c r="D14" s="124">
        <v>236</v>
      </c>
      <c r="E14" s="121">
        <v>92.913385826771659</v>
      </c>
    </row>
    <row r="15" spans="2:5" ht="18.75" x14ac:dyDescent="0.25">
      <c r="B15" s="143">
        <v>8</v>
      </c>
      <c r="C15" s="146" t="s">
        <v>205</v>
      </c>
      <c r="D15" s="124">
        <v>242</v>
      </c>
      <c r="E15" s="121">
        <v>95.275590551181097</v>
      </c>
    </row>
    <row r="16" spans="2:5" ht="18.75" x14ac:dyDescent="0.25">
      <c r="B16" s="143">
        <v>9</v>
      </c>
      <c r="C16" s="146" t="s">
        <v>251</v>
      </c>
      <c r="D16" s="124">
        <v>245</v>
      </c>
      <c r="E16" s="121">
        <v>96.456692913385822</v>
      </c>
    </row>
    <row r="17" spans="2:5" ht="18.75" x14ac:dyDescent="0.25">
      <c r="B17" s="143">
        <v>10</v>
      </c>
      <c r="C17" s="149" t="s">
        <v>252</v>
      </c>
      <c r="D17" s="124">
        <v>248</v>
      </c>
      <c r="E17" s="121">
        <v>97.637795275590548</v>
      </c>
    </row>
    <row r="18" spans="2:5" ht="18.75" x14ac:dyDescent="0.25">
      <c r="B18" s="143">
        <v>11</v>
      </c>
      <c r="C18" s="150" t="s">
        <v>253</v>
      </c>
      <c r="D18" s="124">
        <v>256</v>
      </c>
      <c r="E18" s="121">
        <v>97.709923664122144</v>
      </c>
    </row>
    <row r="19" spans="2:5" ht="19.5" thickBot="1" x14ac:dyDescent="0.3">
      <c r="B19" s="144">
        <v>12</v>
      </c>
      <c r="C19" s="151" t="s">
        <v>249</v>
      </c>
      <c r="D19" s="152">
        <v>251</v>
      </c>
      <c r="E19" s="122">
        <v>98.818897637795274</v>
      </c>
    </row>
  </sheetData>
  <sortState ref="B8:E19">
    <sortCondition ref="E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G1099"/>
  <sheetViews>
    <sheetView zoomScaleNormal="100" workbookViewId="0">
      <selection activeCell="E32" sqref="E32"/>
    </sheetView>
  </sheetViews>
  <sheetFormatPr defaultRowHeight="15.75" x14ac:dyDescent="0.25"/>
  <cols>
    <col min="2" max="2" width="19.140625" style="2" customWidth="1"/>
    <col min="3" max="3" width="7.5703125" style="4" customWidth="1"/>
    <col min="4" max="4" width="67.5703125" customWidth="1"/>
    <col min="5" max="5" width="37.85546875" customWidth="1"/>
    <col min="6" max="6" width="42.140625" customWidth="1"/>
    <col min="7" max="7" width="18" customWidth="1"/>
    <col min="8" max="8" width="19.85546875" customWidth="1"/>
    <col min="9" max="9" width="23.28515625" customWidth="1"/>
    <col min="10" max="10" width="20.42578125" customWidth="1"/>
    <col min="11" max="11" width="22.42578125" customWidth="1"/>
    <col min="12" max="12" width="47.7109375" customWidth="1"/>
    <col min="13" max="13" width="17.28515625" customWidth="1"/>
    <col min="14" max="14" width="17" customWidth="1"/>
    <col min="15" max="15" width="22.28515625" customWidth="1"/>
    <col min="16" max="16" width="19" customWidth="1"/>
    <col min="17" max="17" width="18.85546875" customWidth="1"/>
    <col min="18" max="18" width="19.7109375" customWidth="1"/>
    <col min="19" max="19" width="18.85546875" customWidth="1"/>
    <col min="20" max="20" width="37.28515625" customWidth="1"/>
    <col min="21" max="21" width="30.28515625" customWidth="1"/>
    <col min="22" max="22" width="32" customWidth="1"/>
    <col min="23" max="23" width="24.140625" customWidth="1"/>
    <col min="24" max="24" width="23.5703125" customWidth="1"/>
    <col min="25" max="25" width="22.140625" customWidth="1"/>
    <col min="26" max="31" width="18.28515625" customWidth="1"/>
    <col min="32" max="32" width="21.140625" customWidth="1"/>
    <col min="33" max="33" width="19.85546875" customWidth="1"/>
    <col min="34" max="34" width="17.140625" customWidth="1"/>
    <col min="35" max="35" width="19.42578125" customWidth="1"/>
    <col min="36" max="36" width="16.85546875" customWidth="1"/>
    <col min="37" max="37" width="27.7109375" customWidth="1"/>
    <col min="38" max="45" width="22.7109375" customWidth="1"/>
    <col min="46" max="46" width="21.7109375" customWidth="1"/>
    <col min="47" max="47" width="21.42578125" customWidth="1"/>
    <col min="48" max="48" width="16.42578125" customWidth="1"/>
    <col min="49" max="49" width="27" customWidth="1"/>
    <col min="50" max="50" width="16.42578125" customWidth="1"/>
    <col min="51" max="51" width="19.28515625" customWidth="1"/>
    <col min="52" max="52" width="19.5703125" customWidth="1"/>
    <col min="53" max="53" width="23.7109375" customWidth="1"/>
    <col min="54" max="54" width="23.42578125" customWidth="1"/>
    <col min="55" max="55" width="24.5703125" customWidth="1"/>
    <col min="56" max="63" width="25" customWidth="1"/>
    <col min="64" max="64" width="23.85546875" customWidth="1"/>
    <col min="65" max="65" width="29.5703125" customWidth="1"/>
    <col min="66" max="66" width="40" customWidth="1"/>
    <col min="67" max="84" width="17.42578125" customWidth="1"/>
    <col min="85" max="85" width="29.7109375" customWidth="1"/>
    <col min="86" max="86" width="25" customWidth="1"/>
    <col min="87" max="93" width="17.42578125" customWidth="1"/>
    <col min="94" max="94" width="20.7109375" customWidth="1"/>
    <col min="95" max="101" width="17.42578125" customWidth="1"/>
    <col min="102" max="102" width="30.5703125" customWidth="1"/>
    <col min="103" max="103" width="28.85546875" customWidth="1"/>
    <col min="104" max="104" width="32.42578125" customWidth="1"/>
    <col min="105" max="105" width="20.7109375" customWidth="1"/>
    <col min="106" max="108" width="17.42578125" customWidth="1"/>
    <col min="109" max="109" width="22.85546875" customWidth="1"/>
    <col min="110" max="110" width="21.7109375" customWidth="1"/>
    <col min="111" max="111" width="17.42578125" customWidth="1"/>
    <col min="112" max="112" width="24.140625" customWidth="1"/>
    <col min="113" max="113" width="21" customWidth="1"/>
    <col min="114" max="114" width="21.140625" customWidth="1"/>
    <col min="115" max="115" width="23.140625" customWidth="1"/>
    <col min="116" max="116" width="20.85546875" customWidth="1"/>
    <col min="117" max="117" width="25.7109375" customWidth="1"/>
    <col min="118" max="118" width="24.42578125" customWidth="1"/>
    <col min="119" max="119" width="20.140625" customWidth="1"/>
    <col min="120" max="120" width="22.42578125" customWidth="1"/>
    <col min="121" max="121" width="20.42578125" customWidth="1"/>
    <col min="122" max="122" width="18.7109375" customWidth="1"/>
    <col min="123" max="123" width="16.42578125" customWidth="1"/>
    <col min="124" max="124" width="24.5703125" customWidth="1"/>
    <col min="125" max="125" width="17.140625" customWidth="1"/>
    <col min="126" max="126" width="22.5703125" customWidth="1"/>
    <col min="127" max="127" width="18" customWidth="1"/>
    <col min="128" max="128" width="25.5703125" customWidth="1"/>
    <col min="129" max="129" width="27.42578125" customWidth="1"/>
    <col min="130" max="130" width="23.140625" customWidth="1"/>
    <col min="131" max="133" width="15.7109375" customWidth="1"/>
    <col min="134" max="134" width="20.28515625" customWidth="1"/>
    <col min="135" max="135" width="25.7109375" customWidth="1"/>
    <col min="136" max="136" width="38.42578125" customWidth="1"/>
  </cols>
  <sheetData>
    <row r="1" spans="2:137" ht="16.5" thickBot="1" x14ac:dyDescent="0.3">
      <c r="C1" s="3"/>
    </row>
    <row r="2" spans="2:137" s="37" customFormat="1" ht="16.5" customHeight="1" x14ac:dyDescent="0.25">
      <c r="B2" s="3"/>
      <c r="C2" s="170" t="s">
        <v>140</v>
      </c>
      <c r="D2" s="171"/>
      <c r="E2" s="171"/>
      <c r="F2" s="172"/>
      <c r="G2" s="79"/>
      <c r="H2" s="79"/>
      <c r="I2" s="79"/>
      <c r="J2" s="2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2:137" s="37" customFormat="1" ht="18.75" customHeight="1" x14ac:dyDescent="0.3">
      <c r="B3" s="3"/>
      <c r="C3" s="173" t="s">
        <v>117</v>
      </c>
      <c r="D3" s="174"/>
      <c r="E3" s="174"/>
      <c r="F3" s="175"/>
      <c r="G3" s="80"/>
      <c r="H3" s="80"/>
      <c r="I3" s="80"/>
      <c r="J3" s="29"/>
      <c r="K3" s="77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1"/>
    </row>
    <row r="4" spans="2:137" s="37" customFormat="1" ht="19.5" customHeight="1" thickBot="1" x14ac:dyDescent="0.35">
      <c r="B4" s="3"/>
      <c r="C4" s="177" t="s">
        <v>118</v>
      </c>
      <c r="D4" s="178"/>
      <c r="E4" s="178"/>
      <c r="F4" s="179"/>
      <c r="G4" s="79"/>
      <c r="H4" s="79"/>
      <c r="I4" s="79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85"/>
      <c r="BF4" s="85"/>
      <c r="BG4" s="85"/>
      <c r="BH4" s="85"/>
      <c r="BI4" s="85"/>
      <c r="BJ4" s="85"/>
      <c r="BK4" s="85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1"/>
    </row>
    <row r="5" spans="2:137" s="37" customFormat="1" ht="19.5" thickBot="1" x14ac:dyDescent="0.35">
      <c r="B5" s="3"/>
      <c r="C5" s="39"/>
      <c r="D5" s="39"/>
      <c r="E5" s="36"/>
      <c r="F5" s="36"/>
      <c r="G5" s="36"/>
      <c r="H5" s="36"/>
      <c r="I5" s="3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85"/>
      <c r="BF5" s="85"/>
      <c r="BG5" s="85"/>
      <c r="BH5" s="85"/>
      <c r="BI5" s="85"/>
      <c r="BJ5" s="85"/>
      <c r="BK5" s="85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1"/>
    </row>
    <row r="6" spans="2:137" ht="51" customHeight="1" thickBot="1" x14ac:dyDescent="0.35">
      <c r="B6" s="3"/>
      <c r="C6" s="180" t="s">
        <v>63</v>
      </c>
      <c r="D6" s="181"/>
      <c r="E6" s="81"/>
      <c r="F6" s="26"/>
      <c r="G6" s="26"/>
      <c r="H6" s="2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85"/>
      <c r="BF6" s="85"/>
      <c r="BG6" s="85"/>
      <c r="BH6" s="85"/>
      <c r="BI6" s="85"/>
      <c r="BJ6" s="85"/>
      <c r="BK6" s="85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1"/>
    </row>
    <row r="7" spans="2:137" ht="19.5" thickBot="1" x14ac:dyDescent="0.35">
      <c r="B7" s="3"/>
      <c r="C7" s="40"/>
      <c r="D7" s="40"/>
      <c r="E7" s="40"/>
      <c r="F7" s="26"/>
      <c r="G7" s="26"/>
      <c r="H7" s="2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85"/>
      <c r="BF7" s="85"/>
      <c r="BG7" s="85"/>
      <c r="BH7" s="85"/>
      <c r="BI7" s="85"/>
      <c r="BJ7" s="85"/>
      <c r="BK7" s="85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1"/>
    </row>
    <row r="8" spans="2:137" ht="18.75" x14ac:dyDescent="0.3">
      <c r="B8" s="3"/>
      <c r="C8" s="199" t="s">
        <v>108</v>
      </c>
      <c r="D8" s="200"/>
      <c r="E8" s="38"/>
      <c r="F8" s="26"/>
      <c r="G8" s="26"/>
      <c r="H8" s="26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85"/>
      <c r="BF8" s="85"/>
      <c r="BG8" s="85"/>
      <c r="BH8" s="85"/>
      <c r="BI8" s="85"/>
      <c r="BJ8" s="85"/>
      <c r="BK8" s="85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1"/>
    </row>
    <row r="9" spans="2:137" ht="18.75" x14ac:dyDescent="0.3">
      <c r="B9" s="3"/>
      <c r="C9" s="201" t="s">
        <v>119</v>
      </c>
      <c r="D9" s="202"/>
      <c r="E9" s="38"/>
      <c r="F9" s="26"/>
      <c r="G9" s="26"/>
      <c r="H9" s="2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85"/>
      <c r="BF9" s="85"/>
      <c r="BG9" s="85"/>
      <c r="BH9" s="85"/>
      <c r="BI9" s="85"/>
      <c r="BJ9" s="85"/>
      <c r="BK9" s="85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1"/>
    </row>
    <row r="10" spans="2:137" ht="19.5" thickBot="1" x14ac:dyDescent="0.35">
      <c r="B10" s="3"/>
      <c r="C10" s="203" t="s">
        <v>109</v>
      </c>
      <c r="D10" s="204"/>
      <c r="E10" s="38"/>
      <c r="F10" s="11"/>
      <c r="G10" s="11"/>
      <c r="H10" s="11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85"/>
      <c r="BF10" s="85"/>
      <c r="BG10" s="85"/>
      <c r="BH10" s="85"/>
      <c r="BI10" s="85"/>
      <c r="BJ10" s="85"/>
      <c r="BK10" s="85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1"/>
    </row>
    <row r="11" spans="2:137" ht="19.5" thickBot="1" x14ac:dyDescent="0.35">
      <c r="B11" s="3"/>
      <c r="C11" s="38"/>
      <c r="D11" s="38"/>
      <c r="E11" s="11"/>
      <c r="F11" s="11"/>
      <c r="G11" s="11"/>
      <c r="H11" s="1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85"/>
      <c r="BF11" s="85"/>
      <c r="BG11" s="85"/>
      <c r="BH11" s="85"/>
      <c r="BI11" s="85"/>
      <c r="BJ11" s="85"/>
      <c r="BK11" s="85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1"/>
    </row>
    <row r="12" spans="2:137" ht="19.5" thickBot="1" x14ac:dyDescent="0.35">
      <c r="B12" s="3"/>
      <c r="C12" s="211" t="s">
        <v>228</v>
      </c>
      <c r="D12" s="212"/>
      <c r="E12" s="11"/>
      <c r="F12" s="11"/>
      <c r="G12" s="11"/>
      <c r="H12" s="11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85"/>
      <c r="BF12" s="85"/>
      <c r="BG12" s="85"/>
      <c r="BH12" s="85"/>
      <c r="BI12" s="85"/>
      <c r="BJ12" s="85"/>
      <c r="BK12" s="85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1"/>
    </row>
    <row r="13" spans="2:137" ht="61.5" customHeight="1" thickBot="1" x14ac:dyDescent="0.3">
      <c r="B13" s="197"/>
      <c r="C13" s="74" t="s">
        <v>23</v>
      </c>
      <c r="D13" s="186"/>
      <c r="E13" s="187"/>
      <c r="F13" s="188"/>
      <c r="G13" s="189" t="s">
        <v>18</v>
      </c>
      <c r="H13" s="187"/>
      <c r="I13" s="187"/>
      <c r="J13" s="187"/>
      <c r="K13" s="187"/>
      <c r="L13" s="187"/>
      <c r="M13" s="190" t="s">
        <v>0</v>
      </c>
      <c r="N13" s="191"/>
      <c r="O13" s="191"/>
      <c r="P13" s="191"/>
      <c r="Q13" s="191"/>
      <c r="R13" s="191"/>
      <c r="S13" s="191"/>
      <c r="T13" s="192"/>
      <c r="U13" s="190" t="s">
        <v>99</v>
      </c>
      <c r="V13" s="193"/>
      <c r="W13" s="193"/>
      <c r="X13" s="193"/>
      <c r="Y13" s="191"/>
      <c r="Z13" s="184" t="s">
        <v>1</v>
      </c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207"/>
      <c r="AL13" s="184" t="s">
        <v>85</v>
      </c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90" t="s">
        <v>128</v>
      </c>
      <c r="BN13" s="192"/>
      <c r="BO13" s="190" t="s">
        <v>2</v>
      </c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2"/>
      <c r="CI13" s="189" t="s">
        <v>3</v>
      </c>
      <c r="CJ13" s="187"/>
      <c r="CK13" s="187"/>
      <c r="CL13" s="187"/>
      <c r="CM13" s="187"/>
      <c r="CN13" s="187"/>
      <c r="CO13" s="187"/>
      <c r="CP13" s="187"/>
      <c r="CQ13" s="187"/>
      <c r="CR13" s="187"/>
      <c r="CS13" s="190" t="s">
        <v>106</v>
      </c>
      <c r="CT13" s="185"/>
      <c r="CU13" s="185"/>
      <c r="CV13" s="185"/>
      <c r="CW13" s="185"/>
      <c r="CX13" s="185"/>
      <c r="CY13" s="190" t="s">
        <v>4</v>
      </c>
      <c r="CZ13" s="191"/>
      <c r="DA13" s="190" t="s">
        <v>5</v>
      </c>
      <c r="DB13" s="191"/>
      <c r="DC13" s="191"/>
      <c r="DD13" s="191"/>
      <c r="DE13" s="191"/>
      <c r="DF13" s="191"/>
      <c r="DG13" s="192"/>
      <c r="DH13" s="190" t="s">
        <v>44</v>
      </c>
      <c r="DI13" s="191"/>
      <c r="DJ13" s="191"/>
      <c r="DK13" s="210"/>
      <c r="DL13" s="190" t="s">
        <v>6</v>
      </c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2"/>
      <c r="DY13" s="190" t="s">
        <v>7</v>
      </c>
      <c r="DZ13" s="192"/>
      <c r="EA13" s="184" t="s">
        <v>15</v>
      </c>
      <c r="EB13" s="185"/>
      <c r="EC13" s="207"/>
      <c r="ED13" s="73"/>
      <c r="EE13" s="73"/>
      <c r="EF13" s="213" t="s">
        <v>227</v>
      </c>
    </row>
    <row r="14" spans="2:137" ht="72.75" customHeight="1" thickBot="1" x14ac:dyDescent="0.3">
      <c r="B14" s="198"/>
      <c r="C14" s="75"/>
      <c r="D14" s="23"/>
      <c r="E14" s="70"/>
      <c r="F14" s="24"/>
      <c r="G14" s="13"/>
      <c r="H14" s="13"/>
      <c r="I14" s="13"/>
      <c r="J14" s="13"/>
      <c r="K14" s="13"/>
      <c r="L14" s="13"/>
      <c r="M14" s="14"/>
      <c r="N14" s="12"/>
      <c r="O14" s="12"/>
      <c r="P14" s="12"/>
      <c r="Q14" s="12"/>
      <c r="R14" s="12"/>
      <c r="S14" s="12"/>
      <c r="T14" s="13"/>
      <c r="U14" s="14"/>
      <c r="V14" s="12"/>
      <c r="W14" s="12"/>
      <c r="X14" s="12"/>
      <c r="Y14" s="15"/>
      <c r="Z14" s="16"/>
      <c r="AA14" s="13"/>
      <c r="AB14" s="13"/>
      <c r="AC14" s="13"/>
      <c r="AD14" s="13"/>
      <c r="AE14" s="13"/>
      <c r="AF14" s="13"/>
      <c r="AG14" s="194" t="s">
        <v>110</v>
      </c>
      <c r="AH14" s="195"/>
      <c r="AI14" s="195"/>
      <c r="AJ14" s="195"/>
      <c r="AK14" s="195"/>
      <c r="AL14" s="194" t="s">
        <v>71</v>
      </c>
      <c r="AM14" s="209"/>
      <c r="AN14" s="195"/>
      <c r="AO14" s="195"/>
      <c r="AP14" s="195"/>
      <c r="AQ14" s="195"/>
      <c r="AR14" s="195"/>
      <c r="AS14" s="195"/>
      <c r="AT14" s="196"/>
      <c r="AU14" s="194" t="s">
        <v>141</v>
      </c>
      <c r="AV14" s="195"/>
      <c r="AW14" s="195"/>
      <c r="AX14" s="195"/>
      <c r="AY14" s="196"/>
      <c r="AZ14" s="194" t="s">
        <v>123</v>
      </c>
      <c r="BA14" s="195"/>
      <c r="BB14" s="195"/>
      <c r="BC14" s="195"/>
      <c r="BD14" s="196"/>
      <c r="BE14" s="194" t="s">
        <v>164</v>
      </c>
      <c r="BF14" s="195"/>
      <c r="BG14" s="195"/>
      <c r="BH14" s="195"/>
      <c r="BI14" s="195"/>
      <c r="BJ14" s="195"/>
      <c r="BK14" s="196"/>
      <c r="BL14" s="54"/>
      <c r="BM14" s="14"/>
      <c r="BN14" s="17"/>
      <c r="BO14" s="194" t="s">
        <v>40</v>
      </c>
      <c r="BP14" s="195"/>
      <c r="BQ14" s="195"/>
      <c r="BR14" s="208"/>
      <c r="BS14" s="216" t="s">
        <v>43</v>
      </c>
      <c r="BT14" s="195"/>
      <c r="BU14" s="195"/>
      <c r="BV14" s="208"/>
      <c r="BW14" s="216" t="s">
        <v>135</v>
      </c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6"/>
      <c r="CI14" s="16"/>
      <c r="CJ14" s="13"/>
      <c r="CK14" s="13"/>
      <c r="CL14" s="13"/>
      <c r="CM14" s="13"/>
      <c r="CN14" s="13"/>
      <c r="CO14" s="13"/>
      <c r="CP14" s="13"/>
      <c r="CQ14" s="216" t="s">
        <v>111</v>
      </c>
      <c r="CR14" s="195"/>
      <c r="CS14" s="205"/>
      <c r="CT14" s="217"/>
      <c r="CU14" s="217"/>
      <c r="CV14" s="217"/>
      <c r="CW14" s="217"/>
      <c r="CX14" s="217"/>
      <c r="CY14" s="194" t="s">
        <v>107</v>
      </c>
      <c r="CZ14" s="195"/>
      <c r="DA14" s="194" t="s">
        <v>31</v>
      </c>
      <c r="DB14" s="195"/>
      <c r="DC14" s="195"/>
      <c r="DD14" s="208"/>
      <c r="DE14" s="218"/>
      <c r="DF14" s="217"/>
      <c r="DG14" s="206"/>
      <c r="DH14" s="194" t="s">
        <v>216</v>
      </c>
      <c r="DI14" s="217"/>
      <c r="DJ14" s="217"/>
      <c r="DK14" s="206"/>
      <c r="DL14" s="205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06"/>
      <c r="DY14" s="205"/>
      <c r="DZ14" s="206"/>
      <c r="EA14" s="35"/>
      <c r="EB14" s="33"/>
      <c r="EC14" s="34"/>
      <c r="ED14" s="72"/>
      <c r="EE14" s="72"/>
      <c r="EF14" s="214"/>
    </row>
    <row r="15" spans="2:137" ht="143.25" customHeight="1" thickBot="1" x14ac:dyDescent="0.3">
      <c r="B15" s="127" t="s">
        <v>182</v>
      </c>
      <c r="C15" s="3"/>
      <c r="D15" s="69" t="s">
        <v>21</v>
      </c>
      <c r="E15" s="69" t="s">
        <v>211</v>
      </c>
      <c r="F15" s="69" t="s">
        <v>22</v>
      </c>
      <c r="G15" s="6" t="s">
        <v>17</v>
      </c>
      <c r="H15" s="6" t="s">
        <v>61</v>
      </c>
      <c r="I15" s="5" t="s">
        <v>84</v>
      </c>
      <c r="J15" s="5" t="s">
        <v>62</v>
      </c>
      <c r="K15" s="5" t="s">
        <v>16</v>
      </c>
      <c r="L15" s="7" t="s">
        <v>223</v>
      </c>
      <c r="M15" s="5" t="s">
        <v>159</v>
      </c>
      <c r="N15" s="5" t="s">
        <v>19</v>
      </c>
      <c r="O15" s="7" t="s">
        <v>160</v>
      </c>
      <c r="P15" s="5" t="s">
        <v>26</v>
      </c>
      <c r="Q15" s="10" t="s">
        <v>27</v>
      </c>
      <c r="R15" s="5" t="s">
        <v>161</v>
      </c>
      <c r="S15" s="7" t="s">
        <v>100</v>
      </c>
      <c r="T15" s="7" t="s">
        <v>98</v>
      </c>
      <c r="U15" s="57" t="s">
        <v>20</v>
      </c>
      <c r="V15" s="58" t="s">
        <v>212</v>
      </c>
      <c r="W15" s="58" t="s">
        <v>80</v>
      </c>
      <c r="X15" s="59" t="s">
        <v>162</v>
      </c>
      <c r="Y15" s="60" t="s">
        <v>81</v>
      </c>
      <c r="Z15" s="7" t="s">
        <v>67</v>
      </c>
      <c r="AA15" s="19" t="s">
        <v>120</v>
      </c>
      <c r="AB15" s="19" t="s">
        <v>66</v>
      </c>
      <c r="AC15" s="19" t="s">
        <v>65</v>
      </c>
      <c r="AD15" s="19" t="s">
        <v>114</v>
      </c>
      <c r="AE15" s="19" t="s">
        <v>64</v>
      </c>
      <c r="AF15" s="25" t="s">
        <v>121</v>
      </c>
      <c r="AG15" s="19" t="s">
        <v>86</v>
      </c>
      <c r="AH15" s="19" t="s">
        <v>87</v>
      </c>
      <c r="AI15" s="19" t="s">
        <v>88</v>
      </c>
      <c r="AJ15" s="19" t="s">
        <v>89</v>
      </c>
      <c r="AK15" s="42" t="s">
        <v>101</v>
      </c>
      <c r="AL15" s="55" t="s">
        <v>90</v>
      </c>
      <c r="AM15" s="61" t="s">
        <v>167</v>
      </c>
      <c r="AN15" s="61" t="s">
        <v>92</v>
      </c>
      <c r="AO15" s="62" t="s">
        <v>170</v>
      </c>
      <c r="AP15" s="61" t="s">
        <v>168</v>
      </c>
      <c r="AQ15" s="61" t="s">
        <v>94</v>
      </c>
      <c r="AR15" s="62" t="s">
        <v>169</v>
      </c>
      <c r="AS15" s="18" t="s">
        <v>95</v>
      </c>
      <c r="AT15" s="56" t="s">
        <v>163</v>
      </c>
      <c r="AU15" s="66" t="s">
        <v>171</v>
      </c>
      <c r="AV15" s="61" t="s">
        <v>69</v>
      </c>
      <c r="AW15" s="61" t="s">
        <v>214</v>
      </c>
      <c r="AX15" s="61" t="s">
        <v>68</v>
      </c>
      <c r="AY15" s="60" t="s">
        <v>96</v>
      </c>
      <c r="AZ15" s="25" t="s">
        <v>39</v>
      </c>
      <c r="BA15" s="43" t="s">
        <v>126</v>
      </c>
      <c r="BB15" s="43" t="s">
        <v>124</v>
      </c>
      <c r="BC15" s="43" t="s">
        <v>125</v>
      </c>
      <c r="BD15" s="43" t="s">
        <v>127</v>
      </c>
      <c r="BE15" s="63" t="s">
        <v>142</v>
      </c>
      <c r="BF15" s="64" t="s">
        <v>165</v>
      </c>
      <c r="BG15" s="64" t="s">
        <v>144</v>
      </c>
      <c r="BH15" s="64" t="s">
        <v>34</v>
      </c>
      <c r="BI15" s="64" t="s">
        <v>213</v>
      </c>
      <c r="BJ15" s="64" t="s">
        <v>166</v>
      </c>
      <c r="BK15" s="65" t="s">
        <v>147</v>
      </c>
      <c r="BL15" s="67" t="s">
        <v>172</v>
      </c>
      <c r="BM15" s="7" t="s">
        <v>129</v>
      </c>
      <c r="BN15" s="43" t="s">
        <v>173</v>
      </c>
      <c r="BO15" s="7" t="s">
        <v>41</v>
      </c>
      <c r="BP15" s="19" t="s">
        <v>42</v>
      </c>
      <c r="BQ15" s="19" t="s">
        <v>102</v>
      </c>
      <c r="BR15" s="19" t="s">
        <v>103</v>
      </c>
      <c r="BS15" s="7" t="s">
        <v>41</v>
      </c>
      <c r="BT15" s="19" t="s">
        <v>42</v>
      </c>
      <c r="BU15" s="19" t="s">
        <v>102</v>
      </c>
      <c r="BV15" s="19" t="s">
        <v>103</v>
      </c>
      <c r="BW15" s="19" t="s">
        <v>8</v>
      </c>
      <c r="BX15" s="19" t="s">
        <v>72</v>
      </c>
      <c r="BY15" s="19" t="s">
        <v>131</v>
      </c>
      <c r="BZ15" s="68" t="s">
        <v>174</v>
      </c>
      <c r="CA15" s="19" t="s">
        <v>175</v>
      </c>
      <c r="CB15" s="19" t="s">
        <v>176</v>
      </c>
      <c r="CC15" s="19" t="s">
        <v>132</v>
      </c>
      <c r="CD15" s="19" t="s">
        <v>133</v>
      </c>
      <c r="CE15" s="19" t="s">
        <v>136</v>
      </c>
      <c r="CF15" s="19" t="s">
        <v>134</v>
      </c>
      <c r="CG15" s="43" t="s">
        <v>138</v>
      </c>
      <c r="CH15" s="43" t="s">
        <v>215</v>
      </c>
      <c r="CI15" s="7" t="s">
        <v>46</v>
      </c>
      <c r="CJ15" s="19" t="s">
        <v>9</v>
      </c>
      <c r="CK15" s="19" t="s">
        <v>115</v>
      </c>
      <c r="CL15" s="19" t="s">
        <v>10</v>
      </c>
      <c r="CM15" s="19" t="s">
        <v>11</v>
      </c>
      <c r="CN15" s="19" t="s">
        <v>12</v>
      </c>
      <c r="CO15" s="19" t="s">
        <v>13</v>
      </c>
      <c r="CP15" s="19" t="s">
        <v>14</v>
      </c>
      <c r="CQ15" s="19" t="s">
        <v>104</v>
      </c>
      <c r="CR15" s="42" t="s">
        <v>105</v>
      </c>
      <c r="CS15" s="48" t="s">
        <v>73</v>
      </c>
      <c r="CT15" s="44" t="s">
        <v>74</v>
      </c>
      <c r="CU15" s="44" t="s">
        <v>75</v>
      </c>
      <c r="CV15" s="44" t="s">
        <v>76</v>
      </c>
      <c r="CW15" s="44" t="s">
        <v>77</v>
      </c>
      <c r="CX15" s="53" t="s">
        <v>177</v>
      </c>
      <c r="CY15" s="7" t="s">
        <v>178</v>
      </c>
      <c r="CZ15" s="19" t="s">
        <v>179</v>
      </c>
      <c r="DA15" s="7" t="s">
        <v>32</v>
      </c>
      <c r="DB15" s="19" t="s">
        <v>47</v>
      </c>
      <c r="DC15" s="19" t="s">
        <v>33</v>
      </c>
      <c r="DD15" s="19" t="s">
        <v>34</v>
      </c>
      <c r="DE15" s="19" t="s">
        <v>28</v>
      </c>
      <c r="DF15" s="19" t="s">
        <v>29</v>
      </c>
      <c r="DG15" s="43" t="s">
        <v>30</v>
      </c>
      <c r="DH15" s="7" t="s">
        <v>35</v>
      </c>
      <c r="DI15" s="19" t="s">
        <v>36</v>
      </c>
      <c r="DJ15" s="19" t="s">
        <v>37</v>
      </c>
      <c r="DK15" s="43" t="s">
        <v>38</v>
      </c>
      <c r="DL15" s="45" t="s">
        <v>48</v>
      </c>
      <c r="DM15" s="44" t="s">
        <v>49</v>
      </c>
      <c r="DN15" s="44" t="s">
        <v>50</v>
      </c>
      <c r="DO15" s="44" t="s">
        <v>51</v>
      </c>
      <c r="DP15" s="44" t="s">
        <v>52</v>
      </c>
      <c r="DQ15" s="44" t="s">
        <v>53</v>
      </c>
      <c r="DR15" s="44" t="s">
        <v>54</v>
      </c>
      <c r="DS15" s="44" t="s">
        <v>55</v>
      </c>
      <c r="DT15" s="44" t="s">
        <v>56</v>
      </c>
      <c r="DU15" s="44" t="s">
        <v>57</v>
      </c>
      <c r="DV15" s="44" t="s">
        <v>59</v>
      </c>
      <c r="DW15" s="44" t="s">
        <v>60</v>
      </c>
      <c r="DX15" s="46" t="s">
        <v>58</v>
      </c>
      <c r="DY15" s="45" t="s">
        <v>82</v>
      </c>
      <c r="DZ15" s="46" t="s">
        <v>83</v>
      </c>
      <c r="EA15" s="46" t="s">
        <v>24</v>
      </c>
      <c r="EB15" s="47" t="s">
        <v>139</v>
      </c>
      <c r="EC15" s="47" t="s">
        <v>25</v>
      </c>
      <c r="ED15" s="71" t="s">
        <v>180</v>
      </c>
      <c r="EE15" s="71" t="s">
        <v>181</v>
      </c>
      <c r="EF15" s="215"/>
      <c r="EG15" s="92"/>
    </row>
    <row r="16" spans="2:137" thickBot="1" x14ac:dyDescent="0.3">
      <c r="B16" s="90"/>
      <c r="C16" s="89"/>
      <c r="D16" s="87">
        <v>1</v>
      </c>
      <c r="E16" s="87">
        <v>2</v>
      </c>
      <c r="F16" s="87">
        <v>3</v>
      </c>
      <c r="G16" s="87">
        <v>4</v>
      </c>
      <c r="H16" s="87">
        <v>5</v>
      </c>
      <c r="I16" s="87">
        <v>6</v>
      </c>
      <c r="J16" s="87">
        <v>7</v>
      </c>
      <c r="K16" s="87">
        <v>8</v>
      </c>
      <c r="L16" s="87">
        <v>9</v>
      </c>
      <c r="M16" s="87">
        <v>10</v>
      </c>
      <c r="N16" s="87">
        <v>11</v>
      </c>
      <c r="O16" s="87">
        <v>12</v>
      </c>
      <c r="P16" s="87">
        <v>13</v>
      </c>
      <c r="Q16" s="87">
        <v>14</v>
      </c>
      <c r="R16" s="87">
        <v>15</v>
      </c>
      <c r="S16" s="87">
        <v>16</v>
      </c>
      <c r="T16" s="87">
        <v>17</v>
      </c>
      <c r="U16" s="87">
        <v>18</v>
      </c>
      <c r="V16" s="87">
        <v>19</v>
      </c>
      <c r="W16" s="87">
        <v>20</v>
      </c>
      <c r="X16" s="87">
        <v>21</v>
      </c>
      <c r="Y16" s="87">
        <v>22</v>
      </c>
      <c r="Z16" s="87">
        <v>23</v>
      </c>
      <c r="AA16" s="87">
        <v>24</v>
      </c>
      <c r="AB16" s="87">
        <v>25</v>
      </c>
      <c r="AC16" s="87">
        <v>26</v>
      </c>
      <c r="AD16" s="87">
        <v>27</v>
      </c>
      <c r="AE16" s="87">
        <v>28</v>
      </c>
      <c r="AF16" s="87">
        <v>29</v>
      </c>
      <c r="AG16" s="87">
        <v>30</v>
      </c>
      <c r="AH16" s="87">
        <v>31</v>
      </c>
      <c r="AI16" s="87">
        <v>32</v>
      </c>
      <c r="AJ16" s="87">
        <v>33</v>
      </c>
      <c r="AK16" s="87">
        <v>34</v>
      </c>
      <c r="AL16" s="87">
        <v>35</v>
      </c>
      <c r="AM16" s="87">
        <v>36</v>
      </c>
      <c r="AN16" s="87">
        <v>37</v>
      </c>
      <c r="AO16" s="87">
        <v>38</v>
      </c>
      <c r="AP16" s="87">
        <v>39</v>
      </c>
      <c r="AQ16" s="87">
        <v>40</v>
      </c>
      <c r="AR16" s="87">
        <v>41</v>
      </c>
      <c r="AS16" s="87">
        <v>42</v>
      </c>
      <c r="AT16" s="87">
        <v>43</v>
      </c>
      <c r="AU16" s="87">
        <v>44</v>
      </c>
      <c r="AV16" s="87">
        <v>45</v>
      </c>
      <c r="AW16" s="87">
        <v>46</v>
      </c>
      <c r="AX16" s="87">
        <v>47</v>
      </c>
      <c r="AY16" s="87">
        <v>48</v>
      </c>
      <c r="AZ16" s="87">
        <v>49</v>
      </c>
      <c r="BA16" s="87">
        <v>50</v>
      </c>
      <c r="BB16" s="87">
        <v>51</v>
      </c>
      <c r="BC16" s="87">
        <v>52</v>
      </c>
      <c r="BD16" s="87">
        <v>53</v>
      </c>
      <c r="BE16" s="87">
        <v>54</v>
      </c>
      <c r="BF16" s="87">
        <v>55</v>
      </c>
      <c r="BG16" s="87">
        <v>56</v>
      </c>
      <c r="BH16" s="87">
        <v>57</v>
      </c>
      <c r="BI16" s="87">
        <v>58</v>
      </c>
      <c r="BJ16" s="87">
        <v>59</v>
      </c>
      <c r="BK16" s="87">
        <v>60</v>
      </c>
      <c r="BL16" s="87">
        <v>61</v>
      </c>
      <c r="BM16" s="87">
        <v>62</v>
      </c>
      <c r="BN16" s="87">
        <v>63</v>
      </c>
      <c r="BO16" s="87">
        <v>64</v>
      </c>
      <c r="BP16" s="87">
        <v>65</v>
      </c>
      <c r="BQ16" s="87">
        <v>66</v>
      </c>
      <c r="BR16" s="87">
        <v>67</v>
      </c>
      <c r="BS16" s="87">
        <v>68</v>
      </c>
      <c r="BT16" s="87">
        <v>69</v>
      </c>
      <c r="BU16" s="87">
        <v>70</v>
      </c>
      <c r="BV16" s="87">
        <v>71</v>
      </c>
      <c r="BW16" s="87">
        <v>72</v>
      </c>
      <c r="BX16" s="87">
        <v>73</v>
      </c>
      <c r="BY16" s="87">
        <v>74</v>
      </c>
      <c r="BZ16" s="87">
        <v>75</v>
      </c>
      <c r="CA16" s="87">
        <v>76</v>
      </c>
      <c r="CB16" s="87">
        <v>77</v>
      </c>
      <c r="CC16" s="87">
        <v>78</v>
      </c>
      <c r="CD16" s="87">
        <v>79</v>
      </c>
      <c r="CE16" s="87">
        <v>80</v>
      </c>
      <c r="CF16" s="87">
        <v>81</v>
      </c>
      <c r="CG16" s="87">
        <v>82</v>
      </c>
      <c r="CH16" s="87">
        <v>83</v>
      </c>
      <c r="CI16" s="87">
        <v>84</v>
      </c>
      <c r="CJ16" s="87">
        <v>85</v>
      </c>
      <c r="CK16" s="87">
        <v>86</v>
      </c>
      <c r="CL16" s="87">
        <v>87</v>
      </c>
      <c r="CM16" s="87">
        <v>88</v>
      </c>
      <c r="CN16" s="87">
        <v>89</v>
      </c>
      <c r="CO16" s="87">
        <v>90</v>
      </c>
      <c r="CP16" s="87">
        <v>91</v>
      </c>
      <c r="CQ16" s="87">
        <v>92</v>
      </c>
      <c r="CR16" s="87">
        <v>93</v>
      </c>
      <c r="CS16" s="87">
        <v>94</v>
      </c>
      <c r="CT16" s="87">
        <v>95</v>
      </c>
      <c r="CU16" s="87">
        <v>96</v>
      </c>
      <c r="CV16" s="87">
        <v>97</v>
      </c>
      <c r="CW16" s="87">
        <v>98</v>
      </c>
      <c r="CX16" s="87">
        <v>99</v>
      </c>
      <c r="CY16" s="87">
        <v>100</v>
      </c>
      <c r="CZ16" s="87">
        <v>101</v>
      </c>
      <c r="DA16" s="87">
        <v>102</v>
      </c>
      <c r="DB16" s="87">
        <v>103</v>
      </c>
      <c r="DC16" s="87">
        <v>104</v>
      </c>
      <c r="DD16" s="87">
        <v>105</v>
      </c>
      <c r="DE16" s="87">
        <v>106</v>
      </c>
      <c r="DF16" s="87">
        <v>107</v>
      </c>
      <c r="DG16" s="87">
        <v>108</v>
      </c>
      <c r="DH16" s="87">
        <v>109</v>
      </c>
      <c r="DI16" s="87">
        <v>110</v>
      </c>
      <c r="DJ16" s="87">
        <v>111</v>
      </c>
      <c r="DK16" s="87">
        <v>112</v>
      </c>
      <c r="DL16" s="87">
        <v>113</v>
      </c>
      <c r="DM16" s="87">
        <v>114</v>
      </c>
      <c r="DN16" s="87">
        <v>115</v>
      </c>
      <c r="DO16" s="87">
        <v>116</v>
      </c>
      <c r="DP16" s="87">
        <v>117</v>
      </c>
      <c r="DQ16" s="87">
        <v>118</v>
      </c>
      <c r="DR16" s="87">
        <v>119</v>
      </c>
      <c r="DS16" s="87">
        <v>120</v>
      </c>
      <c r="DT16" s="87">
        <v>121</v>
      </c>
      <c r="DU16" s="87">
        <v>122</v>
      </c>
      <c r="DV16" s="87">
        <v>123</v>
      </c>
      <c r="DW16" s="87">
        <v>124</v>
      </c>
      <c r="DX16" s="87">
        <v>125</v>
      </c>
      <c r="DY16" s="87">
        <v>126</v>
      </c>
      <c r="DZ16" s="87">
        <v>127</v>
      </c>
      <c r="EA16" s="87">
        <v>128</v>
      </c>
      <c r="EB16" s="87">
        <v>129</v>
      </c>
      <c r="EC16" s="87">
        <v>130</v>
      </c>
      <c r="ED16" s="87">
        <v>131</v>
      </c>
      <c r="EE16" s="87">
        <v>132</v>
      </c>
      <c r="EF16" s="87">
        <v>133</v>
      </c>
    </row>
    <row r="17" spans="2:136" ht="36" customHeight="1" x14ac:dyDescent="0.25">
      <c r="B17" s="182" t="s">
        <v>238</v>
      </c>
      <c r="C17" s="110">
        <v>1</v>
      </c>
      <c r="D17" s="93" t="s">
        <v>183</v>
      </c>
      <c r="E17" s="132" t="s">
        <v>184</v>
      </c>
      <c r="F17" s="139" t="s">
        <v>226</v>
      </c>
      <c r="G17" s="94">
        <v>2</v>
      </c>
      <c r="H17" s="95">
        <v>2</v>
      </c>
      <c r="I17" s="95">
        <v>2</v>
      </c>
      <c r="J17" s="95">
        <v>2</v>
      </c>
      <c r="K17" s="95">
        <v>2</v>
      </c>
      <c r="L17" s="95">
        <v>2</v>
      </c>
      <c r="M17" s="95">
        <v>2</v>
      </c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>
        <v>2</v>
      </c>
      <c r="W17" s="95">
        <v>2</v>
      </c>
      <c r="X17" s="95">
        <v>2</v>
      </c>
      <c r="Y17" s="95">
        <v>0</v>
      </c>
      <c r="Z17" s="95">
        <v>2</v>
      </c>
      <c r="AA17" s="95">
        <v>2</v>
      </c>
      <c r="AB17" s="95">
        <v>2</v>
      </c>
      <c r="AC17" s="95">
        <v>2</v>
      </c>
      <c r="AD17" s="95">
        <v>2</v>
      </c>
      <c r="AE17" s="95">
        <v>2</v>
      </c>
      <c r="AF17" s="95">
        <v>2</v>
      </c>
      <c r="AG17" s="95">
        <v>2</v>
      </c>
      <c r="AH17" s="95">
        <v>2</v>
      </c>
      <c r="AI17" s="95">
        <v>2</v>
      </c>
      <c r="AJ17" s="95">
        <v>2</v>
      </c>
      <c r="AK17" s="95">
        <v>2</v>
      </c>
      <c r="AL17" s="95">
        <v>2</v>
      </c>
      <c r="AM17" s="95">
        <v>2</v>
      </c>
      <c r="AN17" s="95">
        <v>2</v>
      </c>
      <c r="AO17" s="95">
        <v>2</v>
      </c>
      <c r="AP17" s="95">
        <v>0</v>
      </c>
      <c r="AQ17" s="95">
        <v>2</v>
      </c>
      <c r="AR17" s="95">
        <v>0</v>
      </c>
      <c r="AS17" s="95">
        <v>2</v>
      </c>
      <c r="AT17" s="95">
        <v>2</v>
      </c>
      <c r="AU17" s="95">
        <v>0</v>
      </c>
      <c r="AV17" s="95">
        <v>2</v>
      </c>
      <c r="AW17" s="95">
        <v>0</v>
      </c>
      <c r="AX17" s="95">
        <v>0</v>
      </c>
      <c r="AY17" s="95">
        <v>2</v>
      </c>
      <c r="AZ17" s="95">
        <v>2</v>
      </c>
      <c r="BA17" s="95">
        <v>2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2</v>
      </c>
      <c r="BM17" s="95">
        <v>2</v>
      </c>
      <c r="BN17" s="95">
        <v>2</v>
      </c>
      <c r="BO17" s="95">
        <v>2</v>
      </c>
      <c r="BP17" s="95">
        <v>2</v>
      </c>
      <c r="BQ17" s="95">
        <v>2</v>
      </c>
      <c r="BR17" s="95">
        <v>2</v>
      </c>
      <c r="BS17" s="95">
        <v>2</v>
      </c>
      <c r="BT17" s="95">
        <v>2</v>
      </c>
      <c r="BU17" s="95">
        <v>2</v>
      </c>
      <c r="BV17" s="95">
        <v>2</v>
      </c>
      <c r="BW17" s="95">
        <v>2</v>
      </c>
      <c r="BX17" s="95">
        <v>2</v>
      </c>
      <c r="BY17" s="95">
        <v>2</v>
      </c>
      <c r="BZ17" s="95">
        <v>2</v>
      </c>
      <c r="CA17" s="95">
        <v>2</v>
      </c>
      <c r="CB17" s="95">
        <v>2</v>
      </c>
      <c r="CC17" s="95">
        <v>2</v>
      </c>
      <c r="CD17" s="95">
        <v>2</v>
      </c>
      <c r="CE17" s="95">
        <v>2</v>
      </c>
      <c r="CF17" s="95">
        <v>2</v>
      </c>
      <c r="CG17" s="95">
        <v>2</v>
      </c>
      <c r="CH17" s="95">
        <v>0</v>
      </c>
      <c r="CI17" s="95">
        <v>2</v>
      </c>
      <c r="CJ17" s="95">
        <v>2</v>
      </c>
      <c r="CK17" s="95">
        <v>2</v>
      </c>
      <c r="CL17" s="95">
        <v>2</v>
      </c>
      <c r="CM17" s="95">
        <v>2</v>
      </c>
      <c r="CN17" s="95">
        <v>2</v>
      </c>
      <c r="CO17" s="95">
        <v>2</v>
      </c>
      <c r="CP17" s="95">
        <v>2</v>
      </c>
      <c r="CQ17" s="95">
        <v>2</v>
      </c>
      <c r="CR17" s="95">
        <v>2</v>
      </c>
      <c r="CS17" s="95">
        <v>2</v>
      </c>
      <c r="CT17" s="95">
        <v>2</v>
      </c>
      <c r="CU17" s="95">
        <v>2</v>
      </c>
      <c r="CV17" s="95">
        <v>1</v>
      </c>
      <c r="CW17" s="95">
        <v>2</v>
      </c>
      <c r="CX17" s="95">
        <v>2</v>
      </c>
      <c r="CY17" s="95">
        <v>2</v>
      </c>
      <c r="CZ17" s="95">
        <v>2</v>
      </c>
      <c r="DA17" s="95">
        <v>2</v>
      </c>
      <c r="DB17" s="95">
        <v>2</v>
      </c>
      <c r="DC17" s="95">
        <v>2</v>
      </c>
      <c r="DD17" s="95">
        <v>2</v>
      </c>
      <c r="DE17" s="95">
        <v>2</v>
      </c>
      <c r="DF17" s="95">
        <v>2</v>
      </c>
      <c r="DG17" s="95">
        <v>1</v>
      </c>
      <c r="DH17" s="95">
        <v>0</v>
      </c>
      <c r="DI17" s="95">
        <v>0</v>
      </c>
      <c r="DJ17" s="95">
        <v>0</v>
      </c>
      <c r="DK17" s="95">
        <v>0</v>
      </c>
      <c r="DL17" s="95">
        <v>2</v>
      </c>
      <c r="DM17" s="95">
        <v>2</v>
      </c>
      <c r="DN17" s="95">
        <v>2</v>
      </c>
      <c r="DO17" s="95">
        <v>2</v>
      </c>
      <c r="DP17" s="95">
        <v>2</v>
      </c>
      <c r="DQ17" s="95">
        <v>2</v>
      </c>
      <c r="DR17" s="95">
        <v>2</v>
      </c>
      <c r="DS17" s="95">
        <v>2</v>
      </c>
      <c r="DT17" s="95">
        <v>2</v>
      </c>
      <c r="DU17" s="95">
        <v>2</v>
      </c>
      <c r="DV17" s="95">
        <v>2</v>
      </c>
      <c r="DW17" s="95">
        <v>2</v>
      </c>
      <c r="DX17" s="95">
        <v>2</v>
      </c>
      <c r="DY17" s="95">
        <v>2</v>
      </c>
      <c r="DZ17" s="95">
        <v>2</v>
      </c>
      <c r="EA17" s="95">
        <v>2</v>
      </c>
      <c r="EB17" s="95">
        <v>1</v>
      </c>
      <c r="EC17" s="157">
        <v>2</v>
      </c>
      <c r="ED17" s="167">
        <f>SUM(G17:EC17)</f>
        <v>209</v>
      </c>
      <c r="EE17" s="164">
        <f>ED17*100/127/2</f>
        <v>82.28346456692914</v>
      </c>
      <c r="EF17" s="161" t="s">
        <v>233</v>
      </c>
    </row>
    <row r="18" spans="2:136" s="88" customFormat="1" ht="46.9" customHeight="1" x14ac:dyDescent="0.25">
      <c r="B18" s="183"/>
      <c r="C18" s="111">
        <v>2</v>
      </c>
      <c r="D18" s="96" t="s">
        <v>185</v>
      </c>
      <c r="E18" s="133" t="s">
        <v>186</v>
      </c>
      <c r="F18" s="138" t="s">
        <v>225</v>
      </c>
      <c r="G18" s="97">
        <v>2</v>
      </c>
      <c r="H18" s="98">
        <v>2</v>
      </c>
      <c r="I18" s="98">
        <v>2</v>
      </c>
      <c r="J18" s="98">
        <v>2</v>
      </c>
      <c r="K18" s="98">
        <v>2</v>
      </c>
      <c r="L18" s="98">
        <v>2</v>
      </c>
      <c r="M18" s="98">
        <v>2</v>
      </c>
      <c r="N18" s="98">
        <v>2</v>
      </c>
      <c r="O18" s="98">
        <v>1</v>
      </c>
      <c r="P18" s="98">
        <v>2</v>
      </c>
      <c r="Q18" s="98">
        <v>2</v>
      </c>
      <c r="R18" s="98">
        <v>2</v>
      </c>
      <c r="S18" s="98">
        <v>2</v>
      </c>
      <c r="T18" s="98">
        <v>2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2</v>
      </c>
      <c r="AA18" s="98">
        <v>2</v>
      </c>
      <c r="AB18" s="98">
        <v>0</v>
      </c>
      <c r="AC18" s="98">
        <v>2</v>
      </c>
      <c r="AD18" s="98">
        <v>0</v>
      </c>
      <c r="AE18" s="98">
        <v>2</v>
      </c>
      <c r="AF18" s="98">
        <v>0</v>
      </c>
      <c r="AG18" s="98">
        <v>2</v>
      </c>
      <c r="AH18" s="98">
        <v>0</v>
      </c>
      <c r="AI18" s="98">
        <v>0</v>
      </c>
      <c r="AJ18" s="98">
        <v>0</v>
      </c>
      <c r="AK18" s="98">
        <v>0</v>
      </c>
      <c r="AL18" s="98">
        <v>2</v>
      </c>
      <c r="AM18" s="98">
        <v>2</v>
      </c>
      <c r="AN18" s="98">
        <v>2</v>
      </c>
      <c r="AO18" s="98">
        <v>2</v>
      </c>
      <c r="AP18" s="98">
        <v>0</v>
      </c>
      <c r="AQ18" s="98">
        <v>2</v>
      </c>
      <c r="AR18" s="98">
        <v>1</v>
      </c>
      <c r="AS18" s="98">
        <v>0</v>
      </c>
      <c r="AT18" s="98">
        <v>2</v>
      </c>
      <c r="AU18" s="98">
        <v>2</v>
      </c>
      <c r="AV18" s="98">
        <v>0</v>
      </c>
      <c r="AW18" s="98">
        <v>0</v>
      </c>
      <c r="AX18" s="98">
        <v>0</v>
      </c>
      <c r="AY18" s="98">
        <v>0</v>
      </c>
      <c r="AZ18" s="98">
        <v>0</v>
      </c>
      <c r="BA18" s="9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2</v>
      </c>
      <c r="BP18" s="98">
        <v>2</v>
      </c>
      <c r="BQ18" s="98">
        <v>2</v>
      </c>
      <c r="BR18" s="98">
        <v>2</v>
      </c>
      <c r="BS18" s="98">
        <v>2</v>
      </c>
      <c r="BT18" s="98">
        <v>2</v>
      </c>
      <c r="BU18" s="98">
        <v>2</v>
      </c>
      <c r="BV18" s="98">
        <v>2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8">
        <v>0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8">
        <v>0</v>
      </c>
      <c r="CQ18" s="98">
        <v>0</v>
      </c>
      <c r="CR18" s="98">
        <v>0</v>
      </c>
      <c r="CS18" s="98">
        <v>0</v>
      </c>
      <c r="CT18" s="98">
        <v>0</v>
      </c>
      <c r="CU18" s="98">
        <v>2</v>
      </c>
      <c r="CV18" s="98">
        <v>1</v>
      </c>
      <c r="CW18" s="98">
        <v>2</v>
      </c>
      <c r="CX18" s="98">
        <v>0</v>
      </c>
      <c r="CY18" s="98">
        <v>2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98">
        <v>0</v>
      </c>
      <c r="DJ18" s="98">
        <v>0</v>
      </c>
      <c r="DK18" s="98">
        <v>0</v>
      </c>
      <c r="DL18" s="98">
        <v>0</v>
      </c>
      <c r="DM18" s="98">
        <v>0</v>
      </c>
      <c r="DN18" s="98">
        <v>0</v>
      </c>
      <c r="DO18" s="98">
        <v>0</v>
      </c>
      <c r="DP18" s="98">
        <v>0</v>
      </c>
      <c r="DQ18" s="98">
        <v>0</v>
      </c>
      <c r="DR18" s="98">
        <v>0</v>
      </c>
      <c r="DS18" s="98">
        <v>0</v>
      </c>
      <c r="DT18" s="98">
        <v>0</v>
      </c>
      <c r="DU18" s="98">
        <v>0</v>
      </c>
      <c r="DV18" s="98">
        <v>0</v>
      </c>
      <c r="DW18" s="98">
        <v>0</v>
      </c>
      <c r="DX18" s="98">
        <v>0</v>
      </c>
      <c r="DY18" s="98">
        <v>2</v>
      </c>
      <c r="DZ18" s="98">
        <v>2</v>
      </c>
      <c r="EA18" s="98">
        <v>0</v>
      </c>
      <c r="EB18" s="98">
        <v>0</v>
      </c>
      <c r="EC18" s="158">
        <v>0</v>
      </c>
      <c r="ED18" s="168">
        <f t="shared" ref="ED18:ED27" si="0">SUM(G18:EC18)</f>
        <v>79</v>
      </c>
      <c r="EE18" s="165">
        <f t="shared" ref="EE18:EE27" si="1">ED18*100/127/2</f>
        <v>31.102362204724411</v>
      </c>
      <c r="EF18" s="162" t="s">
        <v>233</v>
      </c>
    </row>
    <row r="19" spans="2:136" ht="47.25" x14ac:dyDescent="0.25">
      <c r="B19" s="183"/>
      <c r="C19" s="112">
        <v>3</v>
      </c>
      <c r="D19" s="99" t="s">
        <v>187</v>
      </c>
      <c r="E19" s="134" t="s">
        <v>188</v>
      </c>
      <c r="F19" s="138" t="s">
        <v>189</v>
      </c>
      <c r="G19" s="100">
        <v>1</v>
      </c>
      <c r="H19" s="101">
        <v>2</v>
      </c>
      <c r="I19" s="101">
        <v>2</v>
      </c>
      <c r="J19" s="101">
        <v>2</v>
      </c>
      <c r="K19" s="101">
        <v>2</v>
      </c>
      <c r="L19" s="101">
        <v>2</v>
      </c>
      <c r="M19" s="101">
        <v>2</v>
      </c>
      <c r="N19" s="101">
        <v>2</v>
      </c>
      <c r="O19" s="101">
        <v>2</v>
      </c>
      <c r="P19" s="101">
        <v>2</v>
      </c>
      <c r="Q19" s="101">
        <v>2</v>
      </c>
      <c r="R19" s="101">
        <v>2</v>
      </c>
      <c r="S19" s="101">
        <v>2</v>
      </c>
      <c r="T19" s="101">
        <v>2</v>
      </c>
      <c r="U19" s="101">
        <v>2</v>
      </c>
      <c r="V19" s="101">
        <v>2</v>
      </c>
      <c r="W19" s="101">
        <v>2</v>
      </c>
      <c r="X19" s="101">
        <v>2</v>
      </c>
      <c r="Y19" s="101">
        <v>0</v>
      </c>
      <c r="Z19" s="101">
        <v>2</v>
      </c>
      <c r="AA19" s="101">
        <v>2</v>
      </c>
      <c r="AB19" s="101">
        <v>2</v>
      </c>
      <c r="AC19" s="101">
        <v>2</v>
      </c>
      <c r="AD19" s="101">
        <v>2</v>
      </c>
      <c r="AE19" s="101">
        <v>2</v>
      </c>
      <c r="AF19" s="101">
        <v>2</v>
      </c>
      <c r="AG19" s="101">
        <v>2</v>
      </c>
      <c r="AH19" s="101">
        <v>2</v>
      </c>
      <c r="AI19" s="101">
        <v>2</v>
      </c>
      <c r="AJ19" s="101">
        <v>2</v>
      </c>
      <c r="AK19" s="101">
        <v>2</v>
      </c>
      <c r="AL19" s="101">
        <v>2</v>
      </c>
      <c r="AM19" s="101">
        <v>2</v>
      </c>
      <c r="AN19" s="101">
        <v>2</v>
      </c>
      <c r="AO19" s="101">
        <v>2</v>
      </c>
      <c r="AP19" s="101">
        <v>2</v>
      </c>
      <c r="AQ19" s="101">
        <v>2</v>
      </c>
      <c r="AR19" s="101">
        <v>2</v>
      </c>
      <c r="AS19" s="101">
        <v>2</v>
      </c>
      <c r="AT19" s="101">
        <v>2</v>
      </c>
      <c r="AU19" s="101">
        <v>2</v>
      </c>
      <c r="AV19" s="101">
        <v>0</v>
      </c>
      <c r="AW19" s="101">
        <v>2</v>
      </c>
      <c r="AX19" s="101">
        <v>2</v>
      </c>
      <c r="AY19" s="101">
        <v>2</v>
      </c>
      <c r="AZ19" s="101">
        <v>2</v>
      </c>
      <c r="BA19" s="101">
        <v>2</v>
      </c>
      <c r="BB19" s="101">
        <v>2</v>
      </c>
      <c r="BC19" s="101">
        <v>2</v>
      </c>
      <c r="BD19" s="101">
        <v>2</v>
      </c>
      <c r="BE19" s="101">
        <v>2</v>
      </c>
      <c r="BF19" s="101">
        <v>2</v>
      </c>
      <c r="BG19" s="101">
        <v>2</v>
      </c>
      <c r="BH19" s="101">
        <v>2</v>
      </c>
      <c r="BI19" s="101">
        <v>2</v>
      </c>
      <c r="BJ19" s="101">
        <v>2</v>
      </c>
      <c r="BK19" s="101">
        <v>2</v>
      </c>
      <c r="BL19" s="101">
        <v>2</v>
      </c>
      <c r="BM19" s="101">
        <v>2</v>
      </c>
      <c r="BN19" s="101">
        <v>2</v>
      </c>
      <c r="BO19" s="101">
        <v>2</v>
      </c>
      <c r="BP19" s="101">
        <v>2</v>
      </c>
      <c r="BQ19" s="101">
        <v>2</v>
      </c>
      <c r="BR19" s="101">
        <v>2</v>
      </c>
      <c r="BS19" s="101">
        <v>2</v>
      </c>
      <c r="BT19" s="101">
        <v>2</v>
      </c>
      <c r="BU19" s="101">
        <v>2</v>
      </c>
      <c r="BV19" s="101">
        <v>2</v>
      </c>
      <c r="BW19" s="101">
        <v>2</v>
      </c>
      <c r="BX19" s="101">
        <v>2</v>
      </c>
      <c r="BY19" s="101">
        <v>2</v>
      </c>
      <c r="BZ19" s="101">
        <v>2</v>
      </c>
      <c r="CA19" s="101">
        <v>2</v>
      </c>
      <c r="CB19" s="101">
        <v>2</v>
      </c>
      <c r="CC19" s="101">
        <v>2</v>
      </c>
      <c r="CD19" s="101">
        <v>2</v>
      </c>
      <c r="CE19" s="101">
        <v>2</v>
      </c>
      <c r="CF19" s="101">
        <v>2</v>
      </c>
      <c r="CG19" s="101">
        <v>2</v>
      </c>
      <c r="CH19" s="101">
        <v>2</v>
      </c>
      <c r="CI19" s="101">
        <v>2</v>
      </c>
      <c r="CJ19" s="101">
        <v>2</v>
      </c>
      <c r="CK19" s="101">
        <v>2</v>
      </c>
      <c r="CL19" s="101">
        <v>2</v>
      </c>
      <c r="CM19" s="101">
        <v>2</v>
      </c>
      <c r="CN19" s="101">
        <v>2</v>
      </c>
      <c r="CO19" s="101">
        <v>2</v>
      </c>
      <c r="CP19" s="101">
        <v>2</v>
      </c>
      <c r="CQ19" s="101">
        <v>2</v>
      </c>
      <c r="CR19" s="101">
        <v>2</v>
      </c>
      <c r="CS19" s="101">
        <v>2</v>
      </c>
      <c r="CT19" s="101">
        <v>2</v>
      </c>
      <c r="CU19" s="101">
        <v>2</v>
      </c>
      <c r="CV19" s="101">
        <v>2</v>
      </c>
      <c r="CW19" s="101">
        <v>2</v>
      </c>
      <c r="CX19" s="101">
        <v>2</v>
      </c>
      <c r="CY19" s="101">
        <v>2</v>
      </c>
      <c r="CZ19" s="101">
        <v>2</v>
      </c>
      <c r="DA19" s="101">
        <v>2</v>
      </c>
      <c r="DB19" s="101">
        <v>2</v>
      </c>
      <c r="DC19" s="101">
        <v>2</v>
      </c>
      <c r="DD19" s="101">
        <v>2</v>
      </c>
      <c r="DE19" s="101">
        <v>2</v>
      </c>
      <c r="DF19" s="101">
        <v>2</v>
      </c>
      <c r="DG19" s="101">
        <v>2</v>
      </c>
      <c r="DH19" s="101">
        <v>2</v>
      </c>
      <c r="DI19" s="101">
        <v>2</v>
      </c>
      <c r="DJ19" s="101">
        <v>2</v>
      </c>
      <c r="DK19" s="101">
        <v>2</v>
      </c>
      <c r="DL19" s="101">
        <v>2</v>
      </c>
      <c r="DM19" s="101">
        <v>2</v>
      </c>
      <c r="DN19" s="101">
        <v>2</v>
      </c>
      <c r="DO19" s="101">
        <v>2</v>
      </c>
      <c r="DP19" s="101">
        <v>2</v>
      </c>
      <c r="DQ19" s="101">
        <v>2</v>
      </c>
      <c r="DR19" s="101">
        <v>2</v>
      </c>
      <c r="DS19" s="101">
        <v>2</v>
      </c>
      <c r="DT19" s="101">
        <v>2</v>
      </c>
      <c r="DU19" s="101">
        <v>2</v>
      </c>
      <c r="DV19" s="101">
        <v>2</v>
      </c>
      <c r="DW19" s="101">
        <v>2</v>
      </c>
      <c r="DX19" s="101">
        <v>2</v>
      </c>
      <c r="DY19" s="101">
        <v>2</v>
      </c>
      <c r="DZ19" s="101">
        <v>2</v>
      </c>
      <c r="EA19" s="101">
        <v>2</v>
      </c>
      <c r="EB19" s="102">
        <v>1</v>
      </c>
      <c r="EC19" s="159">
        <v>2</v>
      </c>
      <c r="ED19" s="168">
        <f t="shared" si="0"/>
        <v>248</v>
      </c>
      <c r="EE19" s="165">
        <f t="shared" si="1"/>
        <v>97.637795275590548</v>
      </c>
      <c r="EF19" s="162" t="s">
        <v>233</v>
      </c>
    </row>
    <row r="20" spans="2:136" ht="47.25" x14ac:dyDescent="0.25">
      <c r="B20" s="128" t="s">
        <v>239</v>
      </c>
      <c r="C20" s="111">
        <v>4</v>
      </c>
      <c r="D20" s="103" t="s">
        <v>190</v>
      </c>
      <c r="E20" s="135" t="s">
        <v>191</v>
      </c>
      <c r="F20" s="138" t="s">
        <v>192</v>
      </c>
      <c r="G20" s="97">
        <v>1</v>
      </c>
      <c r="H20" s="98">
        <v>2</v>
      </c>
      <c r="I20" s="98">
        <v>2</v>
      </c>
      <c r="J20" s="98">
        <v>2</v>
      </c>
      <c r="K20" s="98">
        <v>2</v>
      </c>
      <c r="L20" s="98">
        <v>1</v>
      </c>
      <c r="M20" s="98">
        <v>2</v>
      </c>
      <c r="N20" s="98">
        <v>2</v>
      </c>
      <c r="O20" s="98">
        <v>2</v>
      </c>
      <c r="P20" s="98">
        <v>1</v>
      </c>
      <c r="Q20" s="98">
        <v>2</v>
      </c>
      <c r="R20" s="98">
        <v>2</v>
      </c>
      <c r="S20" s="98">
        <v>2</v>
      </c>
      <c r="T20" s="98">
        <v>1</v>
      </c>
      <c r="U20" s="98">
        <v>2</v>
      </c>
      <c r="V20" s="98">
        <v>1</v>
      </c>
      <c r="W20" s="98">
        <v>2</v>
      </c>
      <c r="X20" s="98">
        <v>2</v>
      </c>
      <c r="Y20" s="98">
        <v>2</v>
      </c>
      <c r="Z20" s="98">
        <v>2</v>
      </c>
      <c r="AA20" s="98">
        <v>2</v>
      </c>
      <c r="AB20" s="98">
        <v>2</v>
      </c>
      <c r="AC20" s="98">
        <v>2</v>
      </c>
      <c r="AD20" s="98">
        <v>2</v>
      </c>
      <c r="AE20" s="98">
        <v>2</v>
      </c>
      <c r="AF20" s="98">
        <v>2</v>
      </c>
      <c r="AG20" s="98">
        <v>2</v>
      </c>
      <c r="AH20" s="98">
        <v>2</v>
      </c>
      <c r="AI20" s="98">
        <v>2</v>
      </c>
      <c r="AJ20" s="98">
        <v>2</v>
      </c>
      <c r="AK20" s="98">
        <v>2</v>
      </c>
      <c r="AL20" s="98">
        <v>2</v>
      </c>
      <c r="AM20" s="98">
        <v>2</v>
      </c>
      <c r="AN20" s="98">
        <v>2</v>
      </c>
      <c r="AO20" s="98">
        <v>2</v>
      </c>
      <c r="AP20" s="98">
        <v>2</v>
      </c>
      <c r="AQ20" s="98">
        <v>2</v>
      </c>
      <c r="AR20" s="98">
        <v>2</v>
      </c>
      <c r="AS20" s="98">
        <v>2</v>
      </c>
      <c r="AT20" s="98">
        <v>2</v>
      </c>
      <c r="AU20" s="98">
        <v>2</v>
      </c>
      <c r="AV20" s="98">
        <v>1</v>
      </c>
      <c r="AW20" s="98">
        <v>0</v>
      </c>
      <c r="AX20" s="98">
        <v>2</v>
      </c>
      <c r="AY20" s="98">
        <v>1</v>
      </c>
      <c r="AZ20" s="98">
        <v>2</v>
      </c>
      <c r="BA20" s="101">
        <v>1</v>
      </c>
      <c r="BB20" s="101">
        <v>1</v>
      </c>
      <c r="BC20" s="101">
        <v>1</v>
      </c>
      <c r="BD20" s="98">
        <v>0</v>
      </c>
      <c r="BE20" s="98">
        <v>2</v>
      </c>
      <c r="BF20" s="98">
        <v>2</v>
      </c>
      <c r="BG20" s="98">
        <v>2</v>
      </c>
      <c r="BH20" s="98">
        <v>2</v>
      </c>
      <c r="BI20" s="98">
        <v>2</v>
      </c>
      <c r="BJ20" s="98">
        <v>2</v>
      </c>
      <c r="BK20" s="98">
        <v>2</v>
      </c>
      <c r="BL20" s="98">
        <v>2</v>
      </c>
      <c r="BM20" s="98">
        <v>2</v>
      </c>
      <c r="BN20" s="98">
        <v>2</v>
      </c>
      <c r="BO20" s="98">
        <v>2</v>
      </c>
      <c r="BP20" s="98">
        <v>2</v>
      </c>
      <c r="BQ20" s="98">
        <v>2</v>
      </c>
      <c r="BR20" s="98">
        <v>2</v>
      </c>
      <c r="BS20" s="98">
        <v>2</v>
      </c>
      <c r="BT20" s="98">
        <v>2</v>
      </c>
      <c r="BU20" s="98">
        <v>2</v>
      </c>
      <c r="BV20" s="98">
        <v>2</v>
      </c>
      <c r="BW20" s="98">
        <v>2</v>
      </c>
      <c r="BX20" s="98">
        <v>2</v>
      </c>
      <c r="BY20" s="98">
        <v>2</v>
      </c>
      <c r="BZ20" s="98">
        <v>2</v>
      </c>
      <c r="CA20" s="98">
        <v>2</v>
      </c>
      <c r="CB20" s="98">
        <v>2</v>
      </c>
      <c r="CC20" s="98">
        <v>2</v>
      </c>
      <c r="CD20" s="98">
        <v>2</v>
      </c>
      <c r="CE20" s="98">
        <v>0</v>
      </c>
      <c r="CF20" s="98">
        <v>0</v>
      </c>
      <c r="CG20" s="98">
        <v>2</v>
      </c>
      <c r="CH20" s="98">
        <v>2</v>
      </c>
      <c r="CI20" s="98">
        <v>1</v>
      </c>
      <c r="CJ20" s="98">
        <v>1</v>
      </c>
      <c r="CK20" s="98">
        <v>2</v>
      </c>
      <c r="CL20" s="98">
        <v>1</v>
      </c>
      <c r="CM20" s="98">
        <v>2</v>
      </c>
      <c r="CN20" s="98">
        <v>2</v>
      </c>
      <c r="CO20" s="98">
        <v>2</v>
      </c>
      <c r="CP20" s="98">
        <v>2</v>
      </c>
      <c r="CQ20" s="98">
        <v>2</v>
      </c>
      <c r="CR20" s="98">
        <v>2</v>
      </c>
      <c r="CS20" s="98">
        <v>0</v>
      </c>
      <c r="CT20" s="98">
        <v>0</v>
      </c>
      <c r="CU20" s="98">
        <v>0</v>
      </c>
      <c r="CV20" s="98">
        <v>2</v>
      </c>
      <c r="CW20" s="98">
        <v>2</v>
      </c>
      <c r="CX20" s="98">
        <v>0</v>
      </c>
      <c r="CY20" s="98">
        <v>1</v>
      </c>
      <c r="CZ20" s="98">
        <v>0</v>
      </c>
      <c r="DA20" s="98">
        <v>2</v>
      </c>
      <c r="DB20" s="98">
        <v>2</v>
      </c>
      <c r="DC20" s="98">
        <v>2</v>
      </c>
      <c r="DD20" s="98">
        <v>2</v>
      </c>
      <c r="DE20" s="98">
        <v>2</v>
      </c>
      <c r="DF20" s="98">
        <v>2</v>
      </c>
      <c r="DG20" s="98">
        <v>2</v>
      </c>
      <c r="DH20" s="98">
        <v>2</v>
      </c>
      <c r="DI20" s="98">
        <v>2</v>
      </c>
      <c r="DJ20" s="98">
        <v>2</v>
      </c>
      <c r="DK20" s="98">
        <v>2</v>
      </c>
      <c r="DL20" s="98">
        <v>1</v>
      </c>
      <c r="DM20" s="98">
        <v>1</v>
      </c>
      <c r="DN20" s="98">
        <v>1</v>
      </c>
      <c r="DO20" s="98">
        <v>1</v>
      </c>
      <c r="DP20" s="98">
        <v>1</v>
      </c>
      <c r="DQ20" s="98">
        <v>1</v>
      </c>
      <c r="DR20" s="98">
        <v>1</v>
      </c>
      <c r="DS20" s="98">
        <v>1</v>
      </c>
      <c r="DT20" s="98">
        <v>1</v>
      </c>
      <c r="DU20" s="98">
        <v>1</v>
      </c>
      <c r="DV20" s="98">
        <v>1</v>
      </c>
      <c r="DW20" s="98">
        <v>1</v>
      </c>
      <c r="DX20" s="98">
        <v>1</v>
      </c>
      <c r="DY20" s="98">
        <v>2</v>
      </c>
      <c r="DZ20" s="98">
        <v>2</v>
      </c>
      <c r="EA20" s="98">
        <v>2</v>
      </c>
      <c r="EB20" s="98">
        <v>2</v>
      </c>
      <c r="EC20" s="158">
        <v>2</v>
      </c>
      <c r="ED20" s="168">
        <f t="shared" si="0"/>
        <v>209</v>
      </c>
      <c r="EE20" s="165">
        <f t="shared" si="1"/>
        <v>82.28346456692914</v>
      </c>
      <c r="EF20" s="162" t="s">
        <v>235</v>
      </c>
    </row>
    <row r="21" spans="2:136" ht="63" x14ac:dyDescent="0.25">
      <c r="B21" s="129" t="s">
        <v>240</v>
      </c>
      <c r="C21" s="111">
        <v>5</v>
      </c>
      <c r="D21" s="103" t="s">
        <v>193</v>
      </c>
      <c r="E21" s="136" t="s">
        <v>247</v>
      </c>
      <c r="F21" s="138" t="s">
        <v>220</v>
      </c>
      <c r="G21" s="104" t="s">
        <v>231</v>
      </c>
      <c r="H21" s="101">
        <v>2</v>
      </c>
      <c r="I21" s="101">
        <v>2</v>
      </c>
      <c r="J21" s="101">
        <v>2</v>
      </c>
      <c r="K21" s="101">
        <v>2</v>
      </c>
      <c r="L21" s="101">
        <v>2</v>
      </c>
      <c r="M21" s="101">
        <v>2</v>
      </c>
      <c r="N21" s="101">
        <v>2</v>
      </c>
      <c r="O21" s="101">
        <v>2</v>
      </c>
      <c r="P21" s="101">
        <v>2</v>
      </c>
      <c r="Q21" s="101">
        <v>2</v>
      </c>
      <c r="R21" s="101">
        <v>2</v>
      </c>
      <c r="S21" s="101">
        <v>2</v>
      </c>
      <c r="T21" s="101">
        <v>2</v>
      </c>
      <c r="U21" s="101">
        <v>2</v>
      </c>
      <c r="V21" s="101">
        <v>0</v>
      </c>
      <c r="W21" s="101">
        <v>2</v>
      </c>
      <c r="X21" s="101">
        <v>1</v>
      </c>
      <c r="Y21" s="101">
        <v>2</v>
      </c>
      <c r="Z21" s="101">
        <v>2</v>
      </c>
      <c r="AA21" s="101">
        <v>2</v>
      </c>
      <c r="AB21" s="101">
        <v>0</v>
      </c>
      <c r="AC21" s="101">
        <v>2</v>
      </c>
      <c r="AD21" s="101">
        <v>2</v>
      </c>
      <c r="AE21" s="101">
        <v>2</v>
      </c>
      <c r="AF21" s="101">
        <v>2</v>
      </c>
      <c r="AG21" s="101">
        <v>2</v>
      </c>
      <c r="AH21" s="101">
        <v>2</v>
      </c>
      <c r="AI21" s="101">
        <v>2</v>
      </c>
      <c r="AJ21" s="101">
        <v>2</v>
      </c>
      <c r="AK21" s="101">
        <v>2</v>
      </c>
      <c r="AL21" s="101">
        <v>2</v>
      </c>
      <c r="AM21" s="101">
        <v>2</v>
      </c>
      <c r="AN21" s="101">
        <v>2</v>
      </c>
      <c r="AO21" s="101">
        <v>2</v>
      </c>
      <c r="AP21" s="101">
        <v>0</v>
      </c>
      <c r="AQ21" s="101">
        <v>2</v>
      </c>
      <c r="AR21" s="101">
        <v>2</v>
      </c>
      <c r="AS21" s="101">
        <v>2</v>
      </c>
      <c r="AT21" s="101">
        <v>1</v>
      </c>
      <c r="AU21" s="101">
        <v>2</v>
      </c>
      <c r="AV21" s="101">
        <v>0</v>
      </c>
      <c r="AW21" s="101">
        <v>2</v>
      </c>
      <c r="AX21" s="101">
        <v>0</v>
      </c>
      <c r="AY21" s="101">
        <v>0</v>
      </c>
      <c r="AZ21" s="101">
        <v>1</v>
      </c>
      <c r="BA21" s="101">
        <v>1</v>
      </c>
      <c r="BB21" s="101">
        <v>1</v>
      </c>
      <c r="BC21" s="101">
        <v>1</v>
      </c>
      <c r="BD21" s="101">
        <v>1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2</v>
      </c>
      <c r="BM21" s="101">
        <v>1</v>
      </c>
      <c r="BN21" s="101">
        <v>2</v>
      </c>
      <c r="BO21" s="101">
        <v>2</v>
      </c>
      <c r="BP21" s="101">
        <v>2</v>
      </c>
      <c r="BQ21" s="101">
        <v>2</v>
      </c>
      <c r="BR21" s="101">
        <v>2</v>
      </c>
      <c r="BS21" s="101">
        <v>2</v>
      </c>
      <c r="BT21" s="101">
        <v>2</v>
      </c>
      <c r="BU21" s="101">
        <v>2</v>
      </c>
      <c r="BV21" s="101">
        <v>2</v>
      </c>
      <c r="BW21" s="101">
        <v>2</v>
      </c>
      <c r="BX21" s="101">
        <v>2</v>
      </c>
      <c r="BY21" s="101">
        <v>2</v>
      </c>
      <c r="BZ21" s="101">
        <v>2</v>
      </c>
      <c r="CA21" s="101">
        <v>2</v>
      </c>
      <c r="CB21" s="101">
        <v>2</v>
      </c>
      <c r="CC21" s="101">
        <v>2</v>
      </c>
      <c r="CD21" s="101">
        <v>2</v>
      </c>
      <c r="CE21" s="101">
        <v>2</v>
      </c>
      <c r="CF21" s="101">
        <v>2</v>
      </c>
      <c r="CG21" s="101">
        <v>2</v>
      </c>
      <c r="CH21" s="101">
        <v>2</v>
      </c>
      <c r="CI21" s="101">
        <v>2</v>
      </c>
      <c r="CJ21" s="101">
        <v>2</v>
      </c>
      <c r="CK21" s="101">
        <v>2</v>
      </c>
      <c r="CL21" s="101">
        <v>2</v>
      </c>
      <c r="CM21" s="101">
        <v>2</v>
      </c>
      <c r="CN21" s="101">
        <v>2</v>
      </c>
      <c r="CO21" s="101">
        <v>2</v>
      </c>
      <c r="CP21" s="101">
        <v>2</v>
      </c>
      <c r="CQ21" s="101">
        <v>2</v>
      </c>
      <c r="CR21" s="101">
        <v>2</v>
      </c>
      <c r="CS21" s="101">
        <v>2</v>
      </c>
      <c r="CT21" s="101">
        <v>2</v>
      </c>
      <c r="CU21" s="101">
        <v>2</v>
      </c>
      <c r="CV21" s="101">
        <v>2</v>
      </c>
      <c r="CW21" s="101">
        <v>2</v>
      </c>
      <c r="CX21" s="101">
        <v>2</v>
      </c>
      <c r="CY21" s="101">
        <v>2</v>
      </c>
      <c r="CZ21" s="101">
        <v>2</v>
      </c>
      <c r="DA21" s="101">
        <v>2</v>
      </c>
      <c r="DB21" s="101">
        <v>2</v>
      </c>
      <c r="DC21" s="101">
        <v>2</v>
      </c>
      <c r="DD21" s="101">
        <v>2</v>
      </c>
      <c r="DE21" s="101">
        <v>2</v>
      </c>
      <c r="DF21" s="101">
        <v>2</v>
      </c>
      <c r="DG21" s="101">
        <v>2</v>
      </c>
      <c r="DH21" s="101">
        <v>2</v>
      </c>
      <c r="DI21" s="101">
        <v>2</v>
      </c>
      <c r="DJ21" s="101">
        <v>2</v>
      </c>
      <c r="DK21" s="101">
        <v>2</v>
      </c>
      <c r="DL21" s="101">
        <v>2</v>
      </c>
      <c r="DM21" s="101">
        <v>2</v>
      </c>
      <c r="DN21" s="101">
        <v>2</v>
      </c>
      <c r="DO21" s="101">
        <v>2</v>
      </c>
      <c r="DP21" s="101">
        <v>2</v>
      </c>
      <c r="DQ21" s="101">
        <v>2</v>
      </c>
      <c r="DR21" s="101">
        <v>2</v>
      </c>
      <c r="DS21" s="101">
        <v>2</v>
      </c>
      <c r="DT21" s="101">
        <v>2</v>
      </c>
      <c r="DU21" s="101">
        <v>2</v>
      </c>
      <c r="DV21" s="101">
        <v>2</v>
      </c>
      <c r="DW21" s="101">
        <v>2</v>
      </c>
      <c r="DX21" s="101">
        <v>2</v>
      </c>
      <c r="DY21" s="101">
        <v>2</v>
      </c>
      <c r="DZ21" s="101">
        <v>2</v>
      </c>
      <c r="EA21" s="101">
        <v>2</v>
      </c>
      <c r="EB21" s="101">
        <v>0</v>
      </c>
      <c r="EC21" s="159">
        <v>2</v>
      </c>
      <c r="ED21" s="168">
        <f t="shared" si="0"/>
        <v>216</v>
      </c>
      <c r="EE21" s="165">
        <f t="shared" si="1"/>
        <v>85.039370078740163</v>
      </c>
      <c r="EF21" s="162" t="s">
        <v>232</v>
      </c>
    </row>
    <row r="22" spans="2:136" ht="36" customHeight="1" x14ac:dyDescent="0.25">
      <c r="B22" s="129" t="s">
        <v>241</v>
      </c>
      <c r="C22" s="111">
        <v>6</v>
      </c>
      <c r="D22" s="99" t="s">
        <v>194</v>
      </c>
      <c r="E22" s="100" t="s">
        <v>195</v>
      </c>
      <c r="F22" s="138" t="s">
        <v>221</v>
      </c>
      <c r="G22" s="97">
        <v>2</v>
      </c>
      <c r="H22" s="98">
        <v>2</v>
      </c>
      <c r="I22" s="98">
        <v>2</v>
      </c>
      <c r="J22" s="98">
        <v>2</v>
      </c>
      <c r="K22" s="98">
        <v>2</v>
      </c>
      <c r="L22" s="98">
        <v>2</v>
      </c>
      <c r="M22" s="98">
        <v>2</v>
      </c>
      <c r="N22" s="98">
        <v>2</v>
      </c>
      <c r="O22" s="98">
        <v>2</v>
      </c>
      <c r="P22" s="98">
        <v>2</v>
      </c>
      <c r="Q22" s="98">
        <v>2</v>
      </c>
      <c r="R22" s="98">
        <v>2</v>
      </c>
      <c r="S22" s="98">
        <v>2</v>
      </c>
      <c r="T22" s="98">
        <v>2</v>
      </c>
      <c r="U22" s="98">
        <v>2</v>
      </c>
      <c r="V22" s="98">
        <v>2</v>
      </c>
      <c r="W22" s="98">
        <v>2</v>
      </c>
      <c r="X22" s="98">
        <v>2</v>
      </c>
      <c r="Y22" s="98">
        <v>2</v>
      </c>
      <c r="Z22" s="98">
        <v>2</v>
      </c>
      <c r="AA22" s="98">
        <v>2</v>
      </c>
      <c r="AB22" s="98">
        <v>2</v>
      </c>
      <c r="AC22" s="98">
        <v>2</v>
      </c>
      <c r="AD22" s="98">
        <v>2</v>
      </c>
      <c r="AE22" s="98">
        <v>2</v>
      </c>
      <c r="AF22" s="98">
        <v>2</v>
      </c>
      <c r="AG22" s="98">
        <v>2</v>
      </c>
      <c r="AH22" s="98">
        <v>2</v>
      </c>
      <c r="AI22" s="98">
        <v>2</v>
      </c>
      <c r="AJ22" s="98">
        <v>2</v>
      </c>
      <c r="AK22" s="98">
        <v>2</v>
      </c>
      <c r="AL22" s="98">
        <v>2</v>
      </c>
      <c r="AM22" s="98">
        <v>2</v>
      </c>
      <c r="AN22" s="98">
        <v>2</v>
      </c>
      <c r="AO22" s="98">
        <v>2</v>
      </c>
      <c r="AP22" s="98">
        <v>2</v>
      </c>
      <c r="AQ22" s="98">
        <v>2</v>
      </c>
      <c r="AR22" s="98">
        <v>2</v>
      </c>
      <c r="AS22" s="98">
        <v>2</v>
      </c>
      <c r="AT22" s="98">
        <v>1</v>
      </c>
      <c r="AU22" s="98">
        <v>2</v>
      </c>
      <c r="AV22" s="98">
        <v>2</v>
      </c>
      <c r="AW22" s="98">
        <v>2</v>
      </c>
      <c r="AX22" s="98">
        <v>2</v>
      </c>
      <c r="AY22" s="98">
        <v>2</v>
      </c>
      <c r="AZ22" s="98">
        <v>2</v>
      </c>
      <c r="BA22" s="98">
        <v>2</v>
      </c>
      <c r="BB22" s="98">
        <v>2</v>
      </c>
      <c r="BC22" s="98">
        <v>2</v>
      </c>
      <c r="BD22" s="98">
        <v>2</v>
      </c>
      <c r="BE22" s="98">
        <v>2</v>
      </c>
      <c r="BF22" s="98">
        <v>2</v>
      </c>
      <c r="BG22" s="98">
        <v>2</v>
      </c>
      <c r="BH22" s="98">
        <v>2</v>
      </c>
      <c r="BI22" s="98">
        <v>2</v>
      </c>
      <c r="BJ22" s="98">
        <v>2</v>
      </c>
      <c r="BK22" s="98">
        <v>2</v>
      </c>
      <c r="BL22" s="98">
        <v>2</v>
      </c>
      <c r="BM22" s="98">
        <v>1</v>
      </c>
      <c r="BN22" s="98">
        <v>2</v>
      </c>
      <c r="BO22" s="98">
        <v>2</v>
      </c>
      <c r="BP22" s="98">
        <v>2</v>
      </c>
      <c r="BQ22" s="98">
        <v>2</v>
      </c>
      <c r="BR22" s="98">
        <v>2</v>
      </c>
      <c r="BS22" s="98">
        <v>2</v>
      </c>
      <c r="BT22" s="98">
        <v>2</v>
      </c>
      <c r="BU22" s="98">
        <v>2</v>
      </c>
      <c r="BV22" s="98">
        <v>2</v>
      </c>
      <c r="BW22" s="98">
        <v>2</v>
      </c>
      <c r="BX22" s="98">
        <v>2</v>
      </c>
      <c r="BY22" s="98">
        <v>2</v>
      </c>
      <c r="BZ22" s="98">
        <v>2</v>
      </c>
      <c r="CA22" s="98">
        <v>2</v>
      </c>
      <c r="CB22" s="98">
        <v>2</v>
      </c>
      <c r="CC22" s="98">
        <v>2</v>
      </c>
      <c r="CD22" s="98">
        <v>2</v>
      </c>
      <c r="CE22" s="98">
        <v>2</v>
      </c>
      <c r="CF22" s="98">
        <v>2</v>
      </c>
      <c r="CG22" s="98">
        <v>2</v>
      </c>
      <c r="CH22" s="98">
        <v>2</v>
      </c>
      <c r="CI22" s="98">
        <v>2</v>
      </c>
      <c r="CJ22" s="98">
        <v>2</v>
      </c>
      <c r="CK22" s="98">
        <v>2</v>
      </c>
      <c r="CL22" s="98">
        <v>2</v>
      </c>
      <c r="CM22" s="98">
        <v>2</v>
      </c>
      <c r="CN22" s="98">
        <v>2</v>
      </c>
      <c r="CO22" s="98">
        <v>2</v>
      </c>
      <c r="CP22" s="98">
        <v>2</v>
      </c>
      <c r="CQ22" s="98">
        <v>2</v>
      </c>
      <c r="CR22" s="98">
        <v>1</v>
      </c>
      <c r="CS22" s="98">
        <v>2</v>
      </c>
      <c r="CT22" s="98">
        <v>2</v>
      </c>
      <c r="CU22" s="98">
        <v>2</v>
      </c>
      <c r="CV22" s="98">
        <v>2</v>
      </c>
      <c r="CW22" s="98">
        <v>2</v>
      </c>
      <c r="CX22" s="98">
        <v>2</v>
      </c>
      <c r="CY22" s="98">
        <v>2</v>
      </c>
      <c r="CZ22" s="98">
        <v>2</v>
      </c>
      <c r="DA22" s="98">
        <v>2</v>
      </c>
      <c r="DB22" s="98">
        <v>2</v>
      </c>
      <c r="DC22" s="98">
        <v>2</v>
      </c>
      <c r="DD22" s="98">
        <v>2</v>
      </c>
      <c r="DE22" s="98">
        <v>2</v>
      </c>
      <c r="DF22" s="98">
        <v>2</v>
      </c>
      <c r="DG22" s="98">
        <v>2</v>
      </c>
      <c r="DH22" s="98">
        <v>2</v>
      </c>
      <c r="DI22" s="98">
        <v>2</v>
      </c>
      <c r="DJ22" s="98">
        <v>2</v>
      </c>
      <c r="DK22" s="98">
        <v>2</v>
      </c>
      <c r="DL22" s="98">
        <v>2</v>
      </c>
      <c r="DM22" s="98">
        <v>2</v>
      </c>
      <c r="DN22" s="98">
        <v>2</v>
      </c>
      <c r="DO22" s="98">
        <v>2</v>
      </c>
      <c r="DP22" s="98">
        <v>2</v>
      </c>
      <c r="DQ22" s="98">
        <v>2</v>
      </c>
      <c r="DR22" s="98">
        <v>2</v>
      </c>
      <c r="DS22" s="98">
        <v>2</v>
      </c>
      <c r="DT22" s="98">
        <v>2</v>
      </c>
      <c r="DU22" s="98">
        <v>2</v>
      </c>
      <c r="DV22" s="98">
        <v>2</v>
      </c>
      <c r="DW22" s="98">
        <v>2</v>
      </c>
      <c r="DX22" s="98">
        <v>2</v>
      </c>
      <c r="DY22" s="98">
        <v>2</v>
      </c>
      <c r="DZ22" s="98">
        <v>2</v>
      </c>
      <c r="EA22" s="98">
        <v>2</v>
      </c>
      <c r="EB22" s="98">
        <v>2</v>
      </c>
      <c r="EC22" s="158">
        <v>2</v>
      </c>
      <c r="ED22" s="168">
        <f t="shared" si="0"/>
        <v>251</v>
      </c>
      <c r="EE22" s="165">
        <f t="shared" si="1"/>
        <v>98.818897637795274</v>
      </c>
      <c r="EF22" s="162" t="s">
        <v>236</v>
      </c>
    </row>
    <row r="23" spans="2:136" ht="33.75" customHeight="1" x14ac:dyDescent="0.25">
      <c r="B23" s="130" t="s">
        <v>242</v>
      </c>
      <c r="C23" s="111">
        <v>7</v>
      </c>
      <c r="D23" s="96" t="s">
        <v>196</v>
      </c>
      <c r="E23" s="133" t="s">
        <v>197</v>
      </c>
      <c r="F23" s="138" t="s">
        <v>198</v>
      </c>
      <c r="G23" s="97">
        <v>2</v>
      </c>
      <c r="H23" s="98">
        <v>2</v>
      </c>
      <c r="I23" s="98">
        <v>2</v>
      </c>
      <c r="J23" s="98">
        <v>2</v>
      </c>
      <c r="K23" s="98">
        <v>2</v>
      </c>
      <c r="L23" s="98">
        <v>1</v>
      </c>
      <c r="M23" s="98">
        <v>2</v>
      </c>
      <c r="N23" s="98">
        <v>2</v>
      </c>
      <c r="O23" s="98">
        <v>2</v>
      </c>
      <c r="P23" s="98">
        <v>2</v>
      </c>
      <c r="Q23" s="98">
        <v>2</v>
      </c>
      <c r="R23" s="98">
        <v>2</v>
      </c>
      <c r="S23" s="98">
        <v>2</v>
      </c>
      <c r="T23" s="98">
        <v>2</v>
      </c>
      <c r="U23" s="98">
        <v>2</v>
      </c>
      <c r="V23" s="98">
        <v>2</v>
      </c>
      <c r="W23" s="98">
        <v>2</v>
      </c>
      <c r="X23" s="98">
        <v>2</v>
      </c>
      <c r="Y23" s="98">
        <v>2</v>
      </c>
      <c r="Z23" s="98">
        <v>2</v>
      </c>
      <c r="AA23" s="98">
        <v>2</v>
      </c>
      <c r="AB23" s="98">
        <v>2</v>
      </c>
      <c r="AC23" s="98">
        <v>2</v>
      </c>
      <c r="AD23" s="98">
        <v>2</v>
      </c>
      <c r="AE23" s="98">
        <v>2</v>
      </c>
      <c r="AF23" s="98">
        <v>2</v>
      </c>
      <c r="AG23" s="98">
        <v>2</v>
      </c>
      <c r="AH23" s="98">
        <v>2</v>
      </c>
      <c r="AI23" s="98">
        <v>2</v>
      </c>
      <c r="AJ23" s="98">
        <v>2</v>
      </c>
      <c r="AK23" s="98">
        <v>2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2</v>
      </c>
      <c r="AV23" s="98">
        <v>2</v>
      </c>
      <c r="AW23" s="98">
        <v>0</v>
      </c>
      <c r="AX23" s="98">
        <v>2</v>
      </c>
      <c r="AY23" s="98">
        <v>2</v>
      </c>
      <c r="AZ23" s="98">
        <v>2</v>
      </c>
      <c r="BA23" s="98">
        <v>2</v>
      </c>
      <c r="BB23" s="98">
        <v>2</v>
      </c>
      <c r="BC23" s="98">
        <v>2</v>
      </c>
      <c r="BD23" s="98">
        <v>2</v>
      </c>
      <c r="BE23" s="98">
        <v>2</v>
      </c>
      <c r="BF23" s="98">
        <v>2</v>
      </c>
      <c r="BG23" s="98">
        <v>2</v>
      </c>
      <c r="BH23" s="98">
        <v>2</v>
      </c>
      <c r="BI23" s="98">
        <v>2</v>
      </c>
      <c r="BJ23" s="98">
        <v>2</v>
      </c>
      <c r="BK23" s="98">
        <v>2</v>
      </c>
      <c r="BL23" s="98">
        <v>2</v>
      </c>
      <c r="BM23" s="98">
        <v>2</v>
      </c>
      <c r="BN23" s="98">
        <v>2</v>
      </c>
      <c r="BO23" s="98">
        <v>2</v>
      </c>
      <c r="BP23" s="98">
        <v>2</v>
      </c>
      <c r="BQ23" s="98">
        <v>2</v>
      </c>
      <c r="BR23" s="98">
        <v>2</v>
      </c>
      <c r="BS23" s="98">
        <v>2</v>
      </c>
      <c r="BT23" s="98">
        <v>2</v>
      </c>
      <c r="BU23" s="98">
        <v>2</v>
      </c>
      <c r="BV23" s="98">
        <v>2</v>
      </c>
      <c r="BW23" s="98">
        <v>2</v>
      </c>
      <c r="BX23" s="98">
        <v>2</v>
      </c>
      <c r="BY23" s="98">
        <v>2</v>
      </c>
      <c r="BZ23" s="98">
        <v>2</v>
      </c>
      <c r="CA23" s="98">
        <v>2</v>
      </c>
      <c r="CB23" s="98">
        <v>2</v>
      </c>
      <c r="CC23" s="98">
        <v>2</v>
      </c>
      <c r="CD23" s="98">
        <v>2</v>
      </c>
      <c r="CE23" s="98">
        <v>2</v>
      </c>
      <c r="CF23" s="98">
        <v>2</v>
      </c>
      <c r="CG23" s="98">
        <v>2</v>
      </c>
      <c r="CH23" s="98">
        <v>2</v>
      </c>
      <c r="CI23" s="98">
        <v>2</v>
      </c>
      <c r="CJ23" s="98">
        <v>2</v>
      </c>
      <c r="CK23" s="98">
        <v>2</v>
      </c>
      <c r="CL23" s="98">
        <v>2</v>
      </c>
      <c r="CM23" s="98">
        <v>2</v>
      </c>
      <c r="CN23" s="98">
        <v>2</v>
      </c>
      <c r="CO23" s="98">
        <v>2</v>
      </c>
      <c r="CP23" s="98">
        <v>0</v>
      </c>
      <c r="CQ23" s="98">
        <v>1</v>
      </c>
      <c r="CR23" s="98">
        <v>2</v>
      </c>
      <c r="CS23" s="98">
        <v>2</v>
      </c>
      <c r="CT23" s="98">
        <v>2</v>
      </c>
      <c r="CU23" s="98">
        <v>2</v>
      </c>
      <c r="CV23" s="98">
        <v>2</v>
      </c>
      <c r="CW23" s="98">
        <v>2</v>
      </c>
      <c r="CX23" s="98">
        <v>2</v>
      </c>
      <c r="CY23" s="98">
        <v>2</v>
      </c>
      <c r="CZ23" s="98">
        <v>2</v>
      </c>
      <c r="DA23" s="98">
        <v>2</v>
      </c>
      <c r="DB23" s="98">
        <v>2</v>
      </c>
      <c r="DC23" s="98">
        <v>2</v>
      </c>
      <c r="DD23" s="98">
        <v>2</v>
      </c>
      <c r="DE23" s="98">
        <v>2</v>
      </c>
      <c r="DF23" s="98">
        <v>2</v>
      </c>
      <c r="DG23" s="98">
        <v>2</v>
      </c>
      <c r="DH23" s="98">
        <v>2</v>
      </c>
      <c r="DI23" s="98">
        <v>2</v>
      </c>
      <c r="DJ23" s="98">
        <v>2</v>
      </c>
      <c r="DK23" s="98">
        <v>2</v>
      </c>
      <c r="DL23" s="98">
        <v>2</v>
      </c>
      <c r="DM23" s="98">
        <v>2</v>
      </c>
      <c r="DN23" s="98">
        <v>2</v>
      </c>
      <c r="DO23" s="98">
        <v>2</v>
      </c>
      <c r="DP23" s="98">
        <v>2</v>
      </c>
      <c r="DQ23" s="98">
        <v>2</v>
      </c>
      <c r="DR23" s="98">
        <v>0</v>
      </c>
      <c r="DS23" s="98">
        <v>2</v>
      </c>
      <c r="DT23" s="98">
        <v>2</v>
      </c>
      <c r="DU23" s="98">
        <v>2</v>
      </c>
      <c r="DV23" s="98">
        <v>2</v>
      </c>
      <c r="DW23" s="98">
        <v>0</v>
      </c>
      <c r="DX23" s="98">
        <v>0</v>
      </c>
      <c r="DY23" s="98">
        <v>2</v>
      </c>
      <c r="DZ23" s="98">
        <v>2</v>
      </c>
      <c r="EA23" s="98">
        <v>2</v>
      </c>
      <c r="EB23" s="98">
        <v>1</v>
      </c>
      <c r="EC23" s="158">
        <v>2</v>
      </c>
      <c r="ED23" s="168">
        <f t="shared" si="0"/>
        <v>223</v>
      </c>
      <c r="EE23" s="165">
        <f t="shared" si="1"/>
        <v>87.795275590551185</v>
      </c>
      <c r="EF23" s="162" t="s">
        <v>234</v>
      </c>
    </row>
    <row r="24" spans="2:136" ht="36" customHeight="1" x14ac:dyDescent="0.25">
      <c r="B24" s="129" t="s">
        <v>243</v>
      </c>
      <c r="C24" s="111">
        <v>8</v>
      </c>
      <c r="D24" s="96" t="s">
        <v>199</v>
      </c>
      <c r="E24" s="133" t="s">
        <v>200</v>
      </c>
      <c r="F24" s="138" t="s">
        <v>201</v>
      </c>
      <c r="G24" s="97">
        <v>2</v>
      </c>
      <c r="H24" s="98">
        <v>2</v>
      </c>
      <c r="I24" s="98">
        <v>2</v>
      </c>
      <c r="J24" s="98">
        <v>2</v>
      </c>
      <c r="K24" s="98">
        <v>2</v>
      </c>
      <c r="L24" s="98">
        <v>2</v>
      </c>
      <c r="M24" s="98">
        <v>2</v>
      </c>
      <c r="N24" s="98">
        <v>2</v>
      </c>
      <c r="O24" s="98">
        <v>2</v>
      </c>
      <c r="P24" s="98">
        <v>2</v>
      </c>
      <c r="Q24" s="98">
        <v>2</v>
      </c>
      <c r="R24" s="98">
        <v>2</v>
      </c>
      <c r="S24" s="98">
        <v>2</v>
      </c>
      <c r="T24" s="98">
        <v>2</v>
      </c>
      <c r="U24" s="98">
        <v>2</v>
      </c>
      <c r="V24" s="98">
        <v>2</v>
      </c>
      <c r="W24" s="98">
        <v>2</v>
      </c>
      <c r="X24" s="98">
        <v>2</v>
      </c>
      <c r="Y24" s="98">
        <v>2</v>
      </c>
      <c r="Z24" s="98">
        <v>2</v>
      </c>
      <c r="AA24" s="98">
        <v>2</v>
      </c>
      <c r="AB24" s="98">
        <v>2</v>
      </c>
      <c r="AC24" s="98">
        <v>2</v>
      </c>
      <c r="AD24" s="98">
        <v>2</v>
      </c>
      <c r="AE24" s="98">
        <v>2</v>
      </c>
      <c r="AF24" s="98">
        <v>2</v>
      </c>
      <c r="AG24" s="98">
        <v>2</v>
      </c>
      <c r="AH24" s="98">
        <v>2</v>
      </c>
      <c r="AI24" s="98">
        <v>2</v>
      </c>
      <c r="AJ24" s="98">
        <v>2</v>
      </c>
      <c r="AK24" s="98">
        <v>2</v>
      </c>
      <c r="AL24" s="98">
        <v>2</v>
      </c>
      <c r="AM24" s="98">
        <v>2</v>
      </c>
      <c r="AN24" s="98">
        <v>2</v>
      </c>
      <c r="AO24" s="98">
        <v>2</v>
      </c>
      <c r="AP24" s="98">
        <v>2</v>
      </c>
      <c r="AQ24" s="98">
        <v>2</v>
      </c>
      <c r="AR24" s="98">
        <v>2</v>
      </c>
      <c r="AS24" s="98">
        <v>2</v>
      </c>
      <c r="AT24" s="98">
        <v>2</v>
      </c>
      <c r="AU24" s="98">
        <v>2</v>
      </c>
      <c r="AV24" s="98">
        <v>2</v>
      </c>
      <c r="AW24" s="98">
        <v>0</v>
      </c>
      <c r="AX24" s="98">
        <v>2</v>
      </c>
      <c r="AY24" s="98">
        <v>2</v>
      </c>
      <c r="AZ24" s="98">
        <v>2</v>
      </c>
      <c r="BA24" s="98">
        <v>2</v>
      </c>
      <c r="BB24" s="98">
        <v>2</v>
      </c>
      <c r="BC24" s="98">
        <v>2</v>
      </c>
      <c r="BD24" s="98">
        <v>2</v>
      </c>
      <c r="BE24" s="98">
        <v>2</v>
      </c>
      <c r="BF24" s="98">
        <v>2</v>
      </c>
      <c r="BG24" s="98">
        <v>2</v>
      </c>
      <c r="BH24" s="98">
        <v>2</v>
      </c>
      <c r="BI24" s="98">
        <v>0</v>
      </c>
      <c r="BJ24" s="98">
        <v>0</v>
      </c>
      <c r="BK24" s="98">
        <v>0</v>
      </c>
      <c r="BL24" s="98">
        <v>2</v>
      </c>
      <c r="BM24" s="98">
        <v>2</v>
      </c>
      <c r="BN24" s="98">
        <v>0</v>
      </c>
      <c r="BO24" s="98">
        <v>2</v>
      </c>
      <c r="BP24" s="98">
        <v>2</v>
      </c>
      <c r="BQ24" s="98">
        <v>2</v>
      </c>
      <c r="BR24" s="98">
        <v>2</v>
      </c>
      <c r="BS24" s="98">
        <v>2</v>
      </c>
      <c r="BT24" s="98">
        <v>2</v>
      </c>
      <c r="BU24" s="98">
        <v>2</v>
      </c>
      <c r="BV24" s="98">
        <v>2</v>
      </c>
      <c r="BW24" s="98">
        <v>2</v>
      </c>
      <c r="BX24" s="98">
        <v>2</v>
      </c>
      <c r="BY24" s="98">
        <v>2</v>
      </c>
      <c r="BZ24" s="98">
        <v>2</v>
      </c>
      <c r="CA24" s="98">
        <v>2</v>
      </c>
      <c r="CB24" s="98">
        <v>2</v>
      </c>
      <c r="CC24" s="98">
        <v>2</v>
      </c>
      <c r="CD24" s="98">
        <v>2</v>
      </c>
      <c r="CE24" s="98">
        <v>2</v>
      </c>
      <c r="CF24" s="98">
        <v>2</v>
      </c>
      <c r="CG24" s="98">
        <v>2</v>
      </c>
      <c r="CH24" s="98">
        <v>2</v>
      </c>
      <c r="CI24" s="98">
        <v>2</v>
      </c>
      <c r="CJ24" s="98">
        <v>2</v>
      </c>
      <c r="CK24" s="98">
        <v>2</v>
      </c>
      <c r="CL24" s="98">
        <v>2</v>
      </c>
      <c r="CM24" s="98">
        <v>2</v>
      </c>
      <c r="CN24" s="98">
        <v>2</v>
      </c>
      <c r="CO24" s="98">
        <v>2</v>
      </c>
      <c r="CP24" s="98">
        <v>2</v>
      </c>
      <c r="CQ24" s="98">
        <v>1</v>
      </c>
      <c r="CR24" s="98">
        <v>2</v>
      </c>
      <c r="CS24" s="98">
        <v>2</v>
      </c>
      <c r="CT24" s="98">
        <v>2</v>
      </c>
      <c r="CU24" s="98">
        <v>2</v>
      </c>
      <c r="CV24" s="98">
        <v>2</v>
      </c>
      <c r="CW24" s="98">
        <v>2</v>
      </c>
      <c r="CX24" s="98">
        <v>0</v>
      </c>
      <c r="CY24" s="98">
        <v>0</v>
      </c>
      <c r="CZ24" s="98">
        <v>0</v>
      </c>
      <c r="DA24" s="98">
        <v>2</v>
      </c>
      <c r="DB24" s="98">
        <v>2</v>
      </c>
      <c r="DC24" s="98">
        <v>2</v>
      </c>
      <c r="DD24" s="98">
        <v>2</v>
      </c>
      <c r="DE24" s="98">
        <v>2</v>
      </c>
      <c r="DF24" s="98">
        <v>2</v>
      </c>
      <c r="DG24" s="98">
        <v>2</v>
      </c>
      <c r="DH24" s="98">
        <v>2</v>
      </c>
      <c r="DI24" s="98">
        <v>2</v>
      </c>
      <c r="DJ24" s="98">
        <v>2</v>
      </c>
      <c r="DK24" s="98">
        <v>2</v>
      </c>
      <c r="DL24" s="98">
        <v>2</v>
      </c>
      <c r="DM24" s="98">
        <v>2</v>
      </c>
      <c r="DN24" s="98">
        <v>2</v>
      </c>
      <c r="DO24" s="98">
        <v>2</v>
      </c>
      <c r="DP24" s="98">
        <v>2</v>
      </c>
      <c r="DQ24" s="98">
        <v>2</v>
      </c>
      <c r="DR24" s="98">
        <v>2</v>
      </c>
      <c r="DS24" s="98">
        <v>2</v>
      </c>
      <c r="DT24" s="98">
        <v>2</v>
      </c>
      <c r="DU24" s="98">
        <v>2</v>
      </c>
      <c r="DV24" s="98">
        <v>2</v>
      </c>
      <c r="DW24" s="98">
        <v>2</v>
      </c>
      <c r="DX24" s="98">
        <v>2</v>
      </c>
      <c r="DY24" s="98">
        <v>2</v>
      </c>
      <c r="DZ24" s="98">
        <v>2</v>
      </c>
      <c r="EA24" s="98">
        <v>2</v>
      </c>
      <c r="EB24" s="98">
        <v>1</v>
      </c>
      <c r="EC24" s="158">
        <v>2</v>
      </c>
      <c r="ED24" s="168">
        <f t="shared" si="0"/>
        <v>236</v>
      </c>
      <c r="EE24" s="165">
        <f t="shared" si="1"/>
        <v>92.913385826771659</v>
      </c>
      <c r="EF24" s="162" t="s">
        <v>234</v>
      </c>
    </row>
    <row r="25" spans="2:136" ht="33" customHeight="1" x14ac:dyDescent="0.25">
      <c r="B25" s="129" t="s">
        <v>244</v>
      </c>
      <c r="C25" s="111">
        <v>9</v>
      </c>
      <c r="D25" s="96" t="s">
        <v>202</v>
      </c>
      <c r="E25" s="133" t="s">
        <v>203</v>
      </c>
      <c r="F25" s="138" t="s">
        <v>224</v>
      </c>
      <c r="G25" s="97">
        <v>2</v>
      </c>
      <c r="H25" s="105">
        <v>2</v>
      </c>
      <c r="I25" s="105">
        <v>2</v>
      </c>
      <c r="J25" s="105">
        <v>2</v>
      </c>
      <c r="K25" s="105">
        <v>2</v>
      </c>
      <c r="L25" s="105">
        <v>2</v>
      </c>
      <c r="M25" s="98">
        <v>2</v>
      </c>
      <c r="N25" s="98">
        <v>2</v>
      </c>
      <c r="O25" s="98">
        <v>2</v>
      </c>
      <c r="P25" s="98">
        <v>2</v>
      </c>
      <c r="Q25" s="98">
        <v>2</v>
      </c>
      <c r="R25" s="98">
        <v>2</v>
      </c>
      <c r="S25" s="98">
        <v>2</v>
      </c>
      <c r="T25" s="98">
        <v>2</v>
      </c>
      <c r="U25" s="98">
        <v>2</v>
      </c>
      <c r="V25" s="98">
        <v>2</v>
      </c>
      <c r="W25" s="98">
        <v>0</v>
      </c>
      <c r="X25" s="98">
        <v>2</v>
      </c>
      <c r="Y25" s="98">
        <v>0</v>
      </c>
      <c r="Z25" s="98">
        <v>2</v>
      </c>
      <c r="AA25" s="98">
        <v>2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2</v>
      </c>
      <c r="AN25" s="98">
        <v>2</v>
      </c>
      <c r="AO25" s="98">
        <v>2</v>
      </c>
      <c r="AP25" s="98">
        <v>0</v>
      </c>
      <c r="AQ25" s="98">
        <v>2</v>
      </c>
      <c r="AR25" s="98">
        <v>0</v>
      </c>
      <c r="AS25" s="98">
        <v>0</v>
      </c>
      <c r="AT25" s="98">
        <v>0</v>
      </c>
      <c r="AU25" s="98">
        <v>2</v>
      </c>
      <c r="AV25" s="98">
        <v>2</v>
      </c>
      <c r="AW25" s="98">
        <v>0</v>
      </c>
      <c r="AX25" s="98">
        <v>2</v>
      </c>
      <c r="AY25" s="98">
        <v>2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2</v>
      </c>
      <c r="BF25" s="98">
        <v>2</v>
      </c>
      <c r="BG25" s="98">
        <v>2</v>
      </c>
      <c r="BH25" s="98">
        <v>2</v>
      </c>
      <c r="BI25" s="98">
        <v>2</v>
      </c>
      <c r="BJ25" s="98">
        <v>2</v>
      </c>
      <c r="BK25" s="98">
        <v>2</v>
      </c>
      <c r="BL25" s="98">
        <v>0</v>
      </c>
      <c r="BM25" s="98">
        <v>2</v>
      </c>
      <c r="BN25" s="98">
        <v>2</v>
      </c>
      <c r="BO25" s="98">
        <v>2</v>
      </c>
      <c r="BP25" s="98">
        <v>2</v>
      </c>
      <c r="BQ25" s="98">
        <v>2</v>
      </c>
      <c r="BR25" s="98">
        <v>2</v>
      </c>
      <c r="BS25" s="98">
        <v>2</v>
      </c>
      <c r="BT25" s="98">
        <v>2</v>
      </c>
      <c r="BU25" s="98">
        <v>2</v>
      </c>
      <c r="BV25" s="98">
        <v>2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8">
        <v>0</v>
      </c>
      <c r="CE25" s="98">
        <v>0</v>
      </c>
      <c r="CF25" s="98">
        <v>0</v>
      </c>
      <c r="CG25" s="98">
        <v>0</v>
      </c>
      <c r="CH25" s="98">
        <v>0</v>
      </c>
      <c r="CI25" s="98">
        <v>2</v>
      </c>
      <c r="CJ25" s="98">
        <v>2</v>
      </c>
      <c r="CK25" s="98">
        <v>2</v>
      </c>
      <c r="CL25" s="98">
        <v>2</v>
      </c>
      <c r="CM25" s="98">
        <v>2</v>
      </c>
      <c r="CN25" s="98">
        <v>2</v>
      </c>
      <c r="CO25" s="98">
        <v>2</v>
      </c>
      <c r="CP25" s="98">
        <v>2</v>
      </c>
      <c r="CQ25" s="98">
        <v>2</v>
      </c>
      <c r="CR25" s="98">
        <v>2</v>
      </c>
      <c r="CS25" s="98">
        <v>2</v>
      </c>
      <c r="CT25" s="98">
        <v>2</v>
      </c>
      <c r="CU25" s="98">
        <v>2</v>
      </c>
      <c r="CV25" s="98">
        <v>2</v>
      </c>
      <c r="CW25" s="98">
        <v>2</v>
      </c>
      <c r="CX25" s="98">
        <v>0</v>
      </c>
      <c r="CY25" s="98">
        <v>0</v>
      </c>
      <c r="CZ25" s="98">
        <v>0</v>
      </c>
      <c r="DA25" s="98">
        <v>2</v>
      </c>
      <c r="DB25" s="98">
        <v>2</v>
      </c>
      <c r="DC25" s="98">
        <v>2</v>
      </c>
      <c r="DD25" s="98">
        <v>2</v>
      </c>
      <c r="DE25" s="98">
        <v>2</v>
      </c>
      <c r="DF25" s="98">
        <v>2</v>
      </c>
      <c r="DG25" s="98">
        <v>2</v>
      </c>
      <c r="DH25" s="98">
        <v>0</v>
      </c>
      <c r="DI25" s="98">
        <v>0</v>
      </c>
      <c r="DJ25" s="98">
        <v>0</v>
      </c>
      <c r="DK25" s="98">
        <v>0</v>
      </c>
      <c r="DL25" s="98">
        <v>2</v>
      </c>
      <c r="DM25" s="98">
        <v>2</v>
      </c>
      <c r="DN25" s="98">
        <v>2</v>
      </c>
      <c r="DO25" s="98">
        <v>2</v>
      </c>
      <c r="DP25" s="98">
        <v>2</v>
      </c>
      <c r="DQ25" s="98">
        <v>2</v>
      </c>
      <c r="DR25" s="98">
        <v>2</v>
      </c>
      <c r="DS25" s="98">
        <v>2</v>
      </c>
      <c r="DT25" s="98">
        <v>2</v>
      </c>
      <c r="DU25" s="98">
        <v>2</v>
      </c>
      <c r="DV25" s="98">
        <v>2</v>
      </c>
      <c r="DW25" s="98">
        <v>2</v>
      </c>
      <c r="DX25" s="98">
        <v>2</v>
      </c>
      <c r="DY25" s="98">
        <v>2</v>
      </c>
      <c r="DZ25" s="98">
        <v>2</v>
      </c>
      <c r="EA25" s="98">
        <v>2</v>
      </c>
      <c r="EB25" s="98">
        <v>1</v>
      </c>
      <c r="EC25" s="158">
        <v>2</v>
      </c>
      <c r="ED25" s="168">
        <f t="shared" si="0"/>
        <v>167</v>
      </c>
      <c r="EE25" s="165">
        <f t="shared" si="1"/>
        <v>65.748031496062993</v>
      </c>
      <c r="EF25" s="162" t="s">
        <v>234</v>
      </c>
    </row>
    <row r="26" spans="2:136" ht="33" customHeight="1" x14ac:dyDescent="0.25">
      <c r="B26" s="129" t="s">
        <v>245</v>
      </c>
      <c r="C26" s="111">
        <v>10</v>
      </c>
      <c r="D26" s="96" t="s">
        <v>204</v>
      </c>
      <c r="E26" s="133" t="s">
        <v>205</v>
      </c>
      <c r="F26" s="138" t="s">
        <v>206</v>
      </c>
      <c r="G26" s="97">
        <v>2</v>
      </c>
      <c r="H26" s="105">
        <v>2</v>
      </c>
      <c r="I26" s="105">
        <v>2</v>
      </c>
      <c r="J26" s="105">
        <v>2</v>
      </c>
      <c r="K26" s="105">
        <v>2</v>
      </c>
      <c r="L26" s="105">
        <v>2</v>
      </c>
      <c r="M26" s="98">
        <v>2</v>
      </c>
      <c r="N26" s="98">
        <v>2</v>
      </c>
      <c r="O26" s="98">
        <v>2</v>
      </c>
      <c r="P26" s="98">
        <v>2</v>
      </c>
      <c r="Q26" s="98">
        <v>2</v>
      </c>
      <c r="R26" s="98">
        <v>2</v>
      </c>
      <c r="S26" s="98">
        <v>2</v>
      </c>
      <c r="T26" s="98">
        <v>2</v>
      </c>
      <c r="U26" s="98">
        <v>2</v>
      </c>
      <c r="V26" s="98">
        <v>2</v>
      </c>
      <c r="W26" s="98">
        <v>0</v>
      </c>
      <c r="X26" s="98">
        <v>2</v>
      </c>
      <c r="Y26" s="98">
        <v>0</v>
      </c>
      <c r="Z26" s="98">
        <v>2</v>
      </c>
      <c r="AA26" s="98">
        <v>2</v>
      </c>
      <c r="AB26" s="98">
        <v>2</v>
      </c>
      <c r="AC26" s="98">
        <v>2</v>
      </c>
      <c r="AD26" s="98">
        <v>0</v>
      </c>
      <c r="AE26" s="98">
        <v>0</v>
      </c>
      <c r="AF26" s="98">
        <v>2</v>
      </c>
      <c r="AG26" s="98">
        <v>2</v>
      </c>
      <c r="AH26" s="98">
        <v>2</v>
      </c>
      <c r="AI26" s="98">
        <v>2</v>
      </c>
      <c r="AJ26" s="98">
        <v>2</v>
      </c>
      <c r="AK26" s="98">
        <v>2</v>
      </c>
      <c r="AL26" s="98">
        <v>2</v>
      </c>
      <c r="AM26" s="98">
        <v>2</v>
      </c>
      <c r="AN26" s="98">
        <v>2</v>
      </c>
      <c r="AO26" s="98">
        <v>2</v>
      </c>
      <c r="AP26" s="98">
        <v>2</v>
      </c>
      <c r="AQ26" s="98">
        <v>2</v>
      </c>
      <c r="AR26" s="98">
        <v>2</v>
      </c>
      <c r="AS26" s="98">
        <v>2</v>
      </c>
      <c r="AT26" s="98">
        <v>2</v>
      </c>
      <c r="AU26" s="98">
        <v>2</v>
      </c>
      <c r="AV26" s="98">
        <v>2</v>
      </c>
      <c r="AW26" s="98">
        <v>1</v>
      </c>
      <c r="AX26" s="98">
        <v>2</v>
      </c>
      <c r="AY26" s="98">
        <v>2</v>
      </c>
      <c r="AZ26" s="98">
        <v>2</v>
      </c>
      <c r="BA26" s="98">
        <v>2</v>
      </c>
      <c r="BB26" s="98">
        <v>2</v>
      </c>
      <c r="BC26" s="98">
        <v>2</v>
      </c>
      <c r="BD26" s="98">
        <v>2</v>
      </c>
      <c r="BE26" s="98">
        <v>2</v>
      </c>
      <c r="BF26" s="98">
        <v>2</v>
      </c>
      <c r="BG26" s="98">
        <v>2</v>
      </c>
      <c r="BH26" s="98">
        <v>2</v>
      </c>
      <c r="BI26" s="98">
        <v>2</v>
      </c>
      <c r="BJ26" s="98">
        <v>2</v>
      </c>
      <c r="BK26" s="98">
        <v>2</v>
      </c>
      <c r="BL26" s="98">
        <v>2</v>
      </c>
      <c r="BM26" s="98">
        <v>2</v>
      </c>
      <c r="BN26" s="98">
        <v>2</v>
      </c>
      <c r="BO26" s="98">
        <v>2</v>
      </c>
      <c r="BP26" s="98">
        <v>2</v>
      </c>
      <c r="BQ26" s="98">
        <v>2</v>
      </c>
      <c r="BR26" s="98">
        <v>2</v>
      </c>
      <c r="BS26" s="98">
        <v>2</v>
      </c>
      <c r="BT26" s="98">
        <v>2</v>
      </c>
      <c r="BU26" s="98">
        <v>2</v>
      </c>
      <c r="BV26" s="98">
        <v>2</v>
      </c>
      <c r="BW26" s="98">
        <v>2</v>
      </c>
      <c r="BX26" s="98">
        <v>2</v>
      </c>
      <c r="BY26" s="98">
        <v>2</v>
      </c>
      <c r="BZ26" s="98">
        <v>2</v>
      </c>
      <c r="CA26" s="98">
        <v>2</v>
      </c>
      <c r="CB26" s="98">
        <v>2</v>
      </c>
      <c r="CC26" s="98">
        <v>2</v>
      </c>
      <c r="CD26" s="98">
        <v>2</v>
      </c>
      <c r="CE26" s="98">
        <v>2</v>
      </c>
      <c r="CF26" s="98">
        <v>2</v>
      </c>
      <c r="CG26" s="98">
        <v>2</v>
      </c>
      <c r="CH26" s="98">
        <v>2</v>
      </c>
      <c r="CI26" s="98">
        <v>2</v>
      </c>
      <c r="CJ26" s="98">
        <v>2</v>
      </c>
      <c r="CK26" s="98">
        <v>2</v>
      </c>
      <c r="CL26" s="98">
        <v>2</v>
      </c>
      <c r="CM26" s="98">
        <v>2</v>
      </c>
      <c r="CN26" s="98">
        <v>2</v>
      </c>
      <c r="CO26" s="98">
        <v>2</v>
      </c>
      <c r="CP26" s="98">
        <v>2</v>
      </c>
      <c r="CQ26" s="98">
        <v>2</v>
      </c>
      <c r="CR26" s="98">
        <v>2</v>
      </c>
      <c r="CS26" s="98">
        <v>2</v>
      </c>
      <c r="CT26" s="98">
        <v>2</v>
      </c>
      <c r="CU26" s="98">
        <v>2</v>
      </c>
      <c r="CV26" s="98">
        <v>2</v>
      </c>
      <c r="CW26" s="98">
        <v>2</v>
      </c>
      <c r="CX26" s="98">
        <v>2</v>
      </c>
      <c r="CY26" s="98">
        <v>2</v>
      </c>
      <c r="CZ26" s="98">
        <v>1</v>
      </c>
      <c r="DA26" s="98">
        <v>2</v>
      </c>
      <c r="DB26" s="98">
        <v>2</v>
      </c>
      <c r="DC26" s="98">
        <v>2</v>
      </c>
      <c r="DD26" s="98">
        <v>2</v>
      </c>
      <c r="DE26" s="98">
        <v>2</v>
      </c>
      <c r="DF26" s="98">
        <v>2</v>
      </c>
      <c r="DG26" s="98">
        <v>2</v>
      </c>
      <c r="DH26" s="98">
        <v>2</v>
      </c>
      <c r="DI26" s="98">
        <v>2</v>
      </c>
      <c r="DJ26" s="98">
        <v>2</v>
      </c>
      <c r="DK26" s="98">
        <v>2</v>
      </c>
      <c r="DL26" s="98">
        <v>2</v>
      </c>
      <c r="DM26" s="98">
        <v>2</v>
      </c>
      <c r="DN26" s="98">
        <v>2</v>
      </c>
      <c r="DO26" s="98">
        <v>2</v>
      </c>
      <c r="DP26" s="98">
        <v>2</v>
      </c>
      <c r="DQ26" s="98">
        <v>2</v>
      </c>
      <c r="DR26" s="98">
        <v>2</v>
      </c>
      <c r="DS26" s="98">
        <v>2</v>
      </c>
      <c r="DT26" s="98">
        <v>2</v>
      </c>
      <c r="DU26" s="98">
        <v>2</v>
      </c>
      <c r="DV26" s="98">
        <v>2</v>
      </c>
      <c r="DW26" s="98">
        <v>2</v>
      </c>
      <c r="DX26" s="98">
        <v>2</v>
      </c>
      <c r="DY26" s="98">
        <v>2</v>
      </c>
      <c r="DZ26" s="98">
        <v>2</v>
      </c>
      <c r="EA26" s="98">
        <v>2</v>
      </c>
      <c r="EB26" s="98">
        <v>0</v>
      </c>
      <c r="EC26" s="158">
        <v>2</v>
      </c>
      <c r="ED26" s="168">
        <f t="shared" si="0"/>
        <v>242</v>
      </c>
      <c r="EE26" s="165">
        <f t="shared" si="1"/>
        <v>95.275590551181097</v>
      </c>
      <c r="EF26" s="162" t="s">
        <v>230</v>
      </c>
    </row>
    <row r="27" spans="2:136" ht="54.6" customHeight="1" thickBot="1" x14ac:dyDescent="0.3">
      <c r="B27" s="131" t="s">
        <v>246</v>
      </c>
      <c r="C27" s="91">
        <v>11</v>
      </c>
      <c r="D27" s="106" t="s">
        <v>207</v>
      </c>
      <c r="E27" s="137" t="s">
        <v>208</v>
      </c>
      <c r="F27" s="140" t="s">
        <v>222</v>
      </c>
      <c r="G27" s="107">
        <v>2</v>
      </c>
      <c r="H27" s="108">
        <v>2</v>
      </c>
      <c r="I27" s="108">
        <v>2</v>
      </c>
      <c r="J27" s="108">
        <v>2</v>
      </c>
      <c r="K27" s="108">
        <v>2</v>
      </c>
      <c r="L27" s="108">
        <v>2</v>
      </c>
      <c r="M27" s="109">
        <v>2</v>
      </c>
      <c r="N27" s="109">
        <v>2</v>
      </c>
      <c r="O27" s="109">
        <v>2</v>
      </c>
      <c r="P27" s="109">
        <v>2</v>
      </c>
      <c r="Q27" s="109">
        <v>2</v>
      </c>
      <c r="R27" s="109">
        <v>2</v>
      </c>
      <c r="S27" s="109">
        <v>2</v>
      </c>
      <c r="T27" s="109">
        <v>2</v>
      </c>
      <c r="U27" s="109">
        <v>2</v>
      </c>
      <c r="V27" s="109">
        <v>2</v>
      </c>
      <c r="W27" s="109">
        <v>2</v>
      </c>
      <c r="X27" s="109">
        <v>2</v>
      </c>
      <c r="Y27" s="109">
        <v>2</v>
      </c>
      <c r="Z27" s="109">
        <v>2</v>
      </c>
      <c r="AA27" s="109">
        <v>2</v>
      </c>
      <c r="AB27" s="109">
        <v>2</v>
      </c>
      <c r="AC27" s="109">
        <v>2</v>
      </c>
      <c r="AD27" s="109">
        <v>0</v>
      </c>
      <c r="AE27" s="109">
        <v>2</v>
      </c>
      <c r="AF27" s="109">
        <v>2</v>
      </c>
      <c r="AG27" s="109">
        <v>2</v>
      </c>
      <c r="AH27" s="109">
        <v>2</v>
      </c>
      <c r="AI27" s="109">
        <v>2</v>
      </c>
      <c r="AJ27" s="109">
        <v>2</v>
      </c>
      <c r="AK27" s="109">
        <v>2</v>
      </c>
      <c r="AL27" s="109">
        <v>2</v>
      </c>
      <c r="AM27" s="109">
        <v>2</v>
      </c>
      <c r="AN27" s="109">
        <v>2</v>
      </c>
      <c r="AO27" s="109">
        <v>2</v>
      </c>
      <c r="AP27" s="109">
        <v>2</v>
      </c>
      <c r="AQ27" s="109">
        <v>2</v>
      </c>
      <c r="AR27" s="109">
        <v>2</v>
      </c>
      <c r="AS27" s="109">
        <v>2</v>
      </c>
      <c r="AT27" s="109">
        <v>2</v>
      </c>
      <c r="AU27" s="109">
        <v>2</v>
      </c>
      <c r="AV27" s="109">
        <v>2</v>
      </c>
      <c r="AW27" s="109">
        <v>1</v>
      </c>
      <c r="AX27" s="109">
        <v>0</v>
      </c>
      <c r="AY27" s="109">
        <v>2</v>
      </c>
      <c r="AZ27" s="109">
        <v>2</v>
      </c>
      <c r="BA27" s="109">
        <v>2</v>
      </c>
      <c r="BB27" s="109">
        <v>2</v>
      </c>
      <c r="BC27" s="109">
        <v>2</v>
      </c>
      <c r="BD27" s="109">
        <v>2</v>
      </c>
      <c r="BE27" s="109">
        <v>2</v>
      </c>
      <c r="BF27" s="109">
        <v>2</v>
      </c>
      <c r="BG27" s="109">
        <v>2</v>
      </c>
      <c r="BH27" s="109">
        <v>2</v>
      </c>
      <c r="BI27" s="109">
        <v>2</v>
      </c>
      <c r="BJ27" s="109">
        <v>0</v>
      </c>
      <c r="BK27" s="109">
        <v>0</v>
      </c>
      <c r="BL27" s="109">
        <v>2</v>
      </c>
      <c r="BM27" s="109">
        <v>2</v>
      </c>
      <c r="BN27" s="109">
        <v>2</v>
      </c>
      <c r="BO27" s="109">
        <v>2</v>
      </c>
      <c r="BP27" s="109">
        <v>2</v>
      </c>
      <c r="BQ27" s="109">
        <v>2</v>
      </c>
      <c r="BR27" s="109">
        <v>2</v>
      </c>
      <c r="BS27" s="109">
        <v>2</v>
      </c>
      <c r="BT27" s="109">
        <v>2</v>
      </c>
      <c r="BU27" s="109">
        <v>2</v>
      </c>
      <c r="BV27" s="109">
        <v>2</v>
      </c>
      <c r="BW27" s="109">
        <v>2</v>
      </c>
      <c r="BX27" s="109">
        <v>2</v>
      </c>
      <c r="BY27" s="109">
        <v>2</v>
      </c>
      <c r="BZ27" s="109">
        <v>2</v>
      </c>
      <c r="CA27" s="109">
        <v>2</v>
      </c>
      <c r="CB27" s="109">
        <v>2</v>
      </c>
      <c r="CC27" s="109">
        <v>2</v>
      </c>
      <c r="CD27" s="109">
        <v>2</v>
      </c>
      <c r="CE27" s="109">
        <v>2</v>
      </c>
      <c r="CF27" s="109">
        <v>2</v>
      </c>
      <c r="CG27" s="109">
        <v>2</v>
      </c>
      <c r="CH27" s="109">
        <v>2</v>
      </c>
      <c r="CI27" s="109">
        <v>2</v>
      </c>
      <c r="CJ27" s="109">
        <v>2</v>
      </c>
      <c r="CK27" s="109">
        <v>2</v>
      </c>
      <c r="CL27" s="109">
        <v>2</v>
      </c>
      <c r="CM27" s="109">
        <v>2</v>
      </c>
      <c r="CN27" s="109">
        <v>2</v>
      </c>
      <c r="CO27" s="109">
        <v>2</v>
      </c>
      <c r="CP27" s="109">
        <v>2</v>
      </c>
      <c r="CQ27" s="109">
        <v>2</v>
      </c>
      <c r="CR27" s="109">
        <v>2</v>
      </c>
      <c r="CS27" s="109">
        <v>2</v>
      </c>
      <c r="CT27" s="109">
        <v>2</v>
      </c>
      <c r="CU27" s="109">
        <v>2</v>
      </c>
      <c r="CV27" s="109">
        <v>2</v>
      </c>
      <c r="CW27" s="109">
        <v>2</v>
      </c>
      <c r="CX27" s="109">
        <v>2</v>
      </c>
      <c r="CY27" s="109">
        <v>2</v>
      </c>
      <c r="CZ27" s="109">
        <v>2</v>
      </c>
      <c r="DA27" s="109">
        <v>2</v>
      </c>
      <c r="DB27" s="109">
        <v>2</v>
      </c>
      <c r="DC27" s="109">
        <v>2</v>
      </c>
      <c r="DD27" s="109">
        <v>2</v>
      </c>
      <c r="DE27" s="109">
        <v>2</v>
      </c>
      <c r="DF27" s="109">
        <v>2</v>
      </c>
      <c r="DG27" s="109">
        <v>2</v>
      </c>
      <c r="DH27" s="109">
        <v>2</v>
      </c>
      <c r="DI27" s="109">
        <v>2</v>
      </c>
      <c r="DJ27" s="109">
        <v>2</v>
      </c>
      <c r="DK27" s="109">
        <v>2</v>
      </c>
      <c r="DL27" s="109">
        <v>2</v>
      </c>
      <c r="DM27" s="109">
        <v>2</v>
      </c>
      <c r="DN27" s="109">
        <v>2</v>
      </c>
      <c r="DO27" s="109">
        <v>2</v>
      </c>
      <c r="DP27" s="109">
        <v>2</v>
      </c>
      <c r="DQ27" s="109">
        <v>2</v>
      </c>
      <c r="DR27" s="109">
        <v>2</v>
      </c>
      <c r="DS27" s="109">
        <v>2</v>
      </c>
      <c r="DT27" s="109">
        <v>2</v>
      </c>
      <c r="DU27" s="109">
        <v>2</v>
      </c>
      <c r="DV27" s="109">
        <v>2</v>
      </c>
      <c r="DW27" s="109">
        <v>2</v>
      </c>
      <c r="DX27" s="109">
        <v>2</v>
      </c>
      <c r="DY27" s="109">
        <v>2</v>
      </c>
      <c r="DZ27" s="109">
        <v>2</v>
      </c>
      <c r="EA27" s="109">
        <v>2</v>
      </c>
      <c r="EB27" s="109">
        <v>2</v>
      </c>
      <c r="EC27" s="160">
        <v>2</v>
      </c>
      <c r="ED27" s="169">
        <f t="shared" si="0"/>
        <v>245</v>
      </c>
      <c r="EE27" s="166">
        <f t="shared" si="1"/>
        <v>96.456692913385822</v>
      </c>
      <c r="EF27" s="163" t="s">
        <v>230</v>
      </c>
    </row>
    <row r="28" spans="2:136" ht="15" x14ac:dyDescent="0.25">
      <c r="C28"/>
    </row>
    <row r="29" spans="2:136" ht="15" x14ac:dyDescent="0.25">
      <c r="C29"/>
    </row>
    <row r="30" spans="2:136" ht="15" x14ac:dyDescent="0.25">
      <c r="C30"/>
    </row>
    <row r="31" spans="2:136" ht="15" x14ac:dyDescent="0.25">
      <c r="C31"/>
    </row>
    <row r="32" spans="2:136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</sheetData>
  <sortState ref="D30:F39">
    <sortCondition ref="F29"/>
  </sortState>
  <mergeCells count="44">
    <mergeCell ref="EF13:EF15"/>
    <mergeCell ref="BS14:BV14"/>
    <mergeCell ref="BW14:CH14"/>
    <mergeCell ref="CQ14:CR14"/>
    <mergeCell ref="CS14:CX14"/>
    <mergeCell ref="CY14:CZ14"/>
    <mergeCell ref="DA14:DD14"/>
    <mergeCell ref="DE14:DG14"/>
    <mergeCell ref="DH14:DK14"/>
    <mergeCell ref="DL14:DX14"/>
    <mergeCell ref="CY13:CZ13"/>
    <mergeCell ref="DA13:DG13"/>
    <mergeCell ref="DY13:DZ13"/>
    <mergeCell ref="BO13:CH13"/>
    <mergeCell ref="CI13:CR13"/>
    <mergeCell ref="CS13:CX13"/>
    <mergeCell ref="C8:D8"/>
    <mergeCell ref="C9:D9"/>
    <mergeCell ref="C10:D10"/>
    <mergeCell ref="DY14:DZ14"/>
    <mergeCell ref="EA13:EC13"/>
    <mergeCell ref="AG14:AK14"/>
    <mergeCell ref="AU14:AY14"/>
    <mergeCell ref="AZ14:BD14"/>
    <mergeCell ref="BO14:BR14"/>
    <mergeCell ref="AL14:AT14"/>
    <mergeCell ref="BM13:BN13"/>
    <mergeCell ref="DL13:DX13"/>
    <mergeCell ref="DH13:DK13"/>
    <mergeCell ref="Z13:AK13"/>
    <mergeCell ref="C12:D12"/>
    <mergeCell ref="B17:B19"/>
    <mergeCell ref="AL13:BL13"/>
    <mergeCell ref="D13:F13"/>
    <mergeCell ref="G13:L13"/>
    <mergeCell ref="M13:T13"/>
    <mergeCell ref="U13:Y13"/>
    <mergeCell ref="BE14:BK14"/>
    <mergeCell ref="B13:B14"/>
    <mergeCell ref="C2:F2"/>
    <mergeCell ref="C3:F3"/>
    <mergeCell ref="L3:CK3"/>
    <mergeCell ref="C4:F4"/>
    <mergeCell ref="C6:D6"/>
  </mergeCells>
  <hyperlinks>
    <hyperlink ref="F27" r:id="rId1"/>
    <hyperlink ref="F26" r:id="rId2"/>
    <hyperlink ref="F21" r:id="rId3"/>
    <hyperlink ref="F18" r:id="rId4"/>
    <hyperlink ref="F19" r:id="rId5"/>
    <hyperlink ref="F17" r:id="rId6"/>
    <hyperlink ref="F25" r:id="rId7"/>
    <hyperlink ref="F22" r:id="rId8"/>
    <hyperlink ref="F20" r:id="rId9"/>
  </hyperlinks>
  <pageMargins left="0.7" right="0.7" top="0.75" bottom="0.75" header="0.3" footer="0.3"/>
  <pageSetup paperSize="9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I1164"/>
  <sheetViews>
    <sheetView workbookViewId="0">
      <selection activeCell="C26" sqref="C26"/>
    </sheetView>
  </sheetViews>
  <sheetFormatPr defaultRowHeight="15.75" x14ac:dyDescent="0.25"/>
  <cols>
    <col min="2" max="2" width="9.140625" style="4"/>
    <col min="3" max="3" width="58.7109375" customWidth="1"/>
    <col min="4" max="4" width="42.140625" customWidth="1"/>
    <col min="5" max="5" width="49.85546875" customWidth="1"/>
    <col min="6" max="6" width="17.42578125" customWidth="1"/>
    <col min="7" max="7" width="20.85546875" customWidth="1"/>
    <col min="8" max="8" width="19.5703125" customWidth="1"/>
    <col min="9" max="9" width="17.5703125" customWidth="1"/>
    <col min="10" max="10" width="23" customWidth="1"/>
    <col min="11" max="11" width="48.42578125" customWidth="1"/>
    <col min="12" max="12" width="17.28515625" customWidth="1"/>
    <col min="13" max="13" width="14.85546875" customWidth="1"/>
    <col min="14" max="14" width="20.5703125" customWidth="1"/>
    <col min="15" max="15" width="19" customWidth="1"/>
    <col min="16" max="16" width="18.85546875" customWidth="1"/>
    <col min="17" max="17" width="19.7109375" customWidth="1"/>
    <col min="18" max="18" width="18.85546875" customWidth="1"/>
    <col min="19" max="19" width="24.5703125" customWidth="1"/>
    <col min="20" max="20" width="24.85546875" customWidth="1"/>
    <col min="21" max="21" width="30.42578125" customWidth="1"/>
    <col min="22" max="22" width="18.28515625" customWidth="1"/>
    <col min="23" max="23" width="24.85546875" customWidth="1"/>
    <col min="24" max="24" width="24.28515625" customWidth="1"/>
    <col min="25" max="25" width="25.5703125" customWidth="1"/>
    <col min="26" max="26" width="24.5703125" customWidth="1"/>
    <col min="27" max="27" width="18.28515625" customWidth="1"/>
    <col min="28" max="28" width="20.5703125" customWidth="1"/>
    <col min="29" max="32" width="18.28515625" customWidth="1"/>
    <col min="33" max="33" width="28" customWidth="1"/>
    <col min="34" max="34" width="19.85546875" customWidth="1"/>
    <col min="35" max="35" width="17.140625" customWidth="1"/>
    <col min="36" max="36" width="22" customWidth="1"/>
    <col min="37" max="37" width="16.85546875" customWidth="1"/>
    <col min="38" max="38" width="31.28515625" customWidth="1"/>
    <col min="39" max="39" width="26" customWidth="1"/>
    <col min="40" max="40" width="16.28515625" customWidth="1"/>
    <col min="41" max="41" width="16.85546875" customWidth="1"/>
    <col min="42" max="48" width="21.42578125" customWidth="1"/>
    <col min="49" max="49" width="18.7109375" customWidth="1"/>
    <col min="50" max="50" width="29.140625" customWidth="1"/>
    <col min="51" max="51" width="16.42578125" customWidth="1"/>
    <col min="52" max="52" width="22.7109375" customWidth="1"/>
    <col min="53" max="53" width="14.7109375" customWidth="1"/>
    <col min="54" max="54" width="23.7109375" customWidth="1"/>
    <col min="55" max="55" width="23.42578125" customWidth="1"/>
    <col min="56" max="56" width="24.5703125" customWidth="1"/>
    <col min="57" max="64" width="25" customWidth="1"/>
    <col min="65" max="65" width="23.5703125" customWidth="1"/>
    <col min="66" max="66" width="29.5703125" customWidth="1"/>
    <col min="67" max="67" width="38.140625" customWidth="1"/>
    <col min="68" max="82" width="17.42578125" customWidth="1"/>
    <col min="83" max="83" width="22.5703125" customWidth="1"/>
    <col min="84" max="87" width="17.42578125" customWidth="1"/>
    <col min="88" max="88" width="24.7109375" customWidth="1"/>
    <col min="89" max="89" width="27.5703125" customWidth="1"/>
    <col min="90" max="102" width="17.42578125" customWidth="1"/>
    <col min="103" max="103" width="23.140625" customWidth="1"/>
    <col min="104" max="104" width="21.5703125" customWidth="1"/>
    <col min="105" max="105" width="27.140625" customWidth="1"/>
    <col min="106" max="106" width="23.42578125" customWidth="1"/>
    <col min="107" max="107" width="23.7109375" customWidth="1"/>
    <col min="108" max="114" width="17.42578125" customWidth="1"/>
    <col min="115" max="115" width="19.85546875" customWidth="1"/>
    <col min="116" max="116" width="18" customWidth="1"/>
    <col min="117" max="117" width="21.140625" customWidth="1"/>
    <col min="118" max="118" width="21.5703125" customWidth="1"/>
    <col min="119" max="119" width="19.5703125" customWidth="1"/>
    <col min="120" max="120" width="23.140625" customWidth="1"/>
    <col min="121" max="121" width="19.5703125" customWidth="1"/>
    <col min="122" max="123" width="21" customWidth="1"/>
    <col min="124" max="124" width="18.42578125" customWidth="1"/>
    <col min="125" max="125" width="18.7109375" customWidth="1"/>
    <col min="126" max="126" width="16.42578125" customWidth="1"/>
    <col min="127" max="127" width="24" customWidth="1"/>
    <col min="128" max="128" width="17.140625" customWidth="1"/>
    <col min="129" max="129" width="16.7109375" customWidth="1"/>
    <col min="130" max="130" width="18" customWidth="1"/>
    <col min="131" max="131" width="19.5703125" customWidth="1"/>
    <col min="132" max="132" width="27.5703125" customWidth="1"/>
    <col min="133" max="133" width="17.85546875" customWidth="1"/>
    <col min="134" max="136" width="15.7109375" customWidth="1"/>
    <col min="137" max="137" width="27.7109375" customWidth="1"/>
    <col min="138" max="138" width="24.140625" customWidth="1"/>
    <col min="139" max="139" width="33.7109375" customWidth="1"/>
  </cols>
  <sheetData>
    <row r="1" spans="2:139" ht="16.5" thickBot="1" x14ac:dyDescent="0.3">
      <c r="B1" s="3"/>
    </row>
    <row r="2" spans="2:139" s="37" customFormat="1" ht="24" customHeight="1" x14ac:dyDescent="0.25">
      <c r="B2" s="3"/>
      <c r="C2" s="170" t="s">
        <v>140</v>
      </c>
      <c r="D2" s="171"/>
      <c r="E2" s="172"/>
      <c r="F2" s="79"/>
      <c r="G2" s="79"/>
      <c r="H2" s="79"/>
      <c r="I2" s="79"/>
      <c r="J2" s="2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2:139" s="37" customFormat="1" ht="18.75" customHeight="1" x14ac:dyDescent="0.3">
      <c r="B3" s="3"/>
      <c r="C3" s="173" t="s">
        <v>117</v>
      </c>
      <c r="D3" s="174"/>
      <c r="E3" s="175"/>
      <c r="F3" s="80"/>
      <c r="G3" s="80"/>
      <c r="H3" s="80"/>
      <c r="I3" s="80"/>
      <c r="J3" s="29"/>
      <c r="K3" s="49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77"/>
      <c r="EH3" s="77"/>
      <c r="EI3" s="1"/>
    </row>
    <row r="4" spans="2:139" s="37" customFormat="1" ht="19.5" customHeight="1" thickBot="1" x14ac:dyDescent="0.35">
      <c r="B4" s="3"/>
      <c r="C4" s="177" t="s">
        <v>118</v>
      </c>
      <c r="D4" s="178"/>
      <c r="E4" s="179"/>
      <c r="F4" s="79"/>
      <c r="G4" s="79"/>
      <c r="H4" s="79"/>
      <c r="I4" s="7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86"/>
      <c r="AT4" s="86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77"/>
      <c r="EH4" s="77"/>
      <c r="EI4" s="1"/>
    </row>
    <row r="5" spans="2:139" s="37" customFormat="1" ht="19.5" thickBot="1" x14ac:dyDescent="0.35">
      <c r="B5" s="3"/>
      <c r="C5" s="39"/>
      <c r="D5" s="39"/>
      <c r="E5" s="36"/>
      <c r="F5" s="36"/>
      <c r="G5" s="36"/>
      <c r="H5" s="36"/>
      <c r="I5" s="36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86"/>
      <c r="AT5" s="86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77"/>
      <c r="EH5" s="77"/>
      <c r="EI5" s="1"/>
    </row>
    <row r="6" spans="2:139" ht="47.25" customHeight="1" thickBot="1" x14ac:dyDescent="0.35">
      <c r="B6" s="3"/>
      <c r="C6" s="219" t="s">
        <v>63</v>
      </c>
      <c r="D6" s="220"/>
      <c r="E6" s="40"/>
      <c r="F6" s="26"/>
      <c r="G6" s="26"/>
      <c r="H6" s="26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86"/>
      <c r="AT6" s="86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77"/>
      <c r="EH6" s="77"/>
      <c r="EI6" s="1"/>
    </row>
    <row r="7" spans="2:139" ht="19.5" thickBot="1" x14ac:dyDescent="0.35">
      <c r="B7" s="3"/>
      <c r="C7" s="40"/>
      <c r="D7" s="40"/>
      <c r="E7" s="40"/>
      <c r="F7" s="26"/>
      <c r="G7" s="26"/>
      <c r="H7" s="26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86"/>
      <c r="AT7" s="86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77"/>
      <c r="EH7" s="77"/>
      <c r="EI7" s="1"/>
    </row>
    <row r="8" spans="2:139" ht="18.75" x14ac:dyDescent="0.3">
      <c r="B8" s="3"/>
      <c r="C8" s="30" t="s">
        <v>108</v>
      </c>
      <c r="D8" s="40"/>
      <c r="E8" s="40"/>
      <c r="F8" s="26"/>
      <c r="G8" s="26"/>
      <c r="H8" s="26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86"/>
      <c r="AT8" s="86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77"/>
      <c r="EH8" s="77"/>
      <c r="EI8" s="1"/>
    </row>
    <row r="9" spans="2:139" ht="18.75" x14ac:dyDescent="0.3">
      <c r="B9" s="3"/>
      <c r="C9" s="31" t="s">
        <v>119</v>
      </c>
      <c r="D9" s="40"/>
      <c r="E9" s="40"/>
      <c r="F9" s="26"/>
      <c r="G9" s="26"/>
      <c r="H9" s="26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86"/>
      <c r="AT9" s="86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77"/>
      <c r="EH9" s="77"/>
      <c r="EI9" s="1"/>
    </row>
    <row r="10" spans="2:139" ht="19.5" thickBot="1" x14ac:dyDescent="0.35">
      <c r="B10" s="3"/>
      <c r="C10" s="32" t="s">
        <v>109</v>
      </c>
      <c r="D10" s="11"/>
      <c r="E10" s="11"/>
      <c r="F10" s="11"/>
      <c r="G10" s="11"/>
      <c r="H10" s="1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86"/>
      <c r="AT10" s="86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77"/>
      <c r="EH10" s="77"/>
      <c r="EI10" s="1"/>
    </row>
    <row r="11" spans="2:139" ht="18.75" x14ac:dyDescent="0.3">
      <c r="B11" s="3"/>
      <c r="C11" s="38"/>
      <c r="D11" s="11"/>
      <c r="E11" s="11"/>
      <c r="F11" s="11"/>
      <c r="G11" s="11"/>
      <c r="H11" s="1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86"/>
      <c r="AT11" s="86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77"/>
      <c r="EH11" s="77"/>
      <c r="EI11" s="1"/>
    </row>
    <row r="12" spans="2:139" ht="19.5" thickBot="1" x14ac:dyDescent="0.35">
      <c r="B12" s="3"/>
      <c r="C12" s="82" t="s">
        <v>228</v>
      </c>
      <c r="D12" s="11"/>
      <c r="E12" s="11"/>
      <c r="F12" s="11"/>
      <c r="G12" s="11"/>
      <c r="H12" s="11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86"/>
      <c r="AT12" s="8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1"/>
    </row>
    <row r="13" spans="2:139" ht="61.5" customHeight="1" thickBot="1" x14ac:dyDescent="0.3">
      <c r="B13" s="20" t="s">
        <v>23</v>
      </c>
      <c r="C13" s="186"/>
      <c r="D13" s="188"/>
      <c r="E13" s="76"/>
      <c r="F13" s="189" t="s">
        <v>18</v>
      </c>
      <c r="G13" s="187"/>
      <c r="H13" s="187"/>
      <c r="I13" s="187"/>
      <c r="J13" s="187"/>
      <c r="K13" s="187"/>
      <c r="L13" s="190" t="s">
        <v>0</v>
      </c>
      <c r="M13" s="191"/>
      <c r="N13" s="191"/>
      <c r="O13" s="191"/>
      <c r="P13" s="191"/>
      <c r="Q13" s="191"/>
      <c r="R13" s="191"/>
      <c r="S13" s="210"/>
      <c r="T13" s="210"/>
      <c r="U13" s="192"/>
      <c r="V13" s="190" t="s">
        <v>99</v>
      </c>
      <c r="W13" s="193"/>
      <c r="X13" s="193"/>
      <c r="Y13" s="193"/>
      <c r="Z13" s="191"/>
      <c r="AA13" s="184" t="s">
        <v>1</v>
      </c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207"/>
      <c r="AM13" s="185" t="s">
        <v>85</v>
      </c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207"/>
      <c r="BN13" s="190" t="s">
        <v>128</v>
      </c>
      <c r="BO13" s="192"/>
      <c r="BP13" s="190" t="s">
        <v>2</v>
      </c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2"/>
      <c r="CL13" s="189" t="s">
        <v>3</v>
      </c>
      <c r="CM13" s="187"/>
      <c r="CN13" s="187"/>
      <c r="CO13" s="187"/>
      <c r="CP13" s="187"/>
      <c r="CQ13" s="187"/>
      <c r="CR13" s="187"/>
      <c r="CS13" s="187"/>
      <c r="CT13" s="187"/>
      <c r="CU13" s="187"/>
      <c r="CV13" s="190" t="s">
        <v>106</v>
      </c>
      <c r="CW13" s="185"/>
      <c r="CX13" s="185"/>
      <c r="CY13" s="185"/>
      <c r="CZ13" s="185"/>
      <c r="DA13" s="185"/>
      <c r="DB13" s="190" t="s">
        <v>4</v>
      </c>
      <c r="DC13" s="191"/>
      <c r="DD13" s="190" t="s">
        <v>5</v>
      </c>
      <c r="DE13" s="191"/>
      <c r="DF13" s="191"/>
      <c r="DG13" s="191"/>
      <c r="DH13" s="191"/>
      <c r="DI13" s="191"/>
      <c r="DJ13" s="192"/>
      <c r="DK13" s="190" t="s">
        <v>44</v>
      </c>
      <c r="DL13" s="191"/>
      <c r="DM13" s="191"/>
      <c r="DN13" s="210"/>
      <c r="DO13" s="190" t="s">
        <v>6</v>
      </c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2"/>
      <c r="EB13" s="190" t="s">
        <v>7</v>
      </c>
      <c r="EC13" s="192"/>
      <c r="ED13" s="184" t="s">
        <v>15</v>
      </c>
      <c r="EE13" s="185"/>
      <c r="EF13" s="207"/>
      <c r="EG13" s="78"/>
      <c r="EH13" s="78"/>
      <c r="EI13" s="213" t="s">
        <v>227</v>
      </c>
    </row>
    <row r="14" spans="2:139" ht="72.75" customHeight="1" thickBot="1" x14ac:dyDescent="0.3">
      <c r="B14" s="22"/>
      <c r="C14" s="23"/>
      <c r="D14" s="24"/>
      <c r="E14" s="72"/>
      <c r="F14" s="13"/>
      <c r="G14" s="13"/>
      <c r="H14" s="13"/>
      <c r="I14" s="13"/>
      <c r="J14" s="13"/>
      <c r="K14" s="13"/>
      <c r="L14" s="14"/>
      <c r="M14" s="12"/>
      <c r="N14" s="12"/>
      <c r="O14" s="12"/>
      <c r="P14" s="12"/>
      <c r="Q14" s="12"/>
      <c r="R14" s="12"/>
      <c r="S14" s="13"/>
      <c r="T14" s="13"/>
      <c r="U14" s="13"/>
      <c r="V14" s="14"/>
      <c r="W14" s="12"/>
      <c r="X14" s="12"/>
      <c r="Y14" s="12"/>
      <c r="Z14" s="15"/>
      <c r="AA14" s="16"/>
      <c r="AB14" s="13"/>
      <c r="AC14" s="13"/>
      <c r="AD14" s="13"/>
      <c r="AE14" s="13"/>
      <c r="AF14" s="13"/>
      <c r="AG14" s="13"/>
      <c r="AH14" s="194" t="s">
        <v>110</v>
      </c>
      <c r="AI14" s="195"/>
      <c r="AJ14" s="195"/>
      <c r="AK14" s="195"/>
      <c r="AL14" s="195"/>
      <c r="AM14" s="194" t="s">
        <v>71</v>
      </c>
      <c r="AN14" s="195"/>
      <c r="AO14" s="195"/>
      <c r="AP14" s="195"/>
      <c r="AQ14" s="195"/>
      <c r="AR14" s="195"/>
      <c r="AS14" s="195"/>
      <c r="AT14" s="195"/>
      <c r="AU14" s="196"/>
      <c r="AV14" s="194" t="s">
        <v>141</v>
      </c>
      <c r="AW14" s="195"/>
      <c r="AX14" s="195"/>
      <c r="AY14" s="195"/>
      <c r="AZ14" s="196"/>
      <c r="BA14" s="194" t="s">
        <v>123</v>
      </c>
      <c r="BB14" s="195"/>
      <c r="BC14" s="195"/>
      <c r="BD14" s="195"/>
      <c r="BE14" s="196"/>
      <c r="BF14" s="194" t="s">
        <v>149</v>
      </c>
      <c r="BG14" s="195"/>
      <c r="BH14" s="195"/>
      <c r="BI14" s="195"/>
      <c r="BJ14" s="195"/>
      <c r="BK14" s="195"/>
      <c r="BL14" s="196"/>
      <c r="BM14" s="13"/>
      <c r="BN14" s="14"/>
      <c r="BO14" s="17"/>
      <c r="BP14" s="194" t="s">
        <v>40</v>
      </c>
      <c r="BQ14" s="195"/>
      <c r="BR14" s="195"/>
      <c r="BS14" s="195"/>
      <c r="BT14" s="194" t="s">
        <v>43</v>
      </c>
      <c r="BU14" s="195"/>
      <c r="BV14" s="195"/>
      <c r="BW14" s="196"/>
      <c r="BX14" s="194" t="s">
        <v>158</v>
      </c>
      <c r="BY14" s="195"/>
      <c r="BZ14" s="195"/>
      <c r="CA14" s="208"/>
      <c r="CB14" s="216" t="s">
        <v>135</v>
      </c>
      <c r="CC14" s="195"/>
      <c r="CD14" s="195"/>
      <c r="CE14" s="195"/>
      <c r="CF14" s="195"/>
      <c r="CG14" s="195"/>
      <c r="CH14" s="195"/>
      <c r="CI14" s="195"/>
      <c r="CJ14" s="195"/>
      <c r="CK14" s="196"/>
      <c r="CL14" s="16"/>
      <c r="CM14" s="13"/>
      <c r="CN14" s="13"/>
      <c r="CO14" s="13"/>
      <c r="CP14" s="13"/>
      <c r="CQ14" s="13"/>
      <c r="CR14" s="13"/>
      <c r="CS14" s="13"/>
      <c r="CT14" s="216" t="s">
        <v>111</v>
      </c>
      <c r="CU14" s="195"/>
      <c r="CV14" s="205"/>
      <c r="CW14" s="217"/>
      <c r="CX14" s="217"/>
      <c r="CY14" s="217"/>
      <c r="CZ14" s="217"/>
      <c r="DA14" s="217"/>
      <c r="DB14" s="194" t="s">
        <v>107</v>
      </c>
      <c r="DC14" s="195"/>
      <c r="DD14" s="194" t="s">
        <v>31</v>
      </c>
      <c r="DE14" s="195"/>
      <c r="DF14" s="195"/>
      <c r="DG14" s="208"/>
      <c r="DH14" s="218"/>
      <c r="DI14" s="217"/>
      <c r="DJ14" s="206"/>
      <c r="DK14" s="194" t="s">
        <v>151</v>
      </c>
      <c r="DL14" s="217"/>
      <c r="DM14" s="217"/>
      <c r="DN14" s="206"/>
      <c r="DO14" s="205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06"/>
      <c r="EB14" s="205"/>
      <c r="EC14" s="206"/>
      <c r="ED14" s="50"/>
      <c r="EE14" s="51"/>
      <c r="EF14" s="52"/>
      <c r="EG14" s="72"/>
      <c r="EH14" s="72"/>
      <c r="EI14" s="214"/>
    </row>
    <row r="15" spans="2:139" ht="153.75" thickBot="1" x14ac:dyDescent="0.3">
      <c r="B15" s="21"/>
      <c r="C15" s="8" t="s">
        <v>21</v>
      </c>
      <c r="D15" s="9" t="s">
        <v>211</v>
      </c>
      <c r="E15" s="69" t="s">
        <v>22</v>
      </c>
      <c r="F15" s="6" t="s">
        <v>17</v>
      </c>
      <c r="G15" s="6" t="s">
        <v>61</v>
      </c>
      <c r="H15" s="5" t="s">
        <v>84</v>
      </c>
      <c r="I15" s="5" t="s">
        <v>62</v>
      </c>
      <c r="J15" s="5" t="s">
        <v>16</v>
      </c>
      <c r="K15" s="7" t="s">
        <v>97</v>
      </c>
      <c r="L15" s="7" t="s">
        <v>159</v>
      </c>
      <c r="M15" s="7" t="s">
        <v>19</v>
      </c>
      <c r="N15" s="7" t="s">
        <v>79</v>
      </c>
      <c r="O15" s="7" t="s">
        <v>152</v>
      </c>
      <c r="P15" s="7" t="s">
        <v>153</v>
      </c>
      <c r="Q15" s="7" t="s">
        <v>154</v>
      </c>
      <c r="R15" s="7" t="s">
        <v>155</v>
      </c>
      <c r="S15" s="7" t="s">
        <v>156</v>
      </c>
      <c r="T15" s="7" t="s">
        <v>157</v>
      </c>
      <c r="U15" s="7" t="s">
        <v>98</v>
      </c>
      <c r="V15" s="7" t="s">
        <v>20</v>
      </c>
      <c r="W15" s="19" t="s">
        <v>112</v>
      </c>
      <c r="X15" s="19" t="s">
        <v>217</v>
      </c>
      <c r="Y15" s="41" t="s">
        <v>113</v>
      </c>
      <c r="Z15" s="19" t="s">
        <v>81</v>
      </c>
      <c r="AA15" s="7" t="s">
        <v>67</v>
      </c>
      <c r="AB15" s="19" t="s">
        <v>120</v>
      </c>
      <c r="AC15" s="19" t="s">
        <v>66</v>
      </c>
      <c r="AD15" s="19" t="s">
        <v>65</v>
      </c>
      <c r="AE15" s="19" t="s">
        <v>114</v>
      </c>
      <c r="AF15" s="19" t="s">
        <v>64</v>
      </c>
      <c r="AG15" s="25" t="s">
        <v>121</v>
      </c>
      <c r="AH15" s="19" t="s">
        <v>86</v>
      </c>
      <c r="AI15" s="19" t="s">
        <v>87</v>
      </c>
      <c r="AJ15" s="19" t="s">
        <v>88</v>
      </c>
      <c r="AK15" s="19" t="s">
        <v>89</v>
      </c>
      <c r="AL15" s="42" t="s">
        <v>101</v>
      </c>
      <c r="AM15" s="43" t="s">
        <v>90</v>
      </c>
      <c r="AN15" s="18" t="s">
        <v>91</v>
      </c>
      <c r="AO15" s="18" t="s">
        <v>92</v>
      </c>
      <c r="AP15" s="18" t="s">
        <v>93</v>
      </c>
      <c r="AQ15" s="18" t="s">
        <v>122</v>
      </c>
      <c r="AR15" s="18" t="s">
        <v>94</v>
      </c>
      <c r="AS15" s="62" t="s">
        <v>169</v>
      </c>
      <c r="AT15" s="56" t="s">
        <v>163</v>
      </c>
      <c r="AU15" s="18" t="s">
        <v>95</v>
      </c>
      <c r="AV15" s="18" t="s">
        <v>70</v>
      </c>
      <c r="AW15" s="18" t="s">
        <v>69</v>
      </c>
      <c r="AX15" s="18" t="s">
        <v>218</v>
      </c>
      <c r="AY15" s="18" t="s">
        <v>68</v>
      </c>
      <c r="AZ15" s="19" t="s">
        <v>96</v>
      </c>
      <c r="BA15" s="43" t="s">
        <v>39</v>
      </c>
      <c r="BB15" s="43" t="s">
        <v>126</v>
      </c>
      <c r="BC15" s="43" t="s">
        <v>124</v>
      </c>
      <c r="BD15" s="43" t="s">
        <v>125</v>
      </c>
      <c r="BE15" s="43" t="s">
        <v>127</v>
      </c>
      <c r="BF15" s="43" t="s">
        <v>142</v>
      </c>
      <c r="BG15" s="43" t="s">
        <v>143</v>
      </c>
      <c r="BH15" s="43" t="s">
        <v>144</v>
      </c>
      <c r="BI15" s="43" t="s">
        <v>34</v>
      </c>
      <c r="BJ15" s="43" t="s">
        <v>145</v>
      </c>
      <c r="BK15" s="43" t="s">
        <v>146</v>
      </c>
      <c r="BL15" s="43" t="s">
        <v>147</v>
      </c>
      <c r="BM15" s="18" t="s">
        <v>45</v>
      </c>
      <c r="BN15" s="7" t="s">
        <v>129</v>
      </c>
      <c r="BO15" s="43" t="s">
        <v>130</v>
      </c>
      <c r="BP15" s="7" t="s">
        <v>41</v>
      </c>
      <c r="BQ15" s="19" t="s">
        <v>42</v>
      </c>
      <c r="BR15" s="19" t="s">
        <v>102</v>
      </c>
      <c r="BS15" s="19" t="s">
        <v>103</v>
      </c>
      <c r="BT15" s="7" t="s">
        <v>41</v>
      </c>
      <c r="BU15" s="19" t="s">
        <v>42</v>
      </c>
      <c r="BV15" s="19" t="s">
        <v>102</v>
      </c>
      <c r="BW15" s="19" t="s">
        <v>103</v>
      </c>
      <c r="BX15" s="19" t="s">
        <v>41</v>
      </c>
      <c r="BY15" s="19" t="s">
        <v>42</v>
      </c>
      <c r="BZ15" s="19" t="s">
        <v>102</v>
      </c>
      <c r="CA15" s="19" t="s">
        <v>103</v>
      </c>
      <c r="CB15" s="19" t="s">
        <v>8</v>
      </c>
      <c r="CC15" s="19" t="s">
        <v>72</v>
      </c>
      <c r="CD15" s="19" t="s">
        <v>131</v>
      </c>
      <c r="CE15" s="19" t="s">
        <v>137</v>
      </c>
      <c r="CF15" s="19" t="s">
        <v>132</v>
      </c>
      <c r="CG15" s="19" t="s">
        <v>133</v>
      </c>
      <c r="CH15" s="19" t="s">
        <v>136</v>
      </c>
      <c r="CI15" s="19" t="s">
        <v>134</v>
      </c>
      <c r="CJ15" s="43" t="s">
        <v>138</v>
      </c>
      <c r="CK15" s="43" t="s">
        <v>148</v>
      </c>
      <c r="CL15" s="7" t="s">
        <v>46</v>
      </c>
      <c r="CM15" s="19" t="s">
        <v>9</v>
      </c>
      <c r="CN15" s="19" t="s">
        <v>115</v>
      </c>
      <c r="CO15" s="19" t="s">
        <v>10</v>
      </c>
      <c r="CP15" s="19" t="s">
        <v>11</v>
      </c>
      <c r="CQ15" s="19" t="s">
        <v>12</v>
      </c>
      <c r="CR15" s="19" t="s">
        <v>13</v>
      </c>
      <c r="CS15" s="19" t="s">
        <v>14</v>
      </c>
      <c r="CT15" s="19" t="s">
        <v>104</v>
      </c>
      <c r="CU15" s="42" t="s">
        <v>105</v>
      </c>
      <c r="CV15" s="48" t="s">
        <v>73</v>
      </c>
      <c r="CW15" s="44" t="s">
        <v>74</v>
      </c>
      <c r="CX15" s="44" t="s">
        <v>75</v>
      </c>
      <c r="CY15" s="44" t="s">
        <v>76</v>
      </c>
      <c r="CZ15" s="44" t="s">
        <v>77</v>
      </c>
      <c r="DA15" s="53" t="s">
        <v>150</v>
      </c>
      <c r="DB15" s="7" t="s">
        <v>116</v>
      </c>
      <c r="DC15" s="19" t="s">
        <v>78</v>
      </c>
      <c r="DD15" s="7" t="s">
        <v>32</v>
      </c>
      <c r="DE15" s="19" t="s">
        <v>47</v>
      </c>
      <c r="DF15" s="19" t="s">
        <v>33</v>
      </c>
      <c r="DG15" s="19" t="s">
        <v>34</v>
      </c>
      <c r="DH15" s="19" t="s">
        <v>28</v>
      </c>
      <c r="DI15" s="19" t="s">
        <v>29</v>
      </c>
      <c r="DJ15" s="43" t="s">
        <v>30</v>
      </c>
      <c r="DK15" s="7" t="s">
        <v>35</v>
      </c>
      <c r="DL15" s="19" t="s">
        <v>36</v>
      </c>
      <c r="DM15" s="19" t="s">
        <v>37</v>
      </c>
      <c r="DN15" s="43" t="s">
        <v>38</v>
      </c>
      <c r="DO15" s="45" t="s">
        <v>48</v>
      </c>
      <c r="DP15" s="44" t="s">
        <v>49</v>
      </c>
      <c r="DQ15" s="44" t="s">
        <v>50</v>
      </c>
      <c r="DR15" s="44" t="s">
        <v>51</v>
      </c>
      <c r="DS15" s="44" t="s">
        <v>52</v>
      </c>
      <c r="DT15" s="44" t="s">
        <v>53</v>
      </c>
      <c r="DU15" s="44" t="s">
        <v>54</v>
      </c>
      <c r="DV15" s="44" t="s">
        <v>55</v>
      </c>
      <c r="DW15" s="44" t="s">
        <v>56</v>
      </c>
      <c r="DX15" s="44" t="s">
        <v>57</v>
      </c>
      <c r="DY15" s="44" t="s">
        <v>59</v>
      </c>
      <c r="DZ15" s="44" t="s">
        <v>60</v>
      </c>
      <c r="EA15" s="46" t="s">
        <v>58</v>
      </c>
      <c r="EB15" s="45" t="s">
        <v>82</v>
      </c>
      <c r="EC15" s="46" t="s">
        <v>83</v>
      </c>
      <c r="ED15" s="46" t="s">
        <v>24</v>
      </c>
      <c r="EE15" s="47" t="s">
        <v>139</v>
      </c>
      <c r="EF15" s="47" t="s">
        <v>25</v>
      </c>
      <c r="EG15" s="71" t="s">
        <v>180</v>
      </c>
      <c r="EH15" s="71" t="s">
        <v>181</v>
      </c>
      <c r="EI15" s="215"/>
    </row>
    <row r="16" spans="2:139" thickBot="1" x14ac:dyDescent="0.3">
      <c r="B16" s="83"/>
      <c r="C16" s="84">
        <v>1</v>
      </c>
      <c r="D16" s="84">
        <v>2</v>
      </c>
      <c r="E16" s="84">
        <v>3</v>
      </c>
      <c r="F16" s="84">
        <v>4</v>
      </c>
      <c r="G16" s="84">
        <v>5</v>
      </c>
      <c r="H16" s="84">
        <v>6</v>
      </c>
      <c r="I16" s="84">
        <v>7</v>
      </c>
      <c r="J16" s="84">
        <v>8</v>
      </c>
      <c r="K16" s="84">
        <v>9</v>
      </c>
      <c r="L16" s="84">
        <v>10</v>
      </c>
      <c r="M16" s="84">
        <v>11</v>
      </c>
      <c r="N16" s="84">
        <v>12</v>
      </c>
      <c r="O16" s="84">
        <v>13</v>
      </c>
      <c r="P16" s="84">
        <v>14</v>
      </c>
      <c r="Q16" s="84">
        <v>15</v>
      </c>
      <c r="R16" s="84">
        <v>16</v>
      </c>
      <c r="S16" s="84">
        <v>17</v>
      </c>
      <c r="T16" s="84">
        <v>18</v>
      </c>
      <c r="U16" s="84">
        <v>19</v>
      </c>
      <c r="V16" s="84">
        <v>20</v>
      </c>
      <c r="W16" s="84">
        <v>21</v>
      </c>
      <c r="X16" s="84">
        <v>22</v>
      </c>
      <c r="Y16" s="84">
        <v>23</v>
      </c>
      <c r="Z16" s="84">
        <v>24</v>
      </c>
      <c r="AA16" s="84">
        <v>25</v>
      </c>
      <c r="AB16" s="84">
        <v>26</v>
      </c>
      <c r="AC16" s="84">
        <v>27</v>
      </c>
      <c r="AD16" s="84">
        <v>28</v>
      </c>
      <c r="AE16" s="84">
        <v>29</v>
      </c>
      <c r="AF16" s="84">
        <v>30</v>
      </c>
      <c r="AG16" s="84">
        <v>31</v>
      </c>
      <c r="AH16" s="84">
        <v>32</v>
      </c>
      <c r="AI16" s="84">
        <v>33</v>
      </c>
      <c r="AJ16" s="84">
        <v>34</v>
      </c>
      <c r="AK16" s="84">
        <v>35</v>
      </c>
      <c r="AL16" s="84">
        <v>36</v>
      </c>
      <c r="AM16" s="84">
        <v>37</v>
      </c>
      <c r="AN16" s="84">
        <v>38</v>
      </c>
      <c r="AO16" s="84">
        <v>39</v>
      </c>
      <c r="AP16" s="84">
        <v>40</v>
      </c>
      <c r="AQ16" s="84">
        <v>41</v>
      </c>
      <c r="AR16" s="84">
        <v>42</v>
      </c>
      <c r="AS16" s="84">
        <v>43</v>
      </c>
      <c r="AT16" s="84">
        <v>44</v>
      </c>
      <c r="AU16" s="84">
        <v>45</v>
      </c>
      <c r="AV16" s="84">
        <v>46</v>
      </c>
      <c r="AW16" s="84">
        <v>47</v>
      </c>
      <c r="AX16" s="84">
        <v>48</v>
      </c>
      <c r="AY16" s="84">
        <v>49</v>
      </c>
      <c r="AZ16" s="84">
        <v>50</v>
      </c>
      <c r="BA16" s="84">
        <v>51</v>
      </c>
      <c r="BB16" s="84">
        <v>52</v>
      </c>
      <c r="BC16" s="84">
        <v>53</v>
      </c>
      <c r="BD16" s="84">
        <v>54</v>
      </c>
      <c r="BE16" s="84">
        <v>55</v>
      </c>
      <c r="BF16" s="84">
        <v>56</v>
      </c>
      <c r="BG16" s="84">
        <v>57</v>
      </c>
      <c r="BH16" s="84">
        <v>58</v>
      </c>
      <c r="BI16" s="84">
        <v>59</v>
      </c>
      <c r="BJ16" s="84">
        <v>60</v>
      </c>
      <c r="BK16" s="84">
        <v>61</v>
      </c>
      <c r="BL16" s="84">
        <v>62</v>
      </c>
      <c r="BM16" s="84">
        <v>63</v>
      </c>
      <c r="BN16" s="84">
        <v>64</v>
      </c>
      <c r="BO16" s="84">
        <v>65</v>
      </c>
      <c r="BP16" s="84">
        <v>66</v>
      </c>
      <c r="BQ16" s="84">
        <v>67</v>
      </c>
      <c r="BR16" s="84">
        <v>68</v>
      </c>
      <c r="BS16" s="84">
        <v>69</v>
      </c>
      <c r="BT16" s="84">
        <v>70</v>
      </c>
      <c r="BU16" s="84">
        <v>71</v>
      </c>
      <c r="BV16" s="84">
        <v>72</v>
      </c>
      <c r="BW16" s="84">
        <v>73</v>
      </c>
      <c r="BX16" s="84">
        <v>74</v>
      </c>
      <c r="BY16" s="84">
        <v>75</v>
      </c>
      <c r="BZ16" s="84">
        <v>76</v>
      </c>
      <c r="CA16" s="84">
        <v>77</v>
      </c>
      <c r="CB16" s="84">
        <v>78</v>
      </c>
      <c r="CC16" s="84">
        <v>79</v>
      </c>
      <c r="CD16" s="84">
        <v>80</v>
      </c>
      <c r="CE16" s="84">
        <v>81</v>
      </c>
      <c r="CF16" s="84">
        <v>82</v>
      </c>
      <c r="CG16" s="84">
        <v>83</v>
      </c>
      <c r="CH16" s="84">
        <v>84</v>
      </c>
      <c r="CI16" s="84">
        <v>85</v>
      </c>
      <c r="CJ16" s="84">
        <v>86</v>
      </c>
      <c r="CK16" s="84">
        <v>87</v>
      </c>
      <c r="CL16" s="84">
        <v>88</v>
      </c>
      <c r="CM16" s="84">
        <v>89</v>
      </c>
      <c r="CN16" s="84">
        <v>90</v>
      </c>
      <c r="CO16" s="84">
        <v>91</v>
      </c>
      <c r="CP16" s="84">
        <v>92</v>
      </c>
      <c r="CQ16" s="84">
        <v>93</v>
      </c>
      <c r="CR16" s="84">
        <v>94</v>
      </c>
      <c r="CS16" s="84">
        <v>95</v>
      </c>
      <c r="CT16" s="84">
        <v>96</v>
      </c>
      <c r="CU16" s="84">
        <v>97</v>
      </c>
      <c r="CV16" s="84">
        <v>98</v>
      </c>
      <c r="CW16" s="84">
        <v>99</v>
      </c>
      <c r="CX16" s="84">
        <v>100</v>
      </c>
      <c r="CY16" s="84">
        <v>101</v>
      </c>
      <c r="CZ16" s="84">
        <v>102</v>
      </c>
      <c r="DA16" s="84">
        <v>103</v>
      </c>
      <c r="DB16" s="84">
        <v>104</v>
      </c>
      <c r="DC16" s="84">
        <v>105</v>
      </c>
      <c r="DD16" s="84">
        <v>106</v>
      </c>
      <c r="DE16" s="84">
        <v>107</v>
      </c>
      <c r="DF16" s="84">
        <v>108</v>
      </c>
      <c r="DG16" s="84">
        <v>109</v>
      </c>
      <c r="DH16" s="84">
        <v>110</v>
      </c>
      <c r="DI16" s="84">
        <v>111</v>
      </c>
      <c r="DJ16" s="84">
        <v>112</v>
      </c>
      <c r="DK16" s="84">
        <v>113</v>
      </c>
      <c r="DL16" s="84">
        <v>114</v>
      </c>
      <c r="DM16" s="84">
        <v>115</v>
      </c>
      <c r="DN16" s="84">
        <v>116</v>
      </c>
      <c r="DO16" s="84">
        <v>117</v>
      </c>
      <c r="DP16" s="84">
        <v>118</v>
      </c>
      <c r="DQ16" s="84">
        <v>119</v>
      </c>
      <c r="DR16" s="84">
        <v>120</v>
      </c>
      <c r="DS16" s="84">
        <v>121</v>
      </c>
      <c r="DT16" s="84">
        <v>122</v>
      </c>
      <c r="DU16" s="84">
        <v>123</v>
      </c>
      <c r="DV16" s="84">
        <v>124</v>
      </c>
      <c r="DW16" s="84">
        <v>125</v>
      </c>
      <c r="DX16" s="84">
        <v>126</v>
      </c>
      <c r="DY16" s="84">
        <v>127</v>
      </c>
      <c r="DZ16" s="84">
        <v>128</v>
      </c>
      <c r="EA16" s="84">
        <v>129</v>
      </c>
      <c r="EB16" s="84">
        <v>130</v>
      </c>
      <c r="EC16" s="84">
        <v>131</v>
      </c>
      <c r="ED16" s="84">
        <v>132</v>
      </c>
      <c r="EE16" s="84">
        <v>133</v>
      </c>
      <c r="EF16" s="84">
        <v>134</v>
      </c>
      <c r="EG16" s="84">
        <v>135</v>
      </c>
      <c r="EH16" s="84">
        <v>136</v>
      </c>
      <c r="EI16" s="84">
        <v>137</v>
      </c>
    </row>
    <row r="17" spans="2:139" ht="63.75" thickBot="1" x14ac:dyDescent="0.3">
      <c r="B17" s="27">
        <v>1</v>
      </c>
      <c r="C17" s="115" t="s">
        <v>209</v>
      </c>
      <c r="D17" s="116" t="s">
        <v>210</v>
      </c>
      <c r="E17" s="117" t="s">
        <v>219</v>
      </c>
      <c r="F17" s="114">
        <v>2</v>
      </c>
      <c r="G17" s="114">
        <v>2</v>
      </c>
      <c r="H17" s="114">
        <v>2</v>
      </c>
      <c r="I17" s="114">
        <v>2</v>
      </c>
      <c r="J17" s="114">
        <v>2</v>
      </c>
      <c r="K17" s="114">
        <v>2</v>
      </c>
      <c r="L17" s="114">
        <v>2</v>
      </c>
      <c r="M17" s="114">
        <v>2</v>
      </c>
      <c r="N17" s="114">
        <v>2</v>
      </c>
      <c r="O17" s="114">
        <v>2</v>
      </c>
      <c r="P17" s="114">
        <v>2</v>
      </c>
      <c r="Q17" s="114">
        <v>2</v>
      </c>
      <c r="R17" s="114">
        <v>2</v>
      </c>
      <c r="S17" s="114">
        <v>2</v>
      </c>
      <c r="T17" s="114">
        <v>2</v>
      </c>
      <c r="U17" s="114">
        <v>2</v>
      </c>
      <c r="V17" s="114">
        <v>2</v>
      </c>
      <c r="W17" s="114">
        <v>1</v>
      </c>
      <c r="X17" s="114">
        <v>2</v>
      </c>
      <c r="Y17" s="114">
        <v>1</v>
      </c>
      <c r="Z17" s="114">
        <v>2</v>
      </c>
      <c r="AA17" s="114">
        <v>2</v>
      </c>
      <c r="AB17" s="114">
        <v>2</v>
      </c>
      <c r="AC17" s="114">
        <v>2</v>
      </c>
      <c r="AD17" s="114">
        <v>2</v>
      </c>
      <c r="AE17" s="114">
        <v>2</v>
      </c>
      <c r="AF17" s="114">
        <v>2</v>
      </c>
      <c r="AG17" s="114">
        <v>0</v>
      </c>
      <c r="AH17" s="114">
        <v>2</v>
      </c>
      <c r="AI17" s="114">
        <v>2</v>
      </c>
      <c r="AJ17" s="114">
        <v>2</v>
      </c>
      <c r="AK17" s="114">
        <v>2</v>
      </c>
      <c r="AL17" s="114">
        <v>2</v>
      </c>
      <c r="AM17" s="114">
        <v>2</v>
      </c>
      <c r="AN17" s="114">
        <v>2</v>
      </c>
      <c r="AO17" s="114">
        <v>2</v>
      </c>
      <c r="AP17" s="114">
        <v>2</v>
      </c>
      <c r="AQ17" s="114">
        <v>2</v>
      </c>
      <c r="AR17" s="114">
        <v>2</v>
      </c>
      <c r="AS17" s="114">
        <v>2</v>
      </c>
      <c r="AT17" s="114">
        <v>2</v>
      </c>
      <c r="AU17" s="114">
        <v>1</v>
      </c>
      <c r="AV17" s="114">
        <v>2</v>
      </c>
      <c r="AW17" s="114">
        <v>2</v>
      </c>
      <c r="AX17" s="114">
        <v>2</v>
      </c>
      <c r="AY17" s="114">
        <v>2</v>
      </c>
      <c r="AZ17" s="114">
        <v>2</v>
      </c>
      <c r="BA17" s="114">
        <v>2</v>
      </c>
      <c r="BB17" s="114">
        <v>2</v>
      </c>
      <c r="BC17" s="114">
        <v>2</v>
      </c>
      <c r="BD17" s="114">
        <v>2</v>
      </c>
      <c r="BE17" s="114">
        <v>2</v>
      </c>
      <c r="BF17" s="114">
        <v>2</v>
      </c>
      <c r="BG17" s="114">
        <v>2</v>
      </c>
      <c r="BH17" s="114">
        <v>2</v>
      </c>
      <c r="BI17" s="114">
        <v>2</v>
      </c>
      <c r="BJ17" s="114">
        <v>2</v>
      </c>
      <c r="BK17" s="114">
        <v>2</v>
      </c>
      <c r="BL17" s="114">
        <v>2</v>
      </c>
      <c r="BM17" s="114">
        <v>2</v>
      </c>
      <c r="BN17" s="114">
        <v>2</v>
      </c>
      <c r="BO17" s="114">
        <v>2</v>
      </c>
      <c r="BP17" s="114">
        <v>2</v>
      </c>
      <c r="BQ17" s="114">
        <v>2</v>
      </c>
      <c r="BR17" s="114">
        <v>2</v>
      </c>
      <c r="BS17" s="114">
        <v>2</v>
      </c>
      <c r="BT17" s="114">
        <v>2</v>
      </c>
      <c r="BU17" s="114">
        <v>2</v>
      </c>
      <c r="BV17" s="114">
        <v>2</v>
      </c>
      <c r="BW17" s="114">
        <v>2</v>
      </c>
      <c r="BX17" s="114">
        <v>2</v>
      </c>
      <c r="BY17" s="114">
        <v>2</v>
      </c>
      <c r="BZ17" s="114">
        <v>2</v>
      </c>
      <c r="CA17" s="114">
        <v>2</v>
      </c>
      <c r="CB17" s="114">
        <v>2</v>
      </c>
      <c r="CC17" s="114">
        <v>2</v>
      </c>
      <c r="CD17" s="114">
        <v>2</v>
      </c>
      <c r="CE17" s="114">
        <v>2</v>
      </c>
      <c r="CF17" s="114">
        <v>2</v>
      </c>
      <c r="CG17" s="114">
        <v>2</v>
      </c>
      <c r="CH17" s="114">
        <v>2</v>
      </c>
      <c r="CI17" s="114">
        <v>2</v>
      </c>
      <c r="CJ17" s="114">
        <v>2</v>
      </c>
      <c r="CK17" s="114">
        <v>2</v>
      </c>
      <c r="CL17" s="114">
        <v>2</v>
      </c>
      <c r="CM17" s="114">
        <v>2</v>
      </c>
      <c r="CN17" s="114">
        <v>2</v>
      </c>
      <c r="CO17" s="114">
        <v>2</v>
      </c>
      <c r="CP17" s="114">
        <v>2</v>
      </c>
      <c r="CQ17" s="114">
        <v>2</v>
      </c>
      <c r="CR17" s="114">
        <v>2</v>
      </c>
      <c r="CS17" s="114">
        <v>2</v>
      </c>
      <c r="CT17" s="114">
        <v>2</v>
      </c>
      <c r="CU17" s="114">
        <v>2</v>
      </c>
      <c r="CV17" s="114">
        <v>2</v>
      </c>
      <c r="CW17" s="114">
        <v>2</v>
      </c>
      <c r="CX17" s="114">
        <v>2</v>
      </c>
      <c r="CY17" s="114">
        <v>2</v>
      </c>
      <c r="CZ17" s="114">
        <v>2</v>
      </c>
      <c r="DA17" s="114">
        <v>2</v>
      </c>
      <c r="DB17" s="114">
        <v>1</v>
      </c>
      <c r="DC17" s="114">
        <v>2</v>
      </c>
      <c r="DD17" s="114">
        <v>2</v>
      </c>
      <c r="DE17" s="114">
        <v>2</v>
      </c>
      <c r="DF17" s="114">
        <v>2</v>
      </c>
      <c r="DG17" s="114">
        <v>2</v>
      </c>
      <c r="DH17" s="114">
        <v>2</v>
      </c>
      <c r="DI17" s="114">
        <v>2</v>
      </c>
      <c r="DJ17" s="114">
        <v>2</v>
      </c>
      <c r="DK17" s="114">
        <v>2</v>
      </c>
      <c r="DL17" s="114">
        <v>2</v>
      </c>
      <c r="DM17" s="114">
        <v>2</v>
      </c>
      <c r="DN17" s="114">
        <v>2</v>
      </c>
      <c r="DO17" s="114">
        <v>2</v>
      </c>
      <c r="DP17" s="114">
        <v>2</v>
      </c>
      <c r="DQ17" s="114">
        <v>2</v>
      </c>
      <c r="DR17" s="114">
        <v>2</v>
      </c>
      <c r="DS17" s="114">
        <v>2</v>
      </c>
      <c r="DT17" s="114">
        <v>2</v>
      </c>
      <c r="DU17" s="114">
        <v>2</v>
      </c>
      <c r="DV17" s="114">
        <v>2</v>
      </c>
      <c r="DW17" s="114">
        <v>2</v>
      </c>
      <c r="DX17" s="114">
        <v>2</v>
      </c>
      <c r="DY17" s="114">
        <v>2</v>
      </c>
      <c r="DZ17" s="114">
        <v>2</v>
      </c>
      <c r="EA17" s="114">
        <v>2</v>
      </c>
      <c r="EB17" s="114">
        <v>2</v>
      </c>
      <c r="EC17" s="114">
        <v>2</v>
      </c>
      <c r="ED17" s="114">
        <v>2</v>
      </c>
      <c r="EE17" s="114">
        <v>2</v>
      </c>
      <c r="EF17" s="114">
        <v>2</v>
      </c>
      <c r="EG17" s="125">
        <f>SUM(F17:EF17)</f>
        <v>256</v>
      </c>
      <c r="EH17" s="126">
        <f>EG17*100/131/2</f>
        <v>97.709923664122144</v>
      </c>
      <c r="EI17" s="113" t="s">
        <v>229</v>
      </c>
    </row>
    <row r="18" spans="2:139" ht="15" x14ac:dyDescent="0.25">
      <c r="B18"/>
    </row>
    <row r="19" spans="2:139" ht="15" x14ac:dyDescent="0.25">
      <c r="B19"/>
    </row>
    <row r="20" spans="2:139" ht="15" x14ac:dyDescent="0.25">
      <c r="B20"/>
    </row>
    <row r="21" spans="2:139" ht="15" x14ac:dyDescent="0.25">
      <c r="B21"/>
    </row>
    <row r="22" spans="2:139" ht="15" x14ac:dyDescent="0.25">
      <c r="B22"/>
    </row>
    <row r="23" spans="2:139" ht="15" x14ac:dyDescent="0.25">
      <c r="B23"/>
    </row>
    <row r="24" spans="2:139" ht="15" x14ac:dyDescent="0.25">
      <c r="B24"/>
    </row>
    <row r="25" spans="2:139" ht="15" x14ac:dyDescent="0.25">
      <c r="B25"/>
    </row>
    <row r="26" spans="2:139" ht="15" x14ac:dyDescent="0.25">
      <c r="B26"/>
    </row>
    <row r="27" spans="2:139" ht="15" x14ac:dyDescent="0.25">
      <c r="B27"/>
    </row>
    <row r="28" spans="2:139" ht="15" x14ac:dyDescent="0.25">
      <c r="B28"/>
    </row>
    <row r="29" spans="2:139" ht="15" x14ac:dyDescent="0.25">
      <c r="B29"/>
    </row>
    <row r="30" spans="2:139" ht="15" x14ac:dyDescent="0.25">
      <c r="B30"/>
    </row>
    <row r="31" spans="2:139" ht="15" x14ac:dyDescent="0.25">
      <c r="B31"/>
    </row>
    <row r="32" spans="2:139" ht="15" x14ac:dyDescent="0.25">
      <c r="B32"/>
    </row>
    <row r="33" spans="2:2" ht="15" x14ac:dyDescent="0.25">
      <c r="B33"/>
    </row>
    <row r="34" spans="2:2" ht="15" x14ac:dyDescent="0.25">
      <c r="B34"/>
    </row>
    <row r="35" spans="2:2" ht="15" x14ac:dyDescent="0.25">
      <c r="B35"/>
    </row>
    <row r="36" spans="2:2" ht="15" x14ac:dyDescent="0.25">
      <c r="B36"/>
    </row>
    <row r="37" spans="2:2" ht="15" x14ac:dyDescent="0.25">
      <c r="B37"/>
    </row>
    <row r="38" spans="2:2" ht="15" x14ac:dyDescent="0.25">
      <c r="B38"/>
    </row>
    <row r="39" spans="2:2" ht="15" x14ac:dyDescent="0.25">
      <c r="B39"/>
    </row>
    <row r="40" spans="2:2" ht="15" x14ac:dyDescent="0.25">
      <c r="B40"/>
    </row>
    <row r="41" spans="2:2" ht="15" x14ac:dyDescent="0.25">
      <c r="B41"/>
    </row>
    <row r="42" spans="2:2" ht="15" x14ac:dyDescent="0.25">
      <c r="B42"/>
    </row>
    <row r="43" spans="2:2" ht="15" x14ac:dyDescent="0.25">
      <c r="B43"/>
    </row>
    <row r="44" spans="2:2" ht="15" x14ac:dyDescent="0.25">
      <c r="B44"/>
    </row>
    <row r="45" spans="2:2" ht="15" x14ac:dyDescent="0.25">
      <c r="B45"/>
    </row>
    <row r="46" spans="2:2" ht="15" x14ac:dyDescent="0.25">
      <c r="B46"/>
    </row>
    <row r="47" spans="2:2" ht="15" x14ac:dyDescent="0.25">
      <c r="B47"/>
    </row>
    <row r="48" spans="2:2" ht="15" x14ac:dyDescent="0.25">
      <c r="B48"/>
    </row>
    <row r="49" spans="2:2" ht="15" x14ac:dyDescent="0.25">
      <c r="B49"/>
    </row>
    <row r="50" spans="2:2" ht="15" x14ac:dyDescent="0.25">
      <c r="B50"/>
    </row>
    <row r="51" spans="2:2" ht="15" x14ac:dyDescent="0.25">
      <c r="B51"/>
    </row>
    <row r="52" spans="2:2" ht="15" x14ac:dyDescent="0.25">
      <c r="B52"/>
    </row>
    <row r="53" spans="2:2" ht="15" x14ac:dyDescent="0.25">
      <c r="B53"/>
    </row>
    <row r="54" spans="2:2" ht="15" x14ac:dyDescent="0.25">
      <c r="B54"/>
    </row>
    <row r="55" spans="2:2" ht="15" x14ac:dyDescent="0.25">
      <c r="B55"/>
    </row>
    <row r="56" spans="2:2" ht="15" x14ac:dyDescent="0.25">
      <c r="B56"/>
    </row>
    <row r="57" spans="2:2" ht="15" x14ac:dyDescent="0.25">
      <c r="B57"/>
    </row>
    <row r="58" spans="2:2" ht="15" x14ac:dyDescent="0.25">
      <c r="B58"/>
    </row>
    <row r="59" spans="2:2" ht="15" x14ac:dyDescent="0.25">
      <c r="B59"/>
    </row>
    <row r="60" spans="2:2" ht="15" x14ac:dyDescent="0.25">
      <c r="B60"/>
    </row>
    <row r="61" spans="2:2" ht="15" x14ac:dyDescent="0.25">
      <c r="B61"/>
    </row>
    <row r="62" spans="2:2" ht="15" x14ac:dyDescent="0.25">
      <c r="B62"/>
    </row>
    <row r="63" spans="2:2" ht="15" x14ac:dyDescent="0.25">
      <c r="B63"/>
    </row>
    <row r="64" spans="2: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</sheetData>
  <sortState ref="B23:D37">
    <sortCondition ref="D23"/>
  </sortState>
  <mergeCells count="39">
    <mergeCell ref="BF14:BL14"/>
    <mergeCell ref="AH14:AL14"/>
    <mergeCell ref="AM14:AU14"/>
    <mergeCell ref="AV14:AZ14"/>
    <mergeCell ref="BA14:BE14"/>
    <mergeCell ref="AM13:BM13"/>
    <mergeCell ref="BN13:BO13"/>
    <mergeCell ref="BP13:CK13"/>
    <mergeCell ref="CL13:CU13"/>
    <mergeCell ref="CV13:DA13"/>
    <mergeCell ref="BT14:BW14"/>
    <mergeCell ref="BX14:CA14"/>
    <mergeCell ref="BP14:BS14"/>
    <mergeCell ref="CB14:CK14"/>
    <mergeCell ref="DD13:DJ13"/>
    <mergeCell ref="DB13:DC13"/>
    <mergeCell ref="CT14:CU14"/>
    <mergeCell ref="CV14:DA14"/>
    <mergeCell ref="DB14:DC14"/>
    <mergeCell ref="ED13:EF13"/>
    <mergeCell ref="EI13:EI15"/>
    <mergeCell ref="DD14:DG14"/>
    <mergeCell ref="DH14:DJ14"/>
    <mergeCell ref="DK14:DN14"/>
    <mergeCell ref="DO14:EA14"/>
    <mergeCell ref="EB14:EC14"/>
    <mergeCell ref="DK13:DN13"/>
    <mergeCell ref="DO13:EA13"/>
    <mergeCell ref="EB13:EC13"/>
    <mergeCell ref="L3:DN3"/>
    <mergeCell ref="C6:D6"/>
    <mergeCell ref="C2:E2"/>
    <mergeCell ref="C3:E3"/>
    <mergeCell ref="C4:E4"/>
    <mergeCell ref="C13:D13"/>
    <mergeCell ref="F13:K13"/>
    <mergeCell ref="L13:U13"/>
    <mergeCell ref="V13:Z13"/>
    <mergeCell ref="AA13:AL13"/>
  </mergeCells>
  <hyperlinks>
    <hyperlink ref="E17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ПОО и ФИЛИАЛ</vt:lpstr>
      <vt:lpstr> ПОО и филиал</vt:lpstr>
      <vt:lpstr>СТС и ЖКХ (с филиалом)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2023-12-12T00:44:40Z</dcterms:modified>
</cp:coreProperties>
</file>