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1440" yWindow="585" windowWidth="25335" windowHeight="14310" tabRatio="864" activeTab="1"/>
  </bookViews>
  <sheets>
    <sheet name="Свод Мониторинг сайтов ПОО" sheetId="4" r:id="rId1"/>
    <sheet name="ПОО (с филиалом)" sheetId="24" r:id="rId2"/>
    <sheet name="Рейтинг все ПОО" sheetId="2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K16" i="24" l="1"/>
  <c r="EJ16" i="24"/>
  <c r="ED17" i="4"/>
  <c r="EE17" i="4"/>
  <c r="ED18" i="4"/>
  <c r="EE18" i="4"/>
  <c r="ED19" i="4"/>
  <c r="EE19" i="4"/>
  <c r="ED20" i="4"/>
  <c r="EE20" i="4"/>
  <c r="ED21" i="4"/>
  <c r="EE21" i="4"/>
  <c r="ED22" i="4"/>
  <c r="EE22" i="4"/>
  <c r="ED23" i="4"/>
  <c r="EE23" i="4"/>
  <c r="ED24" i="4"/>
  <c r="EE24" i="4"/>
  <c r="ED25" i="4"/>
  <c r="EE25" i="4"/>
  <c r="ED26" i="4"/>
  <c r="EE26" i="4"/>
  <c r="ED16" i="4"/>
  <c r="EE16" i="4"/>
</calcChain>
</file>

<file path=xl/comments1.xml><?xml version="1.0" encoding="utf-8"?>
<comments xmlns="http://schemas.openxmlformats.org/spreadsheetml/2006/main">
  <authors>
    <author>Автор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I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J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K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L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Z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5.1.7.4 ГОСТ Р 52872-2012 «Интернет-ресурсы. Требования доступности для инвалидов по зрению»</t>
        </r>
      </text>
    </comment>
    <comment ref="E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5.1.3. ГОСТ Р 52872-2012 «Интернет-ресурсы. Требования доступности для инвалидов по зрению»</t>
        </r>
      </text>
    </comment>
    <comment ref="E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5.1.7.7. ГОСТ Р 52872-2012 «Интернет-ресурсы. Требования доступности для инвалидов по зрению»</t>
        </r>
      </text>
    </comment>
    <comment ref="N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режим и график работы
</t>
        </r>
      </text>
    </comment>
    <comment ref="U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адресе эл.почты
</t>
        </r>
      </text>
    </comment>
    <comment ref="V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W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месте нахождения, адресах оф. сайтов и адресе эл.почты.
</t>
        </r>
      </text>
    </comment>
    <comment ref="X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должен быть на актуальный год  и подписан электронной подписью
</t>
        </r>
      </text>
    </comment>
    <comment ref="A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G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подписью; убрать рекламу из облака.
</t>
        </r>
      </text>
    </comment>
    <comment ref="A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подписью; убрать рекламу из облака.
</t>
        </r>
      </text>
    </comment>
    <comment ref="A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подписью; убрать рекламу из облака.
</t>
        </r>
      </text>
    </comment>
    <comment ref="A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подписью; убрать рекламу из облака.
</t>
        </r>
      </text>
    </comment>
    <comment ref="AQ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AS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описании обр.программ в форме эл.документа 
или в виде активных ссылок на страницу сайта. </t>
        </r>
      </text>
    </comment>
    <comment ref="AT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U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W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метод.рекомендации  в форме эл.документа 
или в виде активных ссылок на страницу сайта. </t>
        </r>
      </text>
    </comment>
    <comment ref="AY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AZ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заголовок. Направления и результаты научной деятельности.
</t>
        </r>
      </text>
    </comment>
    <comment ref="B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G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O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C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L16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более полную информацию.</t>
        </r>
      </text>
    </comment>
    <comment ref="CX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трудоустройстве на странице сайта.
</t>
        </r>
      </text>
    </comment>
    <comment ref="CY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формате; убрать рекламу в облаке.
</t>
        </r>
      </text>
    </comment>
    <comment ref="CZ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в электронном формате.
</t>
        </r>
      </text>
    </comment>
    <comment ref="D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D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D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
</t>
        </r>
      </text>
    </comment>
    <comment ref="D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
</t>
        </r>
      </text>
    </comment>
    <comment ref="D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
</t>
        </r>
      </text>
    </comment>
    <comment ref="D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
</t>
        </r>
      </text>
    </comment>
    <comment ref="D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M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N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O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P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Q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R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S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T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U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V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W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X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подразделы "Доступная среда" и "Международное сотрудничество"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N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полную информацию: место нахождения, график работы, телефон, сайт,адрес эл.почты.
</t>
        </r>
      </text>
    </comment>
    <comment ref="S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схему или описание
</t>
        </r>
      </text>
    </comment>
    <comment ref="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отсутствует
</t>
        </r>
      </text>
    </comment>
    <comment ref="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отсутствует
</t>
        </r>
      </text>
    </comment>
    <comment ref="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органах управления
</t>
        </r>
      </text>
    </comment>
    <comment ref="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E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предписания на актуальный год
</t>
        </r>
      </text>
    </comment>
    <comment ref="A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AR17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 и информацию</t>
        </r>
      </text>
    </comment>
    <comment ref="AS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обр.программы в форме эл.документа 
или в виде активных ссылок на страницу сайта. </t>
        </r>
      </text>
    </comment>
    <comment ref="A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график , подписанный электронной подписью.
</t>
        </r>
      </text>
    </comment>
    <comment ref="A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метод.рекомендации  в форме эл.документа 
или в виде активных ссылок на страницу сайта. </t>
        </r>
      </text>
    </comment>
    <comment ref="A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A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копии лицензии и положений
</t>
        </r>
      </text>
    </comment>
    <comment ref="B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E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L17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</t>
        </r>
      </text>
    </comment>
    <comment ref="C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R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C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в электронном формате.
</t>
        </r>
      </text>
    </comment>
    <comment ref="D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D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E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G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плана ФХД на 2021 г
</t>
        </r>
      </text>
    </comment>
    <comment ref="DH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I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J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K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L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подраздел, заголовок и информацию.
</t>
        </r>
      </text>
    </comment>
    <comment ref="DM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N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O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P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Q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R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S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T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U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V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W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X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Y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подраздел, заголовок и информацию.
</t>
        </r>
      </text>
    </comment>
    <comment ref="DZ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EA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EB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EC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версию для слабовидящих
</t>
        </r>
      </text>
    </comment>
    <comment ref="N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режим и график работы
</t>
        </r>
      </text>
    </comment>
    <comment ref="V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W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органах управления 
</t>
        </r>
      </text>
    </comment>
    <comment ref="X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A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B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D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E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предписания на актуальный год
</t>
        </r>
      </text>
    </comment>
    <comment ref="AF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G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H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P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Файл не открывается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 и информацию</t>
        </r>
      </text>
    </comment>
    <comment ref="AS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Файл не открывется 
</t>
        </r>
      </text>
    </comment>
    <comment ref="AT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U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W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метод.рекомендации  в форме эл.документа 
или в виде активных ссылок на страницу сайта. </t>
        </r>
      </text>
    </comment>
    <comment ref="AX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 и информацию 
</t>
        </r>
      </text>
    </comment>
    <comment ref="AY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 и информацию 
</t>
        </r>
      </text>
    </comment>
    <comment ref="AZ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 и информацию 
</t>
        </r>
      </text>
    </comment>
    <comment ref="BA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 и информацию 
</t>
        </r>
      </text>
    </comment>
    <comment ref="BB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 и информацию 
</t>
        </r>
      </text>
    </comment>
    <comment ref="BE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информацию
</t>
        </r>
      </text>
    </comment>
    <comment ref="BF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G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H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I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J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K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L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M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копии лицензии и положений
</t>
        </r>
      </text>
    </comment>
    <comment ref="BO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X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Y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Z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A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B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C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D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E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F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G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H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Q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R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X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Y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CZ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в электронном формате.
</t>
        </r>
      </text>
    </comment>
    <comment ref="DA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B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C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D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E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G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плана ФХД на 2021 г
</t>
        </r>
      </text>
    </comment>
    <comment ref="DH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I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J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K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актуальную дату и за счет каких средств
</t>
        </r>
      </text>
    </comment>
    <comment ref="DL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M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</t>
        </r>
      </text>
    </comment>
    <comment ref="DN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O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P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Q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R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S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U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V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W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X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N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месте нахождения, графике и режиме работы, телефоне, сайте и эл.почте.
</t>
        </r>
      </text>
    </comment>
    <comment ref="S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информацию.
</t>
        </r>
      </text>
    </comment>
    <comment ref="U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об эл.почте 
</t>
        </r>
      </text>
    </comment>
    <comment ref="V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X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A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B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коллективный договор на актуальную дату, договор должен быть подписан электронной подписью.
</t>
        </r>
      </text>
    </comment>
    <comment ref="A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E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предписания на актуальный год
</t>
        </r>
      </text>
    </comment>
    <comment ref="AF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G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H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P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AQ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AS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обр.программы в форме эл.документа 
или в виде активных ссылок на страницу сайта. </t>
        </r>
      </text>
    </comment>
    <comment ref="AT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U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V19" authorId="0" shapeId="0">
      <text>
        <r>
          <rPr>
            <sz val="9"/>
            <color indexed="81"/>
            <rFont val="Tahoma"/>
            <family val="2"/>
            <charset val="204"/>
          </rPr>
          <t xml:space="preserve">График должен быть подписан электронной подписью.
</t>
        </r>
      </text>
    </comment>
    <comment ref="AW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Разместить документы, подписанные электронной подписью.
</t>
        </r>
      </text>
    </comment>
    <comment ref="AX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E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информацию
</t>
        </r>
      </text>
    </comment>
    <comment ref="BM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копии лицензии и положений
</t>
        </r>
      </text>
    </comment>
    <comment ref="BO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X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Y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Z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A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B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C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E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F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G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H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L1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заголовок</t>
        </r>
      </text>
    </comment>
    <comment ref="CM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N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O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Q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R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V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W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Y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CZ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в электронном формате.
</t>
        </r>
      </text>
    </comment>
    <comment ref="DA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B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C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E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Разместиь информацию
</t>
        </r>
      </text>
    </comment>
    <comment ref="DF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Разместиь информацию
</t>
        </r>
      </text>
    </comment>
    <comment ref="DH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за счет каких средств
</t>
        </r>
      </text>
    </comment>
    <comment ref="DI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за счет каких средств
</t>
        </r>
      </text>
    </comment>
    <comment ref="DJ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за счет каких средств
</t>
        </r>
      </text>
    </comment>
    <comment ref="DK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за счет каких средств
</t>
        </r>
      </text>
    </comment>
    <comment ref="DP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R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DS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 "Образовательные стандарты"
</t>
        </r>
      </text>
    </comment>
    <comment ref="V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W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Вынести заголовок "Органы управления" и информацию об органах управления
</t>
        </r>
      </text>
    </comment>
    <comment ref="X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формате электронного документа
</t>
        </r>
      </text>
    </comment>
    <comment ref="AA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D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документс электронной подписью
</t>
        </r>
      </text>
    </comment>
    <comment ref="AE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предписания на актуальный год
</t>
        </r>
      </text>
    </comment>
    <comment ref="AF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G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K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Убрать рекламу в облаке
</t>
        </r>
      </text>
    </comment>
    <comment ref="AL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AN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срок действия гос. аккредитации по каждой образ.прогрммме.
</t>
        </r>
      </text>
    </comment>
    <comment ref="AO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AQ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AT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U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V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График должен быть подписан электронной подписью и на актуальный год.
</t>
        </r>
      </text>
    </comment>
    <comment ref="AW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Разместить документы, подписанные электронной подписью.
</t>
        </r>
      </text>
    </comment>
    <comment ref="AX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AY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AZ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A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E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информацию
</t>
        </r>
      </text>
    </comment>
    <comment ref="BF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G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I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J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K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L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BM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лицензии
</t>
        </r>
      </text>
    </comment>
    <comment ref="BN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подраздел и информацию
</t>
        </r>
      </text>
    </comment>
    <comment ref="BO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X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Y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BZ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A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D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E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F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G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H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I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J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K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
</t>
        </r>
      </text>
    </comment>
    <comment ref="CL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более подробную информацию
</t>
        </r>
      </text>
    </comment>
    <comment ref="CM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заголоок и информацию
</t>
        </r>
      </text>
    </comment>
    <comment ref="CO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
</t>
        </r>
      </text>
    </comment>
    <comment ref="CP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Q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R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 информацию
</t>
        </r>
      </text>
    </comment>
    <comment ref="CS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T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U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V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W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CX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трудоустройстве выпускников за 2020-2021 г
</t>
        </r>
      </text>
    </comment>
    <comment ref="CY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CZ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A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C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D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E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F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должна быть представлена на собственном сайте 
</t>
        </r>
      </text>
    </comment>
    <comment ref="DG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плана ФХД на 2021 г
</t>
        </r>
      </text>
    </comment>
    <comment ref="DY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DZ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U21" authorId="0" shapeId="0">
      <text>
        <r>
          <rPr>
            <sz val="9"/>
            <color indexed="81"/>
            <rFont val="Calibri"/>
            <family val="2"/>
          </rPr>
          <t xml:space="preserve">нет информации
</t>
        </r>
      </text>
    </comment>
    <comment ref="V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W21" authorId="0" shapeId="0">
      <text>
        <r>
          <rPr>
            <b/>
            <sz val="9"/>
            <color indexed="81"/>
            <rFont val="Calibri"/>
            <family val="2"/>
          </rPr>
          <t>информация не в полном объеме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X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A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B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C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D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F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G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H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I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J21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S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T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U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V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W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E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I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J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O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C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D21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Y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Z21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A21" authorId="0" shapeId="0">
      <text>
        <r>
          <rPr>
            <b/>
            <sz val="9"/>
            <color indexed="81"/>
            <rFont val="Calibri"/>
            <family val="2"/>
          </rPr>
          <t>нет возможности изменять размер щрифта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X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A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B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C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D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F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G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H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I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J22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L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M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N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O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P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Q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S22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T22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</text>
    </comment>
    <comment ref="AU22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</text>
    </comment>
    <comment ref="AV22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</text>
    </comment>
    <comment ref="AW22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</text>
    </comment>
    <comment ref="AX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Y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Z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A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B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E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I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J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22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L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O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J22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Y22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Z22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H22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I22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J22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K22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X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A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B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C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D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F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G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H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I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J23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S23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T23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U23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V23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W23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X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Y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Z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A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B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E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F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G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H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I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J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K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L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N23" authorId="0" shapeId="0">
      <text>
        <r>
          <rPr>
            <b/>
            <sz val="9"/>
            <color indexed="81"/>
            <rFont val="Calibri"/>
            <family val="2"/>
          </rPr>
          <t>дополните информацию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O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Q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R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S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T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U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V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W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X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Y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Z23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DH23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I23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J23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K23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N24" authorId="0" shapeId="0">
      <text>
        <r>
          <rPr>
            <b/>
            <sz val="9"/>
            <color indexed="81"/>
            <rFont val="Calibri"/>
            <family val="2"/>
          </rPr>
          <t>дополните информацию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X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A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B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C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D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F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G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H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I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J24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Q24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S24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T24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U24" authorId="0" shapeId="0">
      <text>
        <r>
          <rPr>
            <b/>
            <sz val="9"/>
            <color indexed="81"/>
            <rFont val="Calibri"/>
            <family val="2"/>
          </rPr>
          <t>нет информации на актуальный учебный год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V24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W24" authorId="0" shapeId="0">
      <text>
        <r>
          <rPr>
            <b/>
            <sz val="9"/>
            <color indexed="81"/>
            <rFont val="Calibri"/>
            <family val="2"/>
          </rPr>
          <t>нет документа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E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I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J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C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D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Q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R24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Y24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Z24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5" authorId="0" shapeId="0">
      <text>
        <r>
          <rPr>
            <sz val="9"/>
            <color indexed="81"/>
            <rFont val="Calibri"/>
            <family val="2"/>
          </rPr>
          <t xml:space="preserve">нет документа 
</t>
        </r>
      </text>
    </comment>
    <comment ref="X25" authorId="0" shapeId="0">
      <text>
        <r>
          <rPr>
            <sz val="9"/>
            <color indexed="81"/>
            <rFont val="Calibri"/>
            <family val="2"/>
          </rPr>
          <t xml:space="preserve">нет документа 
</t>
        </r>
      </text>
    </comment>
    <comment ref="AA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B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C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D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F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G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H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I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J25" authorId="0" shapeId="0">
      <text>
        <r>
          <rPr>
            <sz val="9"/>
            <color indexed="81"/>
            <rFont val="Calibri"/>
            <family val="2"/>
          </rPr>
          <t xml:space="preserve">нет электронной подписи на документе
</t>
        </r>
      </text>
    </comment>
    <comment ref="AS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T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U25" authorId="0" shapeId="0">
      <text>
        <r>
          <rPr>
            <b/>
            <sz val="9"/>
            <color indexed="81"/>
            <rFont val="Calibri"/>
            <family val="2"/>
          </rPr>
          <t>документы в архиве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V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W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X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Y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AZ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A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B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F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G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H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BI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J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Q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R25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S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T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U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V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W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X25" authorId="0" shapeId="0">
      <text>
        <r>
          <rPr>
            <sz val="9"/>
            <color indexed="81"/>
            <rFont val="Calibri"/>
            <family val="2"/>
          </rPr>
          <t xml:space="preserve">информация не на актуальный учебный год обучения
</t>
        </r>
      </text>
    </comment>
    <comment ref="CY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Z25" authorId="0" shapeId="0">
      <text>
        <r>
          <rPr>
            <b/>
            <sz val="9"/>
            <color indexed="81"/>
            <rFont val="Calibri"/>
            <family val="2"/>
          </rPr>
          <t>на документе нет электронной подписи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H25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I25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J25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K25" authorId="0" shapeId="0">
      <text>
        <r>
          <rPr>
            <b/>
            <sz val="9"/>
            <color indexed="81"/>
            <rFont val="Calibri"/>
            <family val="2"/>
          </rPr>
          <t>нет актуальной даты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график работы, сайт, e-mail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X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A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B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F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G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H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I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J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S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T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U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V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AW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BF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G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H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I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J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K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L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O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X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BY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BZ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A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B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C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D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E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F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G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H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Y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CZ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в форме электронного документа</t>
        </r>
      </text>
    </comment>
    <comment ref="DG2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неактуальна</t>
        </r>
      </text>
    </comment>
    <comment ref="EB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текстового описания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V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W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X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E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F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5.1.7.4 ГОСТ Р 52872-2012 «Интернет-ресурсы. Требования доступности для инвалидов по зрению»</t>
        </r>
      </text>
    </comment>
    <comment ref="E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5.1.3. ГОСТ Р 52872-2012 «Интернет-ресурсы. Требования доступности для инвалидов по зрению»</t>
        </r>
      </text>
    </comment>
    <comment ref="E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п.п. 5.1.7.7. ГОСТ Р 52872-2012 «Интернет-ресурсы. Требования доступности для инвалидов по зрению»</t>
        </r>
      </text>
    </comment>
    <comment ref="X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электронном формате
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об органах управления</t>
        </r>
      </text>
    </comment>
    <comment ref="Z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положения в электронном формате
</t>
        </r>
      </text>
    </comment>
    <comment ref="A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Документ не подписан электронной подписью
</t>
        </r>
      </text>
    </comment>
    <comment ref="A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Документ не подписан электронной подписью
</t>
        </r>
      </text>
    </comment>
    <comment ref="A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 электронном формате (т.е. подписан электронной подписью)
</t>
        </r>
      </text>
    </comment>
    <comment ref="A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в электронном формате (т.е. подписан электронной подписью)
</t>
        </r>
      </text>
    </comment>
    <comment ref="AG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A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 с электронной подписью
</t>
        </r>
      </text>
    </comment>
    <comment ref="AV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учебный план форме эл.документа 
или в виде активной ссылки на страницу сайта. </t>
        </r>
      </text>
    </comment>
    <comment ref="AW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 аннотации к обр.программам в форме эл.документа 
или в виде активных ссылок на страницу сайта. </t>
        </r>
      </text>
    </comment>
    <comment ref="AX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График должен быть подписан электронной подписью и на актуальный год.
</t>
        </r>
      </text>
    </comment>
    <comment ref="AY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Разместить документы, подписанные электронной подписью.
</t>
        </r>
      </text>
    </comment>
    <comment ref="AZ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учебный год
</t>
        </r>
      </text>
    </comment>
    <comment ref="BG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заголовок информацию
</t>
        </r>
      </text>
    </comment>
    <comment ref="B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M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N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на актуальный год
</t>
        </r>
      </text>
    </comment>
    <comment ref="BO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лицензии
</t>
        </r>
      </text>
    </comment>
    <comment ref="BP16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Некоторые ФГОС не открываются
</t>
        </r>
      </text>
    </comment>
    <comment ref="BQ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самостоятельно разработанных образ. Стандартах.
</t>
        </r>
      </text>
    </comment>
    <comment ref="BZ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C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G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H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I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J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K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M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CN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педагогах в форме электронного документа или в виде активных ссылок на страницу сайта.
</t>
        </r>
      </text>
    </comment>
    <comment ref="D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трудоустройстве выпускников за 2020-2021 г
</t>
        </r>
      </text>
    </comment>
    <comment ref="D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документы в электронном формате.
</t>
        </r>
      </text>
    </comment>
    <comment ref="DM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копию плана ФХД на 2021 г
</t>
        </r>
      </text>
    </comment>
    <comment ref="EE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  <comment ref="E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
</t>
        </r>
      </text>
    </comment>
  </commentList>
</comments>
</file>

<file path=xl/sharedStrings.xml><?xml version="1.0" encoding="utf-8"?>
<sst xmlns="http://schemas.openxmlformats.org/spreadsheetml/2006/main" count="412" uniqueCount="220">
  <si>
    <t>Основные сведения</t>
  </si>
  <si>
    <t>Документы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</si>
  <si>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</si>
  <si>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</si>
  <si>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</si>
  <si>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</si>
  <si>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</si>
  <si>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</si>
  <si>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</si>
  <si>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</si>
  <si>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</si>
  <si>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</si>
  <si>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</si>
  <si>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</si>
  <si>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</si>
  <si>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</si>
  <si>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</si>
  <si>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</si>
  <si>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</si>
  <si>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</si>
  <si>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</si>
  <si>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</si>
  <si>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</si>
  <si>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</si>
  <si>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</si>
  <si>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</si>
  <si>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Все иллюстрации  имеют текстовое описание (в теге ALT)</t>
  </si>
  <si>
    <t>Возможность смены фона страницы</t>
  </si>
  <si>
    <t>Место нахождения ОО</t>
  </si>
  <si>
    <t>Телефоны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</si>
  <si>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</si>
  <si>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</si>
  <si>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</si>
  <si>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</si>
  <si>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</si>
  <si>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</si>
  <si>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</si>
  <si>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</si>
  <si>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</si>
  <si>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</si>
  <si>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</si>
  <si>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</si>
  <si>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>О численности обучающихся:</t>
  </si>
  <si>
    <t xml:space="preserve">об общей численности обучающихся </t>
  </si>
  <si>
    <t xml:space="preserve">Наименование образовательной (ых) программы (программ)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</si>
  <si>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</si>
  <si>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</si>
  <si>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</si>
  <si>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</si>
  <si>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</si>
  <si>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</si>
  <si>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</si>
  <si>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</si>
  <si>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</si>
  <si>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</si>
  <si>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</si>
  <si>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</si>
  <si>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</si>
  <si>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</si>
  <si>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</si>
  <si>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</si>
  <si>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</si>
  <si>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</si>
  <si>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</si>
  <si>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</si>
  <si>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</si>
  <si>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</si>
  <si>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</si>
  <si>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r>
      <t>Полное и сокращенное</t>
    </r>
    <r>
      <rPr>
        <b/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</si>
  <si>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</si>
  <si>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</si>
  <si>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</si>
  <si>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</si>
  <si>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</si>
  <si>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</si>
  <si>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</si>
  <si>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</si>
  <si>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</si>
  <si>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</si>
  <si>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t>уровень образования</t>
  </si>
  <si>
    <t xml:space="preserve">квалификация </t>
  </si>
  <si>
    <t>наименование направления подготовки и (или) специальности</t>
  </si>
  <si>
    <r>
      <t>ученая степень 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</si>
  <si>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ученое звание 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</si>
  <si>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повышение квалификации и (или) 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</si>
  <si>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t>общий стаж работы</t>
  </si>
  <si>
    <t>стаж работы по специальности</t>
  </si>
  <si>
    <t xml:space="preserve">преподаваемые уч. предметы, курсы, дисциплины (модули) </t>
  </si>
  <si>
    <r>
      <t>О наличии и условиях предоставления обучающимся стипендий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</si>
  <si>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</si>
  <si>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</si>
  <si>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</si>
  <si>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</si>
  <si>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трудоустройстве выпускников, с указанием численности трудоустроенных выпускников от общей численности выпускников в прошедшем учебном году, для каждой реализуемой образовательной программы, по которой состоялся выпуск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</si>
  <si>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</si>
  <si>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</si>
  <si>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</si>
  <si>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</si>
  <si>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/>
    </r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</si>
  <si>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</si>
  <si>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информацию: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</si>
  <si>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</si>
  <si>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</si>
  <si>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** Отобразить (наличие/отсутствие) достоверной информации по данному показателю.</t>
  </si>
  <si>
    <t>*** Информация размещается по реализуемым образовательным программам, в том числе реализуемым адаптированным образовательным программам (при их наличии)</t>
  </si>
  <si>
    <t>Сайт мониторил:
ФИО сотрудника/
тел: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</si>
  <si>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простой электронной подписью.</t>
    </r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</si>
  <si>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</si>
  <si>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</si>
  <si>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</si>
  <si>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</si>
  <si>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</si>
  <si>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</si>
  <si>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</si>
  <si>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</si>
  <si>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</si>
  <si>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о языках, на которых осуществляется образование (обучение)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</si>
  <si>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</si>
  <si>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</si>
  <si>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</si>
  <si>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</si>
  <si>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</si>
  <si>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Структура и органы управления образовательной организацией</t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</si>
  <si>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</si>
  <si>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</si>
  <si>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t>Адреса электронной почты ОО</t>
  </si>
  <si>
    <t>Копия свидетельства о государтсвенной аккредитации 
(с приложениями) (при наличии)</t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</si>
  <si>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</si>
  <si>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</si>
  <si>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бучающихся
 </t>
  </si>
  <si>
    <t>численность обучающихся  за счет бюджетных ассигнований федерального бюджета ( в том числе с выделением численности обучающихся, являющихся иностранными гражданами)</t>
  </si>
  <si>
    <t>численность обучающихся за счет бюджетных ассигнований бюджетов субъектов РФ ( в том числе с выделением численности обучающихся, являющихся иностранными гражданами)</t>
  </si>
  <si>
    <t>численность обучающихся  за счет бюджетных ассигнований местных бюджетов ( в том числе с выделением численности обучающихся, являющихся иностранными гражданами)</t>
  </si>
  <si>
    <t>численность обучающихся  за счет бюджетных ассигнований  по договорам об образовании за счет средств физических и (или) юридических лиц
 (в том числе с выделением численности обучающихся, являющихся иностранными гражданами)</t>
  </si>
  <si>
    <t xml:space="preserve">контактные телефоны </t>
  </si>
  <si>
    <t xml:space="preserve">адрес электронной почты </t>
  </si>
  <si>
    <t>О библиотеке (ах)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</si>
  <si>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</si>
  <si>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</si>
  <si>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</si>
  <si>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</si>
  <si>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</si>
  <si>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</si>
  <si>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</si>
  <si>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t>Об электронных образовательных ресурсах, к которым обеспечивется доступ обучающихся, в том числе:</t>
  </si>
  <si>
    <r>
      <t>Информация об описании реализуемых образовательных программ
(по каждой реализуемой программе)</t>
    </r>
    <r>
      <rPr>
        <b/>
        <sz val="11"/>
        <color rgb="FFFF0000"/>
        <rFont val="Calibri"/>
        <family val="2"/>
        <charset val="204"/>
        <scheme val="minor"/>
      </rPr>
      <t xml:space="preserve">*** </t>
    </r>
    <r>
      <rPr>
        <b/>
        <sz val="11"/>
        <color theme="1"/>
        <rFont val="Calibri"/>
        <family val="2"/>
        <charset val="204"/>
        <scheme val="minor"/>
      </rPr>
      <t>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</si>
  <si>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Сумма баллов</t>
  </si>
  <si>
    <t>Процент наполненности сайта</t>
  </si>
  <si>
    <t>аннотации к рабочим программам дисциплин (по каждому учебному предмету, курсу, дисциплине (модулю), практики,  в составе образовательной программы)
с приложением рабочих программ</t>
  </si>
  <si>
    <r>
      <t>Ддля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 xml:space="preserve"> ***</t>
    </r>
    <r>
      <rPr>
        <b/>
        <sz val="11"/>
        <rFont val="Calibri"/>
        <family val="2"/>
        <charset val="204"/>
        <scheme val="minor"/>
      </rPr>
      <t>:</t>
    </r>
  </si>
  <si>
    <t>код и наименование профессии, специальности, направления подготовки</t>
  </si>
  <si>
    <r>
      <t>Направления и результаты научной деятельности и научно-исследовательской базе для ее осуществления (при осуществлении научной (научно-исследовательской) деятельности)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>.</t>
    </r>
  </si>
  <si>
    <r>
      <t xml:space="preserve">Ддля каждой образовательной программы 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rFont val="Calibri"/>
        <family val="2"/>
        <charset val="204"/>
        <scheme val="minor"/>
      </rPr>
      <t>.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О результатах приема по каждой профессии, по каждой специальности среднего профессионального образования  с различными условиями приема:</t>
    </r>
  </si>
  <si>
    <t>на места, финансируемые за счет бюджетных ассигнований федерального бюджета</t>
  </si>
  <si>
    <t>на места, финансируемые за счет бюджетных ассигнований бюджетов субъектов Российской Федерации</t>
  </si>
  <si>
    <t>на места, финансируемые за счет бюджетных ассигнований местных бюджетов</t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</si>
  <si>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</si>
  <si>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 xml:space="preserve">о результатах перевода </t>
  </si>
  <si>
    <t>о результатах восстановление и отчисления</t>
  </si>
  <si>
    <t>практика, предусмотренная соответствующей образовательной программой</t>
  </si>
  <si>
    <r>
      <t>О самостоятельно разработанных и утвержденных образовательной организацией образовательных стандартах</t>
    </r>
    <r>
      <rPr>
        <b/>
        <sz val="10"/>
        <color rgb="FFFF0000"/>
        <rFont val="Calibri"/>
        <family val="2"/>
        <charset val="204"/>
        <scheme val="minor"/>
      </rPr>
      <t xml:space="preserve">*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 в форме электронного  документа или в виде активных ссылок, переход по которым позволяет получить доступ к образовательному стандарту в форме электронного документа</t>
    </r>
  </si>
  <si>
    <r>
      <t xml:space="preserve">О применяемых ФГОС 
</t>
    </r>
    <r>
      <rPr>
        <sz val="10"/>
        <color theme="1"/>
        <rFont val="Calibri"/>
        <family val="2"/>
        <charset val="204"/>
        <scheme val="minor"/>
      </rPr>
      <t>с приложением копий или гиперссылок на действующие редакции соответствующих документов</t>
    </r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</si>
  <si>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специальности, по каждому реализуемому направлению подготовки, по каждой реализуемой профессии,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</si>
  <si>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направления и результаты научной деятельности и научно-исследовательской базе для ее осуществления (при осуществлении научной (научно-исследовательской) деятельности)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>.</t>
    </r>
  </si>
  <si>
    <t>Наименование представительств и филиаловОО</t>
  </si>
  <si>
    <t>Место нахождения ОО, ее представительств и филиалов</t>
  </si>
  <si>
    <t>Режим и график работы ОО, ее представительств и филиалов</t>
  </si>
  <si>
    <t>Телефоны ОО, ее представительств и филиалов</t>
  </si>
  <si>
    <t>Адреса электронной почты ОО, ее представительств и филиалов</t>
  </si>
  <si>
    <t>адреса официальных сайтов представительств и филиалов ОО или страницах в информационно-телекоммуникационной сети "Интернет"</t>
  </si>
  <si>
    <t>Информация о руковадителях филиалов, представительств ОО, в том числе:</t>
  </si>
  <si>
    <t>Государственное бюджетное профессиональное образовательное учреждение «Сахалинский политехнический центр № 5»</t>
  </si>
  <si>
    <t>https://спц5.рф/</t>
  </si>
  <si>
    <t>Государственное бюджетное профессиональное образовательное учреждение «Сахалинский индустриальный техникум»</t>
  </si>
  <si>
    <t>http://licey6okha.ru</t>
  </si>
  <si>
    <t>Государственное бюджетное профессиональное образовательное учреждение «Сахалинский политехнический центр № 3»</t>
  </si>
  <si>
    <t>http://spc3.edusite.ru</t>
  </si>
  <si>
    <t>Государственное бюджетное профессиональное образовательное учреждение «Сахалинский политехнический центр № 2»</t>
  </si>
  <si>
    <t>http://spc2.ru</t>
  </si>
  <si>
    <t>Государственное бюджетное профессиональное образовательное учреждение «Сахалинский горный техникум»</t>
  </si>
  <si>
    <t>http://sgt.edusite.ru/</t>
  </si>
  <si>
    <t>Лазарева Евгения Валерьевна т.55-62-06 (доб.510#)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</si>
  <si>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</si>
  <si>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 xml:space="preserve"> http://www.sakhsjh.ru</t>
  </si>
  <si>
    <t>МО</t>
  </si>
  <si>
    <t>Государственное бюджетное профессиональное образовательное учреждение «Сахалинский промышленно-экономический техникум» (ГБПОУ «СПЭТ»)</t>
  </si>
  <si>
    <t xml:space="preserve">http://www.spet.pro </t>
  </si>
  <si>
    <t>Государственное бюджетное профессиональное образовательное учреждение «Сахалинский политехнический центр № 1»</t>
  </si>
  <si>
    <t>http://sakhpc1.ru/</t>
  </si>
  <si>
    <t xml:space="preserve"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 </t>
  </si>
  <si>
    <t xml:space="preserve"> http://df.sakhsjh.ru/</t>
  </si>
  <si>
    <t>Гармаева Алина Баировна 
т.55-62-06 (доб.513#)</t>
  </si>
  <si>
    <t>город 
"Южно-Сахалинск"</t>
  </si>
  <si>
    <t>Государственное бюджетное профессиональное образовательное учреждение «Сахалинский техникум сервиса»</t>
  </si>
  <si>
    <t>http://sakhts.ru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</si>
  <si>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</si>
  <si>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http://www.sakhcam.ru</t>
  </si>
  <si>
    <t xml:space="preserve">Невельский </t>
  </si>
  <si>
    <t>Охинский</t>
  </si>
  <si>
    <t xml:space="preserve">Поронайский </t>
  </si>
  <si>
    <t xml:space="preserve">Тымовский </t>
  </si>
  <si>
    <t xml:space="preserve"> Углегорский </t>
  </si>
  <si>
    <t>Долинский</t>
  </si>
  <si>
    <t>Александровск-Сахалинский</t>
  </si>
  <si>
    <t>Холмский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</si>
  <si>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</si>
  <si>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http://стотис.рф/</t>
  </si>
  <si>
    <t>Соколова Александра Андреевна
тел: 8 (4242) 55-62-06 доб. 516#</t>
  </si>
  <si>
    <t>ГБПОУ «Сахалинский техникум сервиса»</t>
  </si>
  <si>
    <t>ГБПОУ «Сахалинский политехнический центр № 1»</t>
  </si>
  <si>
    <t xml:space="preserve">Долинский филиал ГБПОУ «Сахалинский техникум строительства и жилищно-коммунального хозяйства» </t>
  </si>
  <si>
    <t>ГБПОУ «Сахалинский политехнический центр № 5»</t>
  </si>
  <si>
    <t>ГБПОУ «Сахалинский индустриальный техникум»</t>
  </si>
  <si>
    <t>ГБПОУ «Сахалинский политехнический центр № 3»</t>
  </si>
  <si>
    <t>ГБПОУ «Сахалинский политехнический центр № 2»</t>
  </si>
  <si>
    <t>ГБПОУ «Сахалинский горный техникум»</t>
  </si>
  <si>
    <t>ГБПОУ «Сахалинский техникум строительства и жилищно-коммунального хозяйства»</t>
  </si>
  <si>
    <t>ГБПОУ «Сахалинский техникум
 механизации сельского хозяйства»</t>
  </si>
  <si>
    <t>ГБПОУ «Сахалинский 
промышленно-экономический техникум»</t>
  </si>
  <si>
    <t>ГБПОУ «Сахалинский техникум 
отраслевых технологий и сервиса»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</si>
</sst>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Cambria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u/>
      <sz val="1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21" fillId="0" borderId="0"/>
  </cellStyleXfs>
  <cellXfs count="205">
    <xf numFmtId="0" fontId="0" fillId="0" borderId="0" xfId="0"/>
    <xf numFmtId="0" fontId="2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" fillId="6" borderId="24" xfId="2" applyFont="1" applyFill="1" applyBorder="1"/>
    <xf numFmtId="0" fontId="1" fillId="5" borderId="25" xfId="2" applyFont="1" applyFill="1" applyBorder="1"/>
    <xf numFmtId="0" fontId="1" fillId="7" borderId="28" xfId="2" applyFont="1" applyFill="1" applyBorder="1"/>
    <xf numFmtId="0" fontId="1" fillId="0" borderId="0" xfId="2" applyFont="1" applyFill="1" applyBorder="1"/>
    <xf numFmtId="0" fontId="13" fillId="0" borderId="5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4" borderId="9" xfId="0" applyFont="1" applyFill="1" applyBorder="1" applyAlignment="1">
      <alignment vertical="center" wrapText="1"/>
    </xf>
    <xf numFmtId="0" fontId="13" fillId="0" borderId="40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9" fillId="0" borderId="44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31" fillId="0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32" fillId="0" borderId="45" xfId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textRotation="90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15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9" fillId="5" borderId="3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2" fontId="24" fillId="0" borderId="42" xfId="0" applyNumberFormat="1" applyFont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/>
    </xf>
    <xf numFmtId="2" fontId="24" fillId="5" borderId="38" xfId="0" applyNumberFormat="1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left" vertical="center" wrapText="1"/>
    </xf>
    <xf numFmtId="0" fontId="24" fillId="5" borderId="28" xfId="0" applyFont="1" applyFill="1" applyBorder="1" applyAlignment="1">
      <alignment horizontal="center" vertical="center"/>
    </xf>
    <xf numFmtId="2" fontId="24" fillId="5" borderId="39" xfId="0" applyNumberFormat="1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left" vertical="center" wrapText="1"/>
    </xf>
    <xf numFmtId="0" fontId="24" fillId="9" borderId="24" xfId="0" applyFont="1" applyFill="1" applyBorder="1" applyAlignment="1">
      <alignment horizontal="center" vertical="center"/>
    </xf>
    <xf numFmtId="2" fontId="24" fillId="9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left" vertical="center" wrapText="1"/>
    </xf>
    <xf numFmtId="0" fontId="24" fillId="9" borderId="25" xfId="0" applyFont="1" applyFill="1" applyBorder="1" applyAlignment="1">
      <alignment horizontal="center" vertical="center"/>
    </xf>
    <xf numFmtId="2" fontId="24" fillId="9" borderId="38" xfId="0" applyNumberFormat="1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left" vertical="center" wrapText="1"/>
    </xf>
    <xf numFmtId="0" fontId="0" fillId="0" borderId="1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textRotation="90" wrapText="1"/>
    </xf>
    <xf numFmtId="0" fontId="31" fillId="0" borderId="26" xfId="0" applyFont="1" applyFill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 i="0" baseline="0">
                <a:solidFill>
                  <a:sysClr val="windowText" lastClr="000000"/>
                </a:solidFill>
                <a:effectLst/>
              </a:rPr>
              <a:t>Распределение образовательных организаций по проценту наполнения сайтов  </a:t>
            </a:r>
            <a:endParaRPr lang="ru-RU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CD-4E45-993B-426098474871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CD-4E45-993B-4260984748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'Рейтинг все ПОО'!$C$7:$C$18</c:f>
              <c:strCache>
                <c:ptCount val="12"/>
                <c:pt idx="0">
                  <c:v>ГБПОУ «Сахалинский техникум
 механизации сельского хозяйства»</c:v>
                </c:pt>
                <c:pt idx="1">
                  <c:v>ГБПОУ «Сахалинский 
промышленно-экономический техникум»</c:v>
                </c:pt>
                <c:pt idx="2">
                  <c:v>Долинский филиал ГБПОУ «Сахалинский техникум строительства и жилищно-коммунального хозяйства» </c:v>
                </c:pt>
                <c:pt idx="3">
                  <c:v>ГБПОУ «Сахалинский техникум сервиса»</c:v>
                </c:pt>
                <c:pt idx="4">
                  <c:v>ГБПОУ «Сахалинский политехнический центр № 1»</c:v>
                </c:pt>
                <c:pt idx="5">
                  <c:v>ГБПОУ «Сахалинский техникум строительства и жилищно-коммунального хозяйства»</c:v>
                </c:pt>
                <c:pt idx="6">
                  <c:v>ГБПОУ «Сахалинский политехнический центр № 3»</c:v>
                </c:pt>
                <c:pt idx="7">
                  <c:v>ГБПОУ «Сахалинский горный техникум»</c:v>
                </c:pt>
                <c:pt idx="8">
                  <c:v>ГБПОУ «Сахалинский индустриальный техникум»</c:v>
                </c:pt>
                <c:pt idx="9">
                  <c:v>ГБПОУ «Сахалинский техникум 
отраслевых технологий и сервиса»</c:v>
                </c:pt>
                <c:pt idx="10">
                  <c:v>ГБПОУ «Сахалинский политехнический центр № 2»</c:v>
                </c:pt>
                <c:pt idx="11">
                  <c:v>ГБПОУ «Сахалинский политехнический центр № 5»</c:v>
                </c:pt>
              </c:strCache>
            </c:strRef>
          </c:cat>
          <c:val>
            <c:numRef>
              <c:f>'Рейтинг все ПОО'!$E$7:$E$18</c:f>
              <c:numCache>
                <c:formatCode>0.00</c:formatCode>
                <c:ptCount val="12"/>
                <c:pt idx="0">
                  <c:v>32.421875</c:v>
                </c:pt>
                <c:pt idx="1">
                  <c:v>45.3125</c:v>
                </c:pt>
                <c:pt idx="2">
                  <c:v>48.828125</c:v>
                </c:pt>
                <c:pt idx="3">
                  <c:v>56.640625</c:v>
                </c:pt>
                <c:pt idx="4">
                  <c:v>57.8125</c:v>
                </c:pt>
                <c:pt idx="5">
                  <c:v>60.820895522388057</c:v>
                </c:pt>
                <c:pt idx="6">
                  <c:v>64.453125</c:v>
                </c:pt>
                <c:pt idx="7">
                  <c:v>64.453125</c:v>
                </c:pt>
                <c:pt idx="8">
                  <c:v>67.96875</c:v>
                </c:pt>
                <c:pt idx="9">
                  <c:v>69.140625</c:v>
                </c:pt>
                <c:pt idx="10">
                  <c:v>75.390625</c:v>
                </c:pt>
                <c:pt idx="11">
                  <c:v>76.953125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D-4E45-993B-42609847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05041088"/>
        <c:axId val="1305051072"/>
      </c:barChart>
      <c:catAx>
        <c:axId val="1305041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5051072"/>
        <c:crosses val="autoZero"/>
        <c:auto val="1"/>
        <c:lblAlgn val="ctr"/>
        <c:lblOffset val="100"/>
        <c:noMultiLvlLbl val="0"/>
      </c:catAx>
      <c:valAx>
        <c:axId val="130505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504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595311</xdr:colOff>
      <xdr:row>5</xdr:row>
      <xdr:rowOff>0</xdr:rowOff>
    </xdr:from>
    <xdr:to>
      <xdr:col>16</xdr:col>
      <xdr:colOff>600074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dou46.yuzhno-sakh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ou9.yuzhno-sakh.ru/" TargetMode="External"/><Relationship Id="rId1" Type="http://schemas.openxmlformats.org/officeDocument/2006/relationships/hyperlink" Target="http://spc3.edusite.ru/" TargetMode="External"/><Relationship Id="rId6" Type="http://schemas.openxmlformats.org/officeDocument/2006/relationships/hyperlink" Target="http://&#1089;&#1090;&#1086;&#1090;&#1080;&#1089;.&#1088;&#1092;/" TargetMode="External"/><Relationship Id="rId5" Type="http://schemas.openxmlformats.org/officeDocument/2006/relationships/hyperlink" Target="http://www.sakhcam.ru/" TargetMode="External"/><Relationship Id="rId4" Type="http://schemas.openxmlformats.org/officeDocument/2006/relationships/hyperlink" Target="http://sakhts.ru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ou36.yuzhno-sakh.ru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R1173"/>
  <sheetViews>
    <sheetView workbookViewId="0">
      <selection activeCell="B26" sqref="B26"/>
    </sheetView>
  </sheetViews>
  <sheetFormatPr defaultRowHeight="15.75" x14ac:dyDescent="0.25"/>
  <cols>
    <col min="1" max="1" width="4.85546875" customWidth="1"/>
    <col min="2" max="2" width="9.7109375" customWidth="1"/>
    <col min="3" max="3" width="9.140625" style="3"/>
    <col min="4" max="4" width="57.5703125" customWidth="1"/>
    <col min="5" max="5" width="42.140625" customWidth="1"/>
    <col min="6" max="6" width="19.42578125" customWidth="1"/>
    <col min="7" max="7" width="17" customWidth="1"/>
    <col min="8" max="8" width="19.5703125" customWidth="1"/>
    <col min="9" max="9" width="17.5703125" customWidth="1"/>
    <col min="10" max="10" width="19.28515625" customWidth="1"/>
    <col min="11" max="11" width="40.7109375" customWidth="1"/>
    <col min="12" max="12" width="16.28515625" customWidth="1"/>
    <col min="13" max="13" width="14.85546875" customWidth="1"/>
    <col min="14" max="14" width="17.28515625" customWidth="1"/>
    <col min="15" max="15" width="19" customWidth="1"/>
    <col min="16" max="16" width="18.85546875" customWidth="1"/>
    <col min="17" max="17" width="19.7109375" customWidth="1"/>
    <col min="18" max="18" width="18.85546875" customWidth="1"/>
    <col min="19" max="19" width="22.85546875" customWidth="1"/>
    <col min="20" max="30" width="18.28515625" customWidth="1"/>
    <col min="31" max="31" width="14.5703125" customWidth="1"/>
    <col min="32" max="32" width="19.85546875" customWidth="1"/>
    <col min="33" max="33" width="17.140625" customWidth="1"/>
    <col min="34" max="34" width="14.5703125" customWidth="1"/>
    <col min="35" max="35" width="13.42578125" customWidth="1"/>
    <col min="36" max="37" width="18.140625" customWidth="1"/>
    <col min="38" max="38" width="16.28515625" customWidth="1"/>
    <col min="39" max="39" width="16.85546875" customWidth="1"/>
    <col min="40" max="45" width="21.42578125" customWidth="1"/>
    <col min="46" max="46" width="16.42578125" customWidth="1"/>
    <col min="47" max="47" width="19" customWidth="1"/>
    <col min="48" max="48" width="16.42578125" customWidth="1"/>
    <col min="49" max="50" width="14.7109375" customWidth="1"/>
    <col min="51" max="51" width="19.28515625" customWidth="1"/>
    <col min="52" max="53" width="14.7109375" customWidth="1"/>
    <col min="54" max="56" width="21" customWidth="1"/>
    <col min="57" max="57" width="22.28515625" customWidth="1"/>
    <col min="58" max="61" width="21" customWidth="1"/>
    <col min="62" max="62" width="23.7109375" customWidth="1"/>
    <col min="63" max="64" width="21" customWidth="1"/>
    <col min="65" max="65" width="16.140625" customWidth="1"/>
    <col min="66" max="67" width="23.7109375" customWidth="1"/>
    <col min="68" max="102" width="17.42578125" customWidth="1"/>
    <col min="103" max="103" width="19.5703125" customWidth="1"/>
    <col min="104" max="104" width="23.7109375" customWidth="1"/>
    <col min="105" max="111" width="17.42578125" customWidth="1"/>
    <col min="112" max="112" width="14.5703125" customWidth="1"/>
    <col min="113" max="113" width="16.28515625" customWidth="1"/>
    <col min="114" max="114" width="16" customWidth="1"/>
    <col min="115" max="115" width="20.7109375" customWidth="1"/>
    <col min="116" max="116" width="15.28515625" customWidth="1"/>
    <col min="117" max="117" width="17.7109375" customWidth="1"/>
    <col min="118" max="118" width="15.5703125" customWidth="1"/>
    <col min="119" max="119" width="15.42578125" customWidth="1"/>
    <col min="120" max="121" width="15.85546875" customWidth="1"/>
    <col min="122" max="122" width="18.7109375" customWidth="1"/>
    <col min="123" max="123" width="16.42578125" customWidth="1"/>
    <col min="124" max="124" width="18.85546875" customWidth="1"/>
    <col min="125" max="125" width="17.140625" customWidth="1"/>
    <col min="126" max="126" width="16.7109375" customWidth="1"/>
    <col min="127" max="127" width="18" customWidth="1"/>
    <col min="128" max="128" width="16" customWidth="1"/>
    <col min="129" max="129" width="18.5703125" customWidth="1"/>
    <col min="130" max="130" width="17.85546875" customWidth="1"/>
    <col min="131" max="132" width="15.7109375" customWidth="1"/>
    <col min="133" max="133" width="22.5703125" customWidth="1"/>
    <col min="134" max="134" width="22.28515625" customWidth="1"/>
    <col min="135" max="135" width="21.28515625" customWidth="1"/>
    <col min="136" max="136" width="31.28515625" customWidth="1"/>
  </cols>
  <sheetData>
    <row r="1" spans="2:148" ht="16.5" thickBot="1" x14ac:dyDescent="0.3">
      <c r="C1" s="2"/>
    </row>
    <row r="2" spans="2:148" ht="22.5" customHeight="1" x14ac:dyDescent="0.25">
      <c r="C2" s="2"/>
      <c r="D2" s="184" t="s">
        <v>106</v>
      </c>
      <c r="E2" s="185"/>
      <c r="F2" s="185"/>
      <c r="G2" s="185"/>
      <c r="H2" s="185"/>
      <c r="I2" s="186"/>
      <c r="J2" s="42"/>
    </row>
    <row r="3" spans="2:148" s="1" customFormat="1" ht="21.75" customHeight="1" x14ac:dyDescent="0.3">
      <c r="C3" s="2"/>
      <c r="D3" s="187" t="s">
        <v>103</v>
      </c>
      <c r="E3" s="188"/>
      <c r="F3" s="188"/>
      <c r="G3" s="188"/>
      <c r="H3" s="188"/>
      <c r="I3" s="189"/>
      <c r="J3" s="43"/>
      <c r="K3" s="32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74"/>
      <c r="EE3" s="74"/>
    </row>
    <row r="4" spans="2:148" s="1" customFormat="1" ht="30.75" customHeight="1" thickBot="1" x14ac:dyDescent="0.35">
      <c r="C4" s="2"/>
      <c r="D4" s="190" t="s">
        <v>104</v>
      </c>
      <c r="E4" s="191"/>
      <c r="F4" s="191"/>
      <c r="G4" s="191"/>
      <c r="H4" s="191"/>
      <c r="I4" s="19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85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74"/>
      <c r="EE4" s="74"/>
      <c r="EN4" s="167"/>
      <c r="EO4" s="167"/>
      <c r="EP4" s="167"/>
      <c r="EQ4" s="167"/>
      <c r="ER4" s="167"/>
    </row>
    <row r="5" spans="2:148" s="1" customFormat="1" ht="14.25" customHeight="1" thickBot="1" x14ac:dyDescent="0.35">
      <c r="C5" s="2"/>
      <c r="D5" s="49"/>
      <c r="E5" s="49"/>
      <c r="F5" s="50"/>
      <c r="G5" s="50"/>
      <c r="H5" s="50"/>
      <c r="I5" s="50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85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74"/>
      <c r="EE5" s="74"/>
      <c r="EN5" s="39"/>
      <c r="EO5" s="39"/>
      <c r="EP5" s="39"/>
      <c r="EQ5" s="39"/>
      <c r="ER5" s="39"/>
    </row>
    <row r="6" spans="2:148" s="1" customFormat="1" ht="45" customHeight="1" thickBot="1" x14ac:dyDescent="0.35">
      <c r="C6" s="2"/>
      <c r="D6" s="172" t="s">
        <v>69</v>
      </c>
      <c r="E6" s="173"/>
      <c r="F6" s="31"/>
      <c r="G6" s="31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8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74"/>
      <c r="EE6" s="74"/>
      <c r="EN6" s="30"/>
      <c r="EO6" s="30"/>
      <c r="EP6" s="30"/>
      <c r="EQ6" s="30"/>
      <c r="ER6" s="30"/>
    </row>
    <row r="7" spans="2:148" s="1" customFormat="1" ht="21" customHeight="1" thickBot="1" x14ac:dyDescent="0.35">
      <c r="C7" s="2"/>
      <c r="D7" s="44"/>
      <c r="E7" s="44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85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74"/>
      <c r="EE7" s="74"/>
      <c r="EN7" s="39"/>
      <c r="EO7" s="39"/>
      <c r="EP7" s="39"/>
      <c r="EQ7" s="39"/>
      <c r="ER7" s="39"/>
    </row>
    <row r="8" spans="2:148" s="1" customFormat="1" ht="16.5" customHeight="1" x14ac:dyDescent="0.3">
      <c r="C8" s="2"/>
      <c r="D8" s="45" t="s">
        <v>141</v>
      </c>
      <c r="E8" s="44"/>
      <c r="F8" s="40"/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85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74"/>
      <c r="EE8" s="74"/>
      <c r="EN8" s="39"/>
      <c r="EO8" s="39"/>
      <c r="EP8" s="39"/>
      <c r="EQ8" s="39"/>
      <c r="ER8" s="39"/>
    </row>
    <row r="9" spans="2:148" s="1" customFormat="1" ht="15" customHeight="1" x14ac:dyDescent="0.3">
      <c r="C9" s="2"/>
      <c r="D9" s="46" t="s">
        <v>142</v>
      </c>
      <c r="E9" s="44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85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74"/>
      <c r="EE9" s="74"/>
      <c r="EN9" s="39"/>
      <c r="EO9" s="39"/>
      <c r="EP9" s="39"/>
      <c r="EQ9" s="39"/>
      <c r="ER9" s="39"/>
    </row>
    <row r="10" spans="2:148" s="1" customFormat="1" ht="16.5" customHeight="1" thickBot="1" x14ac:dyDescent="0.35">
      <c r="C10" s="2"/>
      <c r="D10" s="47" t="s">
        <v>143</v>
      </c>
      <c r="E10" s="13"/>
      <c r="F10" s="13"/>
      <c r="G10" s="13"/>
      <c r="H10" s="13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85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74"/>
      <c r="EE10" s="74"/>
      <c r="EN10" s="30"/>
      <c r="EO10" s="30"/>
      <c r="EP10" s="30"/>
      <c r="EQ10" s="30"/>
      <c r="ER10" s="30"/>
    </row>
    <row r="11" spans="2:148" s="1" customFormat="1" ht="19.5" customHeight="1" thickBot="1" x14ac:dyDescent="0.35">
      <c r="C11" s="2"/>
      <c r="D11" s="48"/>
      <c r="E11" s="13"/>
      <c r="F11" s="13"/>
      <c r="G11" s="13"/>
      <c r="H11" s="1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85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74"/>
      <c r="EE11" s="74"/>
      <c r="EN11" s="39"/>
      <c r="EO11" s="39"/>
      <c r="EP11" s="39"/>
      <c r="EQ11" s="39"/>
      <c r="ER11" s="39"/>
    </row>
    <row r="12" spans="2:148" s="23" customFormat="1" ht="74.25" customHeight="1" thickBot="1" x14ac:dyDescent="0.4">
      <c r="B12" s="24" t="s">
        <v>184</v>
      </c>
      <c r="C12" s="24" t="s">
        <v>24</v>
      </c>
      <c r="D12" s="194"/>
      <c r="E12" s="195"/>
      <c r="F12" s="196" t="s">
        <v>19</v>
      </c>
      <c r="G12" s="197"/>
      <c r="H12" s="197"/>
      <c r="I12" s="197"/>
      <c r="J12" s="197"/>
      <c r="K12" s="197"/>
      <c r="L12" s="163" t="s">
        <v>0</v>
      </c>
      <c r="M12" s="164"/>
      <c r="N12" s="164"/>
      <c r="O12" s="164"/>
      <c r="P12" s="164"/>
      <c r="Q12" s="164"/>
      <c r="R12" s="164"/>
      <c r="S12" s="166"/>
      <c r="T12" s="163" t="s">
        <v>122</v>
      </c>
      <c r="U12" s="198"/>
      <c r="V12" s="198"/>
      <c r="W12" s="198"/>
      <c r="X12" s="164"/>
      <c r="Y12" s="160" t="s">
        <v>1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2"/>
      <c r="AK12" s="161" t="s">
        <v>108</v>
      </c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2"/>
      <c r="BN12" s="163" t="s">
        <v>2</v>
      </c>
      <c r="BO12" s="166"/>
      <c r="BP12" s="163" t="s">
        <v>3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6"/>
      <c r="CI12" s="196" t="s">
        <v>4</v>
      </c>
      <c r="CJ12" s="197"/>
      <c r="CK12" s="197"/>
      <c r="CL12" s="197"/>
      <c r="CM12" s="197"/>
      <c r="CN12" s="197"/>
      <c r="CO12" s="197"/>
      <c r="CP12" s="197"/>
      <c r="CQ12" s="197"/>
      <c r="CR12" s="197"/>
      <c r="CS12" s="163" t="s">
        <v>139</v>
      </c>
      <c r="CT12" s="161"/>
      <c r="CU12" s="161"/>
      <c r="CV12" s="161"/>
      <c r="CW12" s="161"/>
      <c r="CX12" s="166"/>
      <c r="CY12" s="163" t="s">
        <v>5</v>
      </c>
      <c r="CZ12" s="164"/>
      <c r="DA12" s="163" t="s">
        <v>6</v>
      </c>
      <c r="DB12" s="164"/>
      <c r="DC12" s="164"/>
      <c r="DD12" s="164"/>
      <c r="DE12" s="164"/>
      <c r="DF12" s="164"/>
      <c r="DG12" s="166"/>
      <c r="DH12" s="163" t="s">
        <v>49</v>
      </c>
      <c r="DI12" s="164"/>
      <c r="DJ12" s="164"/>
      <c r="DK12" s="165"/>
      <c r="DL12" s="163" t="s">
        <v>7</v>
      </c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6"/>
      <c r="DY12" s="163" t="s">
        <v>8</v>
      </c>
      <c r="DZ12" s="166"/>
      <c r="EA12" s="160" t="s">
        <v>16</v>
      </c>
      <c r="EB12" s="161"/>
      <c r="EC12" s="162"/>
      <c r="ED12" s="71"/>
      <c r="EE12" s="73"/>
      <c r="EF12" s="174" t="s">
        <v>105</v>
      </c>
      <c r="EG12" s="38"/>
      <c r="EH12" s="38"/>
      <c r="EI12" s="38"/>
    </row>
    <row r="13" spans="2:148" s="23" customFormat="1" ht="105" customHeight="1" thickBot="1" x14ac:dyDescent="0.4">
      <c r="B13" s="101"/>
      <c r="C13" s="26"/>
      <c r="D13" s="27"/>
      <c r="E13" s="28"/>
      <c r="F13" s="15"/>
      <c r="G13" s="15"/>
      <c r="H13" s="15"/>
      <c r="I13" s="15"/>
      <c r="J13" s="15"/>
      <c r="K13" s="15"/>
      <c r="L13" s="16"/>
      <c r="M13" s="14"/>
      <c r="N13" s="14"/>
      <c r="O13" s="14"/>
      <c r="P13" s="14"/>
      <c r="Q13" s="14"/>
      <c r="R13" s="14"/>
      <c r="S13" s="15"/>
      <c r="T13" s="16"/>
      <c r="U13" s="14"/>
      <c r="V13" s="14"/>
      <c r="W13" s="14"/>
      <c r="X13" s="17"/>
      <c r="Y13" s="18"/>
      <c r="Z13" s="15"/>
      <c r="AA13" s="15"/>
      <c r="AB13" s="15"/>
      <c r="AC13" s="15"/>
      <c r="AD13" s="15"/>
      <c r="AE13" s="15"/>
      <c r="AF13" s="168" t="s">
        <v>128</v>
      </c>
      <c r="AG13" s="177"/>
      <c r="AH13" s="177"/>
      <c r="AI13" s="177"/>
      <c r="AJ13" s="177"/>
      <c r="AK13" s="22"/>
      <c r="AL13" s="177" t="s">
        <v>77</v>
      </c>
      <c r="AM13" s="177"/>
      <c r="AN13" s="177"/>
      <c r="AO13" s="177"/>
      <c r="AP13" s="177"/>
      <c r="AQ13" s="177"/>
      <c r="AR13" s="178"/>
      <c r="AS13" s="168" t="s">
        <v>145</v>
      </c>
      <c r="AT13" s="177"/>
      <c r="AU13" s="177"/>
      <c r="AV13" s="177"/>
      <c r="AW13" s="178"/>
      <c r="AX13" s="168" t="s">
        <v>42</v>
      </c>
      <c r="AY13" s="177"/>
      <c r="AZ13" s="177"/>
      <c r="BA13" s="177"/>
      <c r="BB13" s="178"/>
      <c r="BC13" s="168" t="s">
        <v>149</v>
      </c>
      <c r="BD13" s="177"/>
      <c r="BE13" s="178"/>
      <c r="BF13" s="177" t="s">
        <v>152</v>
      </c>
      <c r="BG13" s="177"/>
      <c r="BH13" s="177"/>
      <c r="BI13" s="177"/>
      <c r="BJ13" s="177"/>
      <c r="BK13" s="177"/>
      <c r="BL13" s="80"/>
      <c r="BM13" s="88"/>
      <c r="BN13" s="16"/>
      <c r="BO13" s="79"/>
      <c r="BP13" s="168" t="s">
        <v>45</v>
      </c>
      <c r="BQ13" s="177"/>
      <c r="BR13" s="177"/>
      <c r="BS13" s="180"/>
      <c r="BT13" s="179" t="s">
        <v>48</v>
      </c>
      <c r="BU13" s="177"/>
      <c r="BV13" s="177"/>
      <c r="BW13" s="180"/>
      <c r="BX13" s="179" t="s">
        <v>100</v>
      </c>
      <c r="BY13" s="177"/>
      <c r="BZ13" s="177"/>
      <c r="CA13" s="177"/>
      <c r="CB13" s="177"/>
      <c r="CC13" s="177"/>
      <c r="CD13" s="177"/>
      <c r="CE13" s="177"/>
      <c r="CF13" s="177"/>
      <c r="CG13" s="177"/>
      <c r="CH13" s="178"/>
      <c r="CI13" s="18"/>
      <c r="CJ13" s="15"/>
      <c r="CK13" s="15"/>
      <c r="CL13" s="15"/>
      <c r="CM13" s="15"/>
      <c r="CN13" s="15"/>
      <c r="CO13" s="15"/>
      <c r="CP13" s="15"/>
      <c r="CQ13" s="179" t="s">
        <v>144</v>
      </c>
      <c r="CR13" s="177"/>
      <c r="CS13" s="171"/>
      <c r="CT13" s="169"/>
      <c r="CU13" s="169"/>
      <c r="CV13" s="169"/>
      <c r="CW13" s="169"/>
      <c r="CX13" s="170"/>
      <c r="CY13" s="168" t="s">
        <v>140</v>
      </c>
      <c r="CZ13" s="177"/>
      <c r="DA13" s="168" t="s">
        <v>34</v>
      </c>
      <c r="DB13" s="177"/>
      <c r="DC13" s="177"/>
      <c r="DD13" s="180"/>
      <c r="DE13" s="181"/>
      <c r="DF13" s="169"/>
      <c r="DG13" s="170"/>
      <c r="DH13" s="168" t="s">
        <v>162</v>
      </c>
      <c r="DI13" s="169"/>
      <c r="DJ13" s="169"/>
      <c r="DK13" s="170"/>
      <c r="DL13" s="171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70"/>
      <c r="DY13" s="171"/>
      <c r="DZ13" s="170"/>
      <c r="EA13" s="33"/>
      <c r="EB13" s="34"/>
      <c r="EC13" s="35"/>
      <c r="ED13" s="72"/>
      <c r="EE13" s="75"/>
      <c r="EF13" s="175"/>
    </row>
    <row r="14" spans="2:148" s="19" customFormat="1" ht="251.25" customHeight="1" thickBot="1" x14ac:dyDescent="0.3">
      <c r="B14" s="159"/>
      <c r="C14" s="25"/>
      <c r="D14" s="56" t="s">
        <v>22</v>
      </c>
      <c r="E14" s="58" t="s">
        <v>23</v>
      </c>
      <c r="F14" s="65" t="s">
        <v>18</v>
      </c>
      <c r="G14" s="65" t="s">
        <v>66</v>
      </c>
      <c r="H14" s="7" t="s">
        <v>107</v>
      </c>
      <c r="I14" s="7" t="s">
        <v>67</v>
      </c>
      <c r="J14" s="7" t="s">
        <v>17</v>
      </c>
      <c r="K14" s="7" t="s">
        <v>121</v>
      </c>
      <c r="L14" s="7" t="s">
        <v>68</v>
      </c>
      <c r="M14" s="7" t="s">
        <v>20</v>
      </c>
      <c r="N14" s="7" t="s">
        <v>95</v>
      </c>
      <c r="O14" s="7" t="s">
        <v>28</v>
      </c>
      <c r="P14" s="7" t="s">
        <v>30</v>
      </c>
      <c r="Q14" s="7" t="s">
        <v>29</v>
      </c>
      <c r="R14" s="7" t="s">
        <v>125</v>
      </c>
      <c r="S14" s="7" t="s">
        <v>120</v>
      </c>
      <c r="T14" s="7" t="s">
        <v>21</v>
      </c>
      <c r="U14" s="21" t="s">
        <v>123</v>
      </c>
      <c r="V14" s="21" t="s">
        <v>96</v>
      </c>
      <c r="W14" s="51" t="s">
        <v>124</v>
      </c>
      <c r="X14" s="21" t="s">
        <v>97</v>
      </c>
      <c r="Y14" s="7" t="s">
        <v>73</v>
      </c>
      <c r="Z14" s="21" t="s">
        <v>126</v>
      </c>
      <c r="AA14" s="21" t="s">
        <v>72</v>
      </c>
      <c r="AB14" s="21" t="s">
        <v>71</v>
      </c>
      <c r="AC14" s="21" t="s">
        <v>127</v>
      </c>
      <c r="AD14" s="21" t="s">
        <v>70</v>
      </c>
      <c r="AE14" s="29" t="s">
        <v>98</v>
      </c>
      <c r="AF14" s="21" t="s">
        <v>109</v>
      </c>
      <c r="AG14" s="21" t="s">
        <v>110</v>
      </c>
      <c r="AH14" s="21" t="s">
        <v>111</v>
      </c>
      <c r="AI14" s="21" t="s">
        <v>112</v>
      </c>
      <c r="AJ14" s="52" t="s">
        <v>129</v>
      </c>
      <c r="AK14" s="20" t="s">
        <v>44</v>
      </c>
      <c r="AL14" s="20" t="s">
        <v>113</v>
      </c>
      <c r="AM14" s="20" t="s">
        <v>114</v>
      </c>
      <c r="AN14" s="20" t="s">
        <v>115</v>
      </c>
      <c r="AO14" s="20" t="s">
        <v>116</v>
      </c>
      <c r="AP14" s="20" t="s">
        <v>117</v>
      </c>
      <c r="AQ14" s="20" t="s">
        <v>159</v>
      </c>
      <c r="AR14" s="20" t="s">
        <v>118</v>
      </c>
      <c r="AS14" s="20" t="s">
        <v>76</v>
      </c>
      <c r="AT14" s="20" t="s">
        <v>75</v>
      </c>
      <c r="AU14" s="20" t="s">
        <v>148</v>
      </c>
      <c r="AV14" s="20" t="s">
        <v>74</v>
      </c>
      <c r="AW14" s="21" t="s">
        <v>119</v>
      </c>
      <c r="AX14" s="53" t="s">
        <v>43</v>
      </c>
      <c r="AY14" s="53" t="s">
        <v>130</v>
      </c>
      <c r="AZ14" s="53" t="s">
        <v>131</v>
      </c>
      <c r="BA14" s="53" t="s">
        <v>132</v>
      </c>
      <c r="BB14" s="53" t="s">
        <v>133</v>
      </c>
      <c r="BC14" s="53" t="s">
        <v>79</v>
      </c>
      <c r="BD14" s="53" t="s">
        <v>150</v>
      </c>
      <c r="BE14" s="53" t="s">
        <v>151</v>
      </c>
      <c r="BF14" s="53" t="s">
        <v>153</v>
      </c>
      <c r="BG14" s="53" t="s">
        <v>154</v>
      </c>
      <c r="BH14" s="53" t="s">
        <v>155</v>
      </c>
      <c r="BI14" s="53" t="s">
        <v>37</v>
      </c>
      <c r="BJ14" s="53" t="s">
        <v>156</v>
      </c>
      <c r="BK14" s="53" t="s">
        <v>157</v>
      </c>
      <c r="BL14" s="53" t="s">
        <v>158</v>
      </c>
      <c r="BM14" s="20" t="s">
        <v>50</v>
      </c>
      <c r="BN14" s="7" t="s">
        <v>161</v>
      </c>
      <c r="BO14" s="53" t="s">
        <v>160</v>
      </c>
      <c r="BP14" s="7" t="s">
        <v>46</v>
      </c>
      <c r="BQ14" s="21" t="s">
        <v>47</v>
      </c>
      <c r="BR14" s="21" t="s">
        <v>134</v>
      </c>
      <c r="BS14" s="21" t="s">
        <v>135</v>
      </c>
      <c r="BT14" s="7" t="s">
        <v>46</v>
      </c>
      <c r="BU14" s="21" t="s">
        <v>47</v>
      </c>
      <c r="BV14" s="21" t="s">
        <v>134</v>
      </c>
      <c r="BW14" s="21" t="s">
        <v>135</v>
      </c>
      <c r="BX14" s="21" t="s">
        <v>9</v>
      </c>
      <c r="BY14" s="21" t="s">
        <v>78</v>
      </c>
      <c r="BZ14" s="21" t="s">
        <v>79</v>
      </c>
      <c r="CA14" s="21" t="s">
        <v>80</v>
      </c>
      <c r="CB14" s="21" t="s">
        <v>81</v>
      </c>
      <c r="CC14" s="21" t="s">
        <v>82</v>
      </c>
      <c r="CD14" s="21" t="s">
        <v>83</v>
      </c>
      <c r="CE14" s="21" t="s">
        <v>84</v>
      </c>
      <c r="CF14" s="21" t="s">
        <v>85</v>
      </c>
      <c r="CG14" s="53" t="s">
        <v>86</v>
      </c>
      <c r="CH14" s="53" t="s">
        <v>87</v>
      </c>
      <c r="CI14" s="7" t="s">
        <v>51</v>
      </c>
      <c r="CJ14" s="21" t="s">
        <v>10</v>
      </c>
      <c r="CK14" s="21" t="s">
        <v>136</v>
      </c>
      <c r="CL14" s="21" t="s">
        <v>11</v>
      </c>
      <c r="CM14" s="21" t="s">
        <v>12</v>
      </c>
      <c r="CN14" s="21" t="s">
        <v>13</v>
      </c>
      <c r="CO14" s="21" t="s">
        <v>14</v>
      </c>
      <c r="CP14" s="21" t="s">
        <v>15</v>
      </c>
      <c r="CQ14" s="21" t="s">
        <v>137</v>
      </c>
      <c r="CR14" s="52" t="s">
        <v>138</v>
      </c>
      <c r="CS14" s="54" t="s">
        <v>88</v>
      </c>
      <c r="CT14" s="57" t="s">
        <v>89</v>
      </c>
      <c r="CU14" s="57" t="s">
        <v>90</v>
      </c>
      <c r="CV14" s="57" t="s">
        <v>91</v>
      </c>
      <c r="CW14" s="57" t="s">
        <v>92</v>
      </c>
      <c r="CX14" s="55" t="s">
        <v>93</v>
      </c>
      <c r="CY14" s="7" t="s">
        <v>99</v>
      </c>
      <c r="CZ14" s="21" t="s">
        <v>94</v>
      </c>
      <c r="DA14" s="7" t="s">
        <v>35</v>
      </c>
      <c r="DB14" s="21" t="s">
        <v>52</v>
      </c>
      <c r="DC14" s="21" t="s">
        <v>36</v>
      </c>
      <c r="DD14" s="12" t="s">
        <v>37</v>
      </c>
      <c r="DE14" s="5" t="s">
        <v>31</v>
      </c>
      <c r="DF14" s="5" t="s">
        <v>32</v>
      </c>
      <c r="DG14" s="6" t="s">
        <v>33</v>
      </c>
      <c r="DH14" s="4" t="s">
        <v>38</v>
      </c>
      <c r="DI14" s="5" t="s">
        <v>39</v>
      </c>
      <c r="DJ14" s="5" t="s">
        <v>40</v>
      </c>
      <c r="DK14" s="6" t="s">
        <v>41</v>
      </c>
      <c r="DL14" s="8" t="s">
        <v>53</v>
      </c>
      <c r="DM14" s="9" t="s">
        <v>54</v>
      </c>
      <c r="DN14" s="9" t="s">
        <v>55</v>
      </c>
      <c r="DO14" s="9" t="s">
        <v>56</v>
      </c>
      <c r="DP14" s="9" t="s">
        <v>57</v>
      </c>
      <c r="DQ14" s="9" t="s">
        <v>58</v>
      </c>
      <c r="DR14" s="9" t="s">
        <v>59</v>
      </c>
      <c r="DS14" s="9" t="s">
        <v>60</v>
      </c>
      <c r="DT14" s="9" t="s">
        <v>61</v>
      </c>
      <c r="DU14" s="9" t="s">
        <v>62</v>
      </c>
      <c r="DV14" s="9" t="s">
        <v>64</v>
      </c>
      <c r="DW14" s="9" t="s">
        <v>65</v>
      </c>
      <c r="DX14" s="10" t="s">
        <v>63</v>
      </c>
      <c r="DY14" s="8" t="s">
        <v>101</v>
      </c>
      <c r="DZ14" s="10" t="s">
        <v>102</v>
      </c>
      <c r="EA14" s="10" t="s">
        <v>25</v>
      </c>
      <c r="EB14" s="11" t="s">
        <v>26</v>
      </c>
      <c r="EC14" s="11" t="s">
        <v>27</v>
      </c>
      <c r="ED14" s="76" t="s">
        <v>146</v>
      </c>
      <c r="EE14" s="76" t="s">
        <v>147</v>
      </c>
      <c r="EF14" s="176"/>
    </row>
    <row r="15" spans="2:148" thickBot="1" x14ac:dyDescent="0.3">
      <c r="B15" s="101"/>
      <c r="C15" s="110"/>
      <c r="D15" s="93">
        <v>1</v>
      </c>
      <c r="E15" s="94">
        <v>2</v>
      </c>
      <c r="F15" s="123">
        <v>3</v>
      </c>
      <c r="G15" s="124">
        <v>4</v>
      </c>
      <c r="H15" s="123">
        <v>5</v>
      </c>
      <c r="I15" s="124">
        <v>6</v>
      </c>
      <c r="J15" s="123">
        <v>7</v>
      </c>
      <c r="K15" s="124">
        <v>8</v>
      </c>
      <c r="L15" s="123">
        <v>9</v>
      </c>
      <c r="M15" s="124">
        <v>10</v>
      </c>
      <c r="N15" s="123">
        <v>11</v>
      </c>
      <c r="O15" s="124">
        <v>12</v>
      </c>
      <c r="P15" s="123">
        <v>13</v>
      </c>
      <c r="Q15" s="124">
        <v>14</v>
      </c>
      <c r="R15" s="123">
        <v>15</v>
      </c>
      <c r="S15" s="124">
        <v>16</v>
      </c>
      <c r="T15" s="123">
        <v>17</v>
      </c>
      <c r="U15" s="124">
        <v>18</v>
      </c>
      <c r="V15" s="123">
        <v>19</v>
      </c>
      <c r="W15" s="124">
        <v>20</v>
      </c>
      <c r="X15" s="123">
        <v>21</v>
      </c>
      <c r="Y15" s="124">
        <v>22</v>
      </c>
      <c r="Z15" s="123">
        <v>23</v>
      </c>
      <c r="AA15" s="124">
        <v>24</v>
      </c>
      <c r="AB15" s="123">
        <v>25</v>
      </c>
      <c r="AC15" s="124">
        <v>26</v>
      </c>
      <c r="AD15" s="123">
        <v>27</v>
      </c>
      <c r="AE15" s="124">
        <v>28</v>
      </c>
      <c r="AF15" s="123">
        <v>29</v>
      </c>
      <c r="AG15" s="124">
        <v>30</v>
      </c>
      <c r="AH15" s="123">
        <v>31</v>
      </c>
      <c r="AI15" s="124">
        <v>32</v>
      </c>
      <c r="AJ15" s="123">
        <v>33</v>
      </c>
      <c r="AK15" s="124">
        <v>34</v>
      </c>
      <c r="AL15" s="123">
        <v>35</v>
      </c>
      <c r="AM15" s="124">
        <v>36</v>
      </c>
      <c r="AN15" s="123">
        <v>37</v>
      </c>
      <c r="AO15" s="124">
        <v>38</v>
      </c>
      <c r="AP15" s="123">
        <v>39</v>
      </c>
      <c r="AQ15" s="124">
        <v>40</v>
      </c>
      <c r="AR15" s="123">
        <v>41</v>
      </c>
      <c r="AS15" s="124">
        <v>42</v>
      </c>
      <c r="AT15" s="123">
        <v>43</v>
      </c>
      <c r="AU15" s="124">
        <v>44</v>
      </c>
      <c r="AV15" s="123">
        <v>45</v>
      </c>
      <c r="AW15" s="124">
        <v>46</v>
      </c>
      <c r="AX15" s="123">
        <v>47</v>
      </c>
      <c r="AY15" s="124">
        <v>48</v>
      </c>
      <c r="AZ15" s="123">
        <v>49</v>
      </c>
      <c r="BA15" s="124">
        <v>50</v>
      </c>
      <c r="BB15" s="123">
        <v>51</v>
      </c>
      <c r="BC15" s="124">
        <v>52</v>
      </c>
      <c r="BD15" s="123">
        <v>53</v>
      </c>
      <c r="BE15" s="124">
        <v>54</v>
      </c>
      <c r="BF15" s="123">
        <v>55</v>
      </c>
      <c r="BG15" s="124">
        <v>56</v>
      </c>
      <c r="BH15" s="123">
        <v>57</v>
      </c>
      <c r="BI15" s="124">
        <v>58</v>
      </c>
      <c r="BJ15" s="123">
        <v>59</v>
      </c>
      <c r="BK15" s="124">
        <v>60</v>
      </c>
      <c r="BL15" s="123">
        <v>61</v>
      </c>
      <c r="BM15" s="124">
        <v>62</v>
      </c>
      <c r="BN15" s="123">
        <v>63</v>
      </c>
      <c r="BO15" s="124">
        <v>64</v>
      </c>
      <c r="BP15" s="123">
        <v>65</v>
      </c>
      <c r="BQ15" s="124">
        <v>66</v>
      </c>
      <c r="BR15" s="123">
        <v>67</v>
      </c>
      <c r="BS15" s="124">
        <v>68</v>
      </c>
      <c r="BT15" s="123">
        <v>69</v>
      </c>
      <c r="BU15" s="124">
        <v>70</v>
      </c>
      <c r="BV15" s="123">
        <v>71</v>
      </c>
      <c r="BW15" s="124">
        <v>72</v>
      </c>
      <c r="BX15" s="123">
        <v>73</v>
      </c>
      <c r="BY15" s="124">
        <v>74</v>
      </c>
      <c r="BZ15" s="123">
        <v>75</v>
      </c>
      <c r="CA15" s="124">
        <v>76</v>
      </c>
      <c r="CB15" s="123">
        <v>77</v>
      </c>
      <c r="CC15" s="124">
        <v>78</v>
      </c>
      <c r="CD15" s="123">
        <v>79</v>
      </c>
      <c r="CE15" s="124">
        <v>80</v>
      </c>
      <c r="CF15" s="123">
        <v>81</v>
      </c>
      <c r="CG15" s="124">
        <v>82</v>
      </c>
      <c r="CH15" s="123">
        <v>83</v>
      </c>
      <c r="CI15" s="124">
        <v>84</v>
      </c>
      <c r="CJ15" s="123">
        <v>85</v>
      </c>
      <c r="CK15" s="124">
        <v>86</v>
      </c>
      <c r="CL15" s="123">
        <v>87</v>
      </c>
      <c r="CM15" s="124">
        <v>88</v>
      </c>
      <c r="CN15" s="123">
        <v>89</v>
      </c>
      <c r="CO15" s="124">
        <v>90</v>
      </c>
      <c r="CP15" s="123">
        <v>91</v>
      </c>
      <c r="CQ15" s="124">
        <v>92</v>
      </c>
      <c r="CR15" s="123">
        <v>93</v>
      </c>
      <c r="CS15" s="124">
        <v>94</v>
      </c>
      <c r="CT15" s="123">
        <v>95</v>
      </c>
      <c r="CU15" s="124">
        <v>96</v>
      </c>
      <c r="CV15" s="123">
        <v>97</v>
      </c>
      <c r="CW15" s="124">
        <v>98</v>
      </c>
      <c r="CX15" s="123">
        <v>99</v>
      </c>
      <c r="CY15" s="124">
        <v>100</v>
      </c>
      <c r="CZ15" s="123">
        <v>101</v>
      </c>
      <c r="DA15" s="124">
        <v>102</v>
      </c>
      <c r="DB15" s="123">
        <v>103</v>
      </c>
      <c r="DC15" s="124">
        <v>104</v>
      </c>
      <c r="DD15" s="123">
        <v>105</v>
      </c>
      <c r="DE15" s="124">
        <v>106</v>
      </c>
      <c r="DF15" s="123">
        <v>107</v>
      </c>
      <c r="DG15" s="124">
        <v>108</v>
      </c>
      <c r="DH15" s="123">
        <v>109</v>
      </c>
      <c r="DI15" s="124">
        <v>110</v>
      </c>
      <c r="DJ15" s="123">
        <v>111</v>
      </c>
      <c r="DK15" s="124">
        <v>112</v>
      </c>
      <c r="DL15" s="123">
        <v>113</v>
      </c>
      <c r="DM15" s="124">
        <v>114</v>
      </c>
      <c r="DN15" s="123">
        <v>115</v>
      </c>
      <c r="DO15" s="124">
        <v>116</v>
      </c>
      <c r="DP15" s="123">
        <v>117</v>
      </c>
      <c r="DQ15" s="124">
        <v>118</v>
      </c>
      <c r="DR15" s="123">
        <v>119</v>
      </c>
      <c r="DS15" s="124">
        <v>120</v>
      </c>
      <c r="DT15" s="123">
        <v>121</v>
      </c>
      <c r="DU15" s="124">
        <v>122</v>
      </c>
      <c r="DV15" s="123">
        <v>123</v>
      </c>
      <c r="DW15" s="124">
        <v>124</v>
      </c>
      <c r="DX15" s="123">
        <v>125</v>
      </c>
      <c r="DY15" s="124">
        <v>126</v>
      </c>
      <c r="DZ15" s="123">
        <v>127</v>
      </c>
      <c r="EA15" s="124">
        <v>128</v>
      </c>
      <c r="EB15" s="123">
        <v>129</v>
      </c>
      <c r="EC15" s="124">
        <v>130</v>
      </c>
      <c r="ED15" s="123">
        <v>131</v>
      </c>
      <c r="EE15" s="124">
        <v>132</v>
      </c>
      <c r="EF15" s="139">
        <v>133</v>
      </c>
    </row>
    <row r="16" spans="2:148" ht="75.75" customHeight="1" x14ac:dyDescent="0.25">
      <c r="B16" s="182" t="s">
        <v>192</v>
      </c>
      <c r="C16" s="36">
        <v>1</v>
      </c>
      <c r="D16" s="108" t="s">
        <v>193</v>
      </c>
      <c r="E16" s="96" t="s">
        <v>194</v>
      </c>
      <c r="F16" s="63">
        <v>2</v>
      </c>
      <c r="G16" s="62">
        <v>2</v>
      </c>
      <c r="H16" s="62">
        <v>2</v>
      </c>
      <c r="I16" s="62">
        <v>2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2</v>
      </c>
      <c r="P16" s="62">
        <v>2</v>
      </c>
      <c r="Q16" s="62">
        <v>2</v>
      </c>
      <c r="R16" s="62">
        <v>2</v>
      </c>
      <c r="S16" s="62">
        <v>2</v>
      </c>
      <c r="T16" s="62">
        <v>2</v>
      </c>
      <c r="U16" s="62">
        <v>2</v>
      </c>
      <c r="V16" s="62">
        <v>0</v>
      </c>
      <c r="W16" s="62">
        <v>1</v>
      </c>
      <c r="X16" s="62">
        <v>0</v>
      </c>
      <c r="Y16" s="62">
        <v>2</v>
      </c>
      <c r="Z16" s="62">
        <v>2</v>
      </c>
      <c r="AA16" s="62">
        <v>0</v>
      </c>
      <c r="AB16" s="62">
        <v>0</v>
      </c>
      <c r="AC16" s="62">
        <v>0</v>
      </c>
      <c r="AD16" s="62">
        <v>0</v>
      </c>
      <c r="AE16" s="62">
        <v>2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2</v>
      </c>
      <c r="AL16" s="62">
        <v>2</v>
      </c>
      <c r="AM16" s="62">
        <v>2</v>
      </c>
      <c r="AN16" s="62">
        <v>2</v>
      </c>
      <c r="AO16" s="62">
        <v>2</v>
      </c>
      <c r="AP16" s="62">
        <v>2</v>
      </c>
      <c r="AQ16" s="62">
        <v>0</v>
      </c>
      <c r="AR16" s="62">
        <v>2</v>
      </c>
      <c r="AS16" s="62">
        <v>0</v>
      </c>
      <c r="AT16" s="62">
        <v>0</v>
      </c>
      <c r="AU16" s="62">
        <v>0</v>
      </c>
      <c r="AV16" s="62">
        <v>2</v>
      </c>
      <c r="AW16" s="62">
        <v>0</v>
      </c>
      <c r="AX16" s="62">
        <v>2</v>
      </c>
      <c r="AY16" s="62">
        <v>0</v>
      </c>
      <c r="AZ16" s="62">
        <v>0</v>
      </c>
      <c r="BA16" s="62">
        <v>0</v>
      </c>
      <c r="BB16" s="62">
        <v>0</v>
      </c>
      <c r="BC16" s="62">
        <v>2</v>
      </c>
      <c r="BD16" s="62">
        <v>2</v>
      </c>
      <c r="BE16" s="62">
        <v>1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2</v>
      </c>
      <c r="BN16" s="62">
        <v>2</v>
      </c>
      <c r="BO16" s="69">
        <v>0</v>
      </c>
      <c r="BP16" s="62">
        <v>2</v>
      </c>
      <c r="BQ16" s="62">
        <v>2</v>
      </c>
      <c r="BR16" s="62">
        <v>2</v>
      </c>
      <c r="BS16" s="62">
        <v>2</v>
      </c>
      <c r="BT16" s="62">
        <v>2</v>
      </c>
      <c r="BU16" s="62">
        <v>2</v>
      </c>
      <c r="BV16" s="62">
        <v>2</v>
      </c>
      <c r="BW16" s="62">
        <v>2</v>
      </c>
      <c r="BX16" s="62">
        <v>2</v>
      </c>
      <c r="BY16" s="62">
        <v>2</v>
      </c>
      <c r="BZ16" s="62">
        <v>2</v>
      </c>
      <c r="CA16" s="62">
        <v>2</v>
      </c>
      <c r="CB16" s="62">
        <v>2</v>
      </c>
      <c r="CC16" s="62">
        <v>0</v>
      </c>
      <c r="CD16" s="62">
        <v>0</v>
      </c>
      <c r="CE16" s="62">
        <v>2</v>
      </c>
      <c r="CF16" s="62">
        <v>2</v>
      </c>
      <c r="CG16" s="62">
        <v>2</v>
      </c>
      <c r="CH16" s="62">
        <v>2</v>
      </c>
      <c r="CI16" s="62">
        <v>2</v>
      </c>
      <c r="CJ16" s="62">
        <v>2</v>
      </c>
      <c r="CK16" s="62">
        <v>2</v>
      </c>
      <c r="CL16" s="62">
        <v>1</v>
      </c>
      <c r="CM16" s="62">
        <v>2</v>
      </c>
      <c r="CN16" s="62">
        <v>2</v>
      </c>
      <c r="CO16" s="62">
        <v>2</v>
      </c>
      <c r="CP16" s="62">
        <v>2</v>
      </c>
      <c r="CQ16" s="62">
        <v>2</v>
      </c>
      <c r="CR16" s="62">
        <v>2</v>
      </c>
      <c r="CS16" s="62">
        <v>2</v>
      </c>
      <c r="CT16" s="62">
        <v>2</v>
      </c>
      <c r="CU16" s="62">
        <v>2</v>
      </c>
      <c r="CV16" s="62">
        <v>2</v>
      </c>
      <c r="CW16" s="62">
        <v>2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2</v>
      </c>
      <c r="DF16" s="62">
        <v>2</v>
      </c>
      <c r="DG16" s="62">
        <v>2</v>
      </c>
      <c r="DH16" s="62">
        <v>0</v>
      </c>
      <c r="DI16" s="62">
        <v>0</v>
      </c>
      <c r="DJ16" s="62">
        <v>0</v>
      </c>
      <c r="DK16" s="62">
        <v>0</v>
      </c>
      <c r="DL16" s="62">
        <v>0</v>
      </c>
      <c r="DM16" s="62">
        <v>0</v>
      </c>
      <c r="DN16" s="62">
        <v>0</v>
      </c>
      <c r="DO16" s="62">
        <v>0</v>
      </c>
      <c r="DP16" s="62">
        <v>0</v>
      </c>
      <c r="DQ16" s="62">
        <v>0</v>
      </c>
      <c r="DR16" s="62">
        <v>0</v>
      </c>
      <c r="DS16" s="62">
        <v>0</v>
      </c>
      <c r="DT16" s="62">
        <v>0</v>
      </c>
      <c r="DU16" s="62">
        <v>0</v>
      </c>
      <c r="DV16" s="62">
        <v>0</v>
      </c>
      <c r="DW16" s="62">
        <v>0</v>
      </c>
      <c r="DX16" s="62">
        <v>0</v>
      </c>
      <c r="DY16" s="62">
        <v>2</v>
      </c>
      <c r="DZ16" s="62">
        <v>2</v>
      </c>
      <c r="EA16" s="62">
        <v>2</v>
      </c>
      <c r="EB16" s="62">
        <v>2</v>
      </c>
      <c r="EC16" s="66">
        <v>2</v>
      </c>
      <c r="ED16" s="77">
        <f>SUM(F16:EC16)</f>
        <v>145</v>
      </c>
      <c r="EE16" s="136">
        <f>ED16*100/(128*2)</f>
        <v>56.640625</v>
      </c>
      <c r="EF16" s="140" t="s">
        <v>191</v>
      </c>
    </row>
    <row r="17" spans="2:136" ht="52.5" customHeight="1" x14ac:dyDescent="0.25">
      <c r="B17" s="183"/>
      <c r="C17" s="37">
        <v>2</v>
      </c>
      <c r="D17" s="108" t="s">
        <v>195</v>
      </c>
      <c r="E17" s="96" t="s">
        <v>196</v>
      </c>
      <c r="F17" s="59">
        <v>2</v>
      </c>
      <c r="G17" s="60">
        <v>2</v>
      </c>
      <c r="H17" s="60">
        <v>2</v>
      </c>
      <c r="I17" s="61">
        <v>2</v>
      </c>
      <c r="J17" s="61">
        <v>2</v>
      </c>
      <c r="K17" s="60">
        <v>1</v>
      </c>
      <c r="L17" s="60">
        <v>0</v>
      </c>
      <c r="M17" s="61">
        <v>2</v>
      </c>
      <c r="N17" s="60">
        <v>1</v>
      </c>
      <c r="O17" s="61">
        <v>2</v>
      </c>
      <c r="P17" s="60">
        <v>2</v>
      </c>
      <c r="Q17" s="60">
        <v>2</v>
      </c>
      <c r="R17" s="61">
        <v>2</v>
      </c>
      <c r="S17" s="61">
        <v>0</v>
      </c>
      <c r="T17" s="61">
        <v>0</v>
      </c>
      <c r="U17" s="60">
        <v>0</v>
      </c>
      <c r="V17" s="67">
        <v>0</v>
      </c>
      <c r="W17" s="70">
        <v>0</v>
      </c>
      <c r="X17" s="61">
        <v>0</v>
      </c>
      <c r="Y17" s="61">
        <v>2</v>
      </c>
      <c r="Z17" s="61">
        <v>2</v>
      </c>
      <c r="AA17" s="61">
        <v>0</v>
      </c>
      <c r="AB17" s="61">
        <v>0</v>
      </c>
      <c r="AC17" s="60">
        <v>0</v>
      </c>
      <c r="AD17" s="60">
        <v>0</v>
      </c>
      <c r="AE17" s="60">
        <v>0</v>
      </c>
      <c r="AF17" s="60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2</v>
      </c>
      <c r="AL17" s="61">
        <v>2</v>
      </c>
      <c r="AM17" s="61">
        <v>2</v>
      </c>
      <c r="AN17" s="61">
        <v>2</v>
      </c>
      <c r="AO17" s="61">
        <v>2</v>
      </c>
      <c r="AP17" s="61">
        <v>0</v>
      </c>
      <c r="AQ17" s="61">
        <v>2</v>
      </c>
      <c r="AR17" s="61">
        <v>0</v>
      </c>
      <c r="AS17" s="61">
        <v>0</v>
      </c>
      <c r="AT17" s="61">
        <v>0</v>
      </c>
      <c r="AU17" s="68">
        <v>0</v>
      </c>
      <c r="AV17" s="61">
        <v>0</v>
      </c>
      <c r="AW17" s="61">
        <v>0</v>
      </c>
      <c r="AX17" s="61">
        <v>2</v>
      </c>
      <c r="AY17" s="61">
        <v>0</v>
      </c>
      <c r="AZ17" s="61">
        <v>0</v>
      </c>
      <c r="BA17" s="61">
        <v>0</v>
      </c>
      <c r="BB17" s="61">
        <v>0</v>
      </c>
      <c r="BC17" s="61">
        <v>2</v>
      </c>
      <c r="BD17" s="61">
        <v>2</v>
      </c>
      <c r="BE17" s="68">
        <v>2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0">
        <v>2</v>
      </c>
      <c r="BO17" s="70">
        <v>0</v>
      </c>
      <c r="BP17" s="61">
        <v>2</v>
      </c>
      <c r="BQ17" s="61">
        <v>2</v>
      </c>
      <c r="BR17" s="61">
        <v>2</v>
      </c>
      <c r="BS17" s="61">
        <v>2</v>
      </c>
      <c r="BT17" s="61">
        <v>2</v>
      </c>
      <c r="BU17" s="61">
        <v>2</v>
      </c>
      <c r="BV17" s="61">
        <v>2</v>
      </c>
      <c r="BW17" s="61">
        <v>2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2</v>
      </c>
      <c r="CJ17" s="61">
        <v>2</v>
      </c>
      <c r="CK17" s="61">
        <v>2</v>
      </c>
      <c r="CL17" s="61">
        <v>2</v>
      </c>
      <c r="CM17" s="60">
        <v>0</v>
      </c>
      <c r="CN17" s="61">
        <v>2</v>
      </c>
      <c r="CO17" s="61">
        <v>1</v>
      </c>
      <c r="CP17" s="61">
        <v>0</v>
      </c>
      <c r="CQ17" s="61">
        <v>0</v>
      </c>
      <c r="CR17" s="61">
        <v>0</v>
      </c>
      <c r="CS17" s="61">
        <v>2</v>
      </c>
      <c r="CT17" s="61">
        <v>0</v>
      </c>
      <c r="CU17" s="61">
        <v>2</v>
      </c>
      <c r="CV17" s="61">
        <v>2</v>
      </c>
      <c r="CW17" s="61">
        <v>2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0">
        <v>0</v>
      </c>
      <c r="DH17" s="61">
        <v>0</v>
      </c>
      <c r="DI17" s="61">
        <v>0</v>
      </c>
      <c r="DJ17" s="61">
        <v>0</v>
      </c>
      <c r="DK17" s="61">
        <v>0</v>
      </c>
      <c r="DL17" s="61">
        <v>0</v>
      </c>
      <c r="DM17" s="61">
        <v>0</v>
      </c>
      <c r="DN17" s="61">
        <v>0</v>
      </c>
      <c r="DO17" s="61">
        <v>0</v>
      </c>
      <c r="DP17" s="61">
        <v>0</v>
      </c>
      <c r="DQ17" s="61">
        <v>0</v>
      </c>
      <c r="DR17" s="61">
        <v>0</v>
      </c>
      <c r="DS17" s="61">
        <v>0</v>
      </c>
      <c r="DT17" s="61">
        <v>0</v>
      </c>
      <c r="DU17" s="61">
        <v>0</v>
      </c>
      <c r="DV17" s="61">
        <v>0</v>
      </c>
      <c r="DW17" s="61">
        <v>0</v>
      </c>
      <c r="DX17" s="61">
        <v>0</v>
      </c>
      <c r="DY17" s="61">
        <v>0</v>
      </c>
      <c r="DZ17" s="61">
        <v>0</v>
      </c>
      <c r="EA17" s="61">
        <v>0</v>
      </c>
      <c r="EB17" s="61">
        <v>0</v>
      </c>
      <c r="EC17" s="64">
        <v>0</v>
      </c>
      <c r="ED17" s="78">
        <f t="shared" ref="ED17:ED26" si="0">SUM(F17:EC17)</f>
        <v>83</v>
      </c>
      <c r="EE17" s="137">
        <f t="shared" ref="EE17:EE26" si="1">ED17*100/(128*2)</f>
        <v>32.421875</v>
      </c>
      <c r="EF17" s="141" t="s">
        <v>191</v>
      </c>
    </row>
    <row r="18" spans="2:136" ht="63" x14ac:dyDescent="0.25">
      <c r="B18" s="183"/>
      <c r="C18" s="37">
        <v>3</v>
      </c>
      <c r="D18" s="108" t="s">
        <v>185</v>
      </c>
      <c r="E18" s="104" t="s">
        <v>186</v>
      </c>
      <c r="F18" s="105">
        <v>2</v>
      </c>
      <c r="G18" s="106">
        <v>2</v>
      </c>
      <c r="H18" s="106">
        <v>2</v>
      </c>
      <c r="I18" s="106">
        <v>2</v>
      </c>
      <c r="J18" s="106">
        <v>2</v>
      </c>
      <c r="K18" s="106">
        <v>2</v>
      </c>
      <c r="L18" s="106">
        <v>2</v>
      </c>
      <c r="M18" s="106">
        <v>2</v>
      </c>
      <c r="N18" s="106">
        <v>2</v>
      </c>
      <c r="O18" s="106">
        <v>2</v>
      </c>
      <c r="P18" s="106">
        <v>2</v>
      </c>
      <c r="Q18" s="106">
        <v>2</v>
      </c>
      <c r="R18" s="106">
        <v>2</v>
      </c>
      <c r="S18" s="106">
        <v>2</v>
      </c>
      <c r="T18" s="106">
        <v>2</v>
      </c>
      <c r="U18" s="106">
        <v>2</v>
      </c>
      <c r="V18" s="106">
        <v>0</v>
      </c>
      <c r="W18" s="106">
        <v>0</v>
      </c>
      <c r="X18" s="106">
        <v>0</v>
      </c>
      <c r="Y18" s="106">
        <v>2</v>
      </c>
      <c r="Z18" s="106">
        <v>2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106">
        <v>2</v>
      </c>
      <c r="AL18" s="106">
        <v>2</v>
      </c>
      <c r="AM18" s="106">
        <v>2</v>
      </c>
      <c r="AN18" s="106">
        <v>2</v>
      </c>
      <c r="AO18" s="106">
        <v>2</v>
      </c>
      <c r="AP18" s="106">
        <v>0</v>
      </c>
      <c r="AQ18" s="106">
        <v>2</v>
      </c>
      <c r="AR18" s="106">
        <v>0</v>
      </c>
      <c r="AS18" s="106">
        <v>0</v>
      </c>
      <c r="AT18" s="106">
        <v>0</v>
      </c>
      <c r="AU18" s="106">
        <v>0</v>
      </c>
      <c r="AV18" s="106">
        <v>2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2</v>
      </c>
      <c r="BD18" s="106">
        <v>2</v>
      </c>
      <c r="BE18" s="97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2</v>
      </c>
      <c r="BO18" s="106">
        <v>0</v>
      </c>
      <c r="BP18" s="106">
        <v>2</v>
      </c>
      <c r="BQ18" s="106">
        <v>2</v>
      </c>
      <c r="BR18" s="106">
        <v>2</v>
      </c>
      <c r="BS18" s="106">
        <v>2</v>
      </c>
      <c r="BT18" s="106">
        <v>2</v>
      </c>
      <c r="BU18" s="106">
        <v>2</v>
      </c>
      <c r="BV18" s="106">
        <v>2</v>
      </c>
      <c r="BW18" s="106">
        <v>2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2</v>
      </c>
      <c r="CJ18" s="106">
        <v>2</v>
      </c>
      <c r="CK18" s="106">
        <v>2</v>
      </c>
      <c r="CL18" s="106">
        <v>2</v>
      </c>
      <c r="CM18" s="97">
        <v>2</v>
      </c>
      <c r="CN18" s="106">
        <v>2</v>
      </c>
      <c r="CO18" s="106">
        <v>2</v>
      </c>
      <c r="CP18" s="106">
        <v>2</v>
      </c>
      <c r="CQ18" s="97">
        <v>1</v>
      </c>
      <c r="CR18" s="97">
        <v>1</v>
      </c>
      <c r="CS18" s="106">
        <v>2</v>
      </c>
      <c r="CT18" s="106">
        <v>2</v>
      </c>
      <c r="CU18" s="106">
        <v>2</v>
      </c>
      <c r="CV18" s="106">
        <v>2</v>
      </c>
      <c r="CW18" s="106">
        <v>2</v>
      </c>
      <c r="CX18" s="97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2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2</v>
      </c>
      <c r="DN18" s="106">
        <v>0</v>
      </c>
      <c r="DO18" s="106">
        <v>0</v>
      </c>
      <c r="DP18" s="106">
        <v>0</v>
      </c>
      <c r="DQ18" s="106">
        <v>0</v>
      </c>
      <c r="DR18" s="106">
        <v>0</v>
      </c>
      <c r="DS18" s="106">
        <v>0</v>
      </c>
      <c r="DT18" s="106">
        <v>2</v>
      </c>
      <c r="DU18" s="106">
        <v>0</v>
      </c>
      <c r="DV18" s="106">
        <v>0</v>
      </c>
      <c r="DW18" s="106">
        <v>0</v>
      </c>
      <c r="DX18" s="106">
        <v>0</v>
      </c>
      <c r="DY18" s="106">
        <v>2</v>
      </c>
      <c r="DZ18" s="106">
        <v>2</v>
      </c>
      <c r="EA18" s="106">
        <v>2</v>
      </c>
      <c r="EB18" s="106">
        <v>2</v>
      </c>
      <c r="EC18" s="107">
        <v>2</v>
      </c>
      <c r="ED18" s="78">
        <f t="shared" si="0"/>
        <v>116</v>
      </c>
      <c r="EE18" s="137">
        <f t="shared" si="1"/>
        <v>45.3125</v>
      </c>
      <c r="EF18" s="141" t="s">
        <v>191</v>
      </c>
    </row>
    <row r="19" spans="2:136" ht="86.25" customHeight="1" thickBot="1" x14ac:dyDescent="0.3">
      <c r="B19" s="119" t="s">
        <v>203</v>
      </c>
      <c r="C19" s="37">
        <v>4</v>
      </c>
      <c r="D19" s="108" t="s">
        <v>187</v>
      </c>
      <c r="E19" s="104" t="s">
        <v>188</v>
      </c>
      <c r="F19" s="105">
        <v>2</v>
      </c>
      <c r="G19" s="106">
        <v>2</v>
      </c>
      <c r="H19" s="106">
        <v>2</v>
      </c>
      <c r="I19" s="106">
        <v>2</v>
      </c>
      <c r="J19" s="106">
        <v>2</v>
      </c>
      <c r="K19" s="106">
        <v>2</v>
      </c>
      <c r="L19" s="106">
        <v>2</v>
      </c>
      <c r="M19" s="106">
        <v>2</v>
      </c>
      <c r="N19" s="106">
        <v>1</v>
      </c>
      <c r="O19" s="106">
        <v>2</v>
      </c>
      <c r="P19" s="106">
        <v>2</v>
      </c>
      <c r="Q19" s="106">
        <v>2</v>
      </c>
      <c r="R19" s="106">
        <v>2</v>
      </c>
      <c r="S19" s="106">
        <v>0</v>
      </c>
      <c r="T19" s="106">
        <v>2</v>
      </c>
      <c r="U19" s="106">
        <v>2</v>
      </c>
      <c r="V19" s="106">
        <v>0</v>
      </c>
      <c r="W19" s="106">
        <v>2</v>
      </c>
      <c r="X19" s="106">
        <v>0</v>
      </c>
      <c r="Y19" s="106">
        <v>2</v>
      </c>
      <c r="Z19" s="106">
        <v>2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2</v>
      </c>
      <c r="AL19" s="106">
        <v>2</v>
      </c>
      <c r="AM19" s="106">
        <v>2</v>
      </c>
      <c r="AN19" s="106">
        <v>2</v>
      </c>
      <c r="AO19" s="106">
        <v>2</v>
      </c>
      <c r="AP19" s="106">
        <v>0</v>
      </c>
      <c r="AQ19" s="106">
        <v>0</v>
      </c>
      <c r="AR19" s="106">
        <v>2</v>
      </c>
      <c r="AS19" s="106">
        <v>0</v>
      </c>
      <c r="AT19" s="106">
        <v>0</v>
      </c>
      <c r="AU19" s="106">
        <v>0</v>
      </c>
      <c r="AV19" s="106">
        <v>0</v>
      </c>
      <c r="AW19" s="97">
        <v>0</v>
      </c>
      <c r="AX19" s="106">
        <v>0</v>
      </c>
      <c r="AY19" s="106">
        <v>2</v>
      </c>
      <c r="AZ19" s="106">
        <v>2</v>
      </c>
      <c r="BA19" s="106">
        <v>2</v>
      </c>
      <c r="BB19" s="106">
        <v>2</v>
      </c>
      <c r="BC19" s="106">
        <v>2</v>
      </c>
      <c r="BD19" s="106">
        <v>2</v>
      </c>
      <c r="BE19" s="106">
        <v>0</v>
      </c>
      <c r="BF19" s="106">
        <v>2</v>
      </c>
      <c r="BG19" s="106">
        <v>2</v>
      </c>
      <c r="BH19" s="106">
        <v>2</v>
      </c>
      <c r="BI19" s="106">
        <v>2</v>
      </c>
      <c r="BJ19" s="106">
        <v>2</v>
      </c>
      <c r="BK19" s="106">
        <v>2</v>
      </c>
      <c r="BL19" s="106">
        <v>2</v>
      </c>
      <c r="BM19" s="106">
        <v>0</v>
      </c>
      <c r="BN19" s="106">
        <v>2</v>
      </c>
      <c r="BO19" s="106">
        <v>0</v>
      </c>
      <c r="BP19" s="106">
        <v>2</v>
      </c>
      <c r="BQ19" s="106">
        <v>2</v>
      </c>
      <c r="BR19" s="106">
        <v>2</v>
      </c>
      <c r="BS19" s="106">
        <v>2</v>
      </c>
      <c r="BT19" s="106">
        <v>2</v>
      </c>
      <c r="BU19" s="106">
        <v>2</v>
      </c>
      <c r="BV19" s="106">
        <v>2</v>
      </c>
      <c r="BW19" s="106">
        <v>2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2</v>
      </c>
      <c r="CJ19" s="106">
        <v>2</v>
      </c>
      <c r="CK19" s="106">
        <v>2</v>
      </c>
      <c r="CL19" s="106">
        <v>2</v>
      </c>
      <c r="CM19" s="106">
        <v>0</v>
      </c>
      <c r="CN19" s="106">
        <v>2</v>
      </c>
      <c r="CO19" s="106">
        <v>0</v>
      </c>
      <c r="CP19" s="106">
        <v>2</v>
      </c>
      <c r="CQ19" s="106">
        <v>1</v>
      </c>
      <c r="CR19" s="106">
        <v>1</v>
      </c>
      <c r="CS19" s="106">
        <v>2</v>
      </c>
      <c r="CT19" s="106">
        <v>2</v>
      </c>
      <c r="CU19" s="106">
        <v>2</v>
      </c>
      <c r="CV19" s="106">
        <v>0</v>
      </c>
      <c r="CW19" s="106">
        <v>0</v>
      </c>
      <c r="CX19" s="106">
        <v>2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2</v>
      </c>
      <c r="DH19" s="106">
        <v>0</v>
      </c>
      <c r="DI19" s="106">
        <v>0</v>
      </c>
      <c r="DJ19" s="106">
        <v>0</v>
      </c>
      <c r="DK19" s="106">
        <v>0</v>
      </c>
      <c r="DL19" s="106">
        <v>2</v>
      </c>
      <c r="DM19" s="106">
        <v>2</v>
      </c>
      <c r="DN19" s="106">
        <v>2</v>
      </c>
      <c r="DO19" s="106">
        <v>2</v>
      </c>
      <c r="DP19" s="106">
        <v>0</v>
      </c>
      <c r="DQ19" s="106">
        <v>2</v>
      </c>
      <c r="DR19" s="106">
        <v>1</v>
      </c>
      <c r="DS19" s="106">
        <v>2</v>
      </c>
      <c r="DT19" s="106">
        <v>2</v>
      </c>
      <c r="DU19" s="106">
        <v>2</v>
      </c>
      <c r="DV19" s="106">
        <v>2</v>
      </c>
      <c r="DW19" s="106">
        <v>2</v>
      </c>
      <c r="DX19" s="106">
        <v>2</v>
      </c>
      <c r="DY19" s="106">
        <v>2</v>
      </c>
      <c r="DZ19" s="106">
        <v>2</v>
      </c>
      <c r="EA19" s="106">
        <v>2</v>
      </c>
      <c r="EB19" s="106">
        <v>2</v>
      </c>
      <c r="EC19" s="107">
        <v>2</v>
      </c>
      <c r="ED19" s="78">
        <f t="shared" si="0"/>
        <v>148</v>
      </c>
      <c r="EE19" s="137">
        <f t="shared" si="1"/>
        <v>57.8125</v>
      </c>
      <c r="EF19" s="141" t="s">
        <v>191</v>
      </c>
    </row>
    <row r="20" spans="2:136" ht="63" x14ac:dyDescent="0.25">
      <c r="B20" s="120" t="s">
        <v>202</v>
      </c>
      <c r="C20" s="37">
        <v>5</v>
      </c>
      <c r="D20" s="108" t="s">
        <v>189</v>
      </c>
      <c r="E20" s="104" t="s">
        <v>190</v>
      </c>
      <c r="F20" s="105">
        <v>2</v>
      </c>
      <c r="G20" s="106">
        <v>2</v>
      </c>
      <c r="H20" s="106">
        <v>2</v>
      </c>
      <c r="I20" s="106">
        <v>2</v>
      </c>
      <c r="J20" s="106">
        <v>2</v>
      </c>
      <c r="K20" s="106">
        <v>1</v>
      </c>
      <c r="L20" s="106">
        <v>2</v>
      </c>
      <c r="M20" s="106">
        <v>2</v>
      </c>
      <c r="N20" s="106">
        <v>2</v>
      </c>
      <c r="O20" s="106">
        <v>2</v>
      </c>
      <c r="P20" s="106">
        <v>2</v>
      </c>
      <c r="Q20" s="106">
        <v>2</v>
      </c>
      <c r="R20" s="106">
        <v>2</v>
      </c>
      <c r="S20" s="106">
        <v>2</v>
      </c>
      <c r="T20" s="106">
        <v>2</v>
      </c>
      <c r="U20" s="106">
        <v>2</v>
      </c>
      <c r="V20" s="106">
        <v>0</v>
      </c>
      <c r="W20" s="106">
        <v>1</v>
      </c>
      <c r="X20" s="106">
        <v>0</v>
      </c>
      <c r="Y20" s="106">
        <v>2</v>
      </c>
      <c r="Z20" s="106">
        <v>2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2</v>
      </c>
      <c r="AL20" s="106">
        <v>0</v>
      </c>
      <c r="AM20" s="106">
        <v>2</v>
      </c>
      <c r="AN20" s="106">
        <v>0</v>
      </c>
      <c r="AO20" s="106">
        <v>0</v>
      </c>
      <c r="AP20" s="106">
        <v>2</v>
      </c>
      <c r="AQ20" s="97">
        <v>0</v>
      </c>
      <c r="AR20" s="106">
        <v>2</v>
      </c>
      <c r="AS20" s="106">
        <v>2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2</v>
      </c>
      <c r="BD20" s="106">
        <v>2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2</v>
      </c>
      <c r="BQ20" s="106">
        <v>2</v>
      </c>
      <c r="BR20" s="106">
        <v>2</v>
      </c>
      <c r="BS20" s="106">
        <v>2</v>
      </c>
      <c r="BT20" s="106">
        <v>2</v>
      </c>
      <c r="BU20" s="106">
        <v>2</v>
      </c>
      <c r="BV20" s="106">
        <v>2</v>
      </c>
      <c r="BW20" s="106">
        <v>2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2</v>
      </c>
      <c r="CJ20" s="106">
        <v>2</v>
      </c>
      <c r="CK20" s="106">
        <v>2</v>
      </c>
      <c r="CL20" s="106">
        <v>1</v>
      </c>
      <c r="CM20" s="106">
        <v>1</v>
      </c>
      <c r="CN20" s="106">
        <v>2</v>
      </c>
      <c r="CO20" s="106">
        <v>2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1</v>
      </c>
      <c r="DA20" s="106">
        <v>1</v>
      </c>
      <c r="DB20" s="106">
        <v>1</v>
      </c>
      <c r="DC20" s="106">
        <v>1</v>
      </c>
      <c r="DD20" s="106">
        <v>1</v>
      </c>
      <c r="DE20" s="106">
        <v>1</v>
      </c>
      <c r="DF20" s="106">
        <v>1</v>
      </c>
      <c r="DG20" s="106">
        <v>0</v>
      </c>
      <c r="DH20" s="106">
        <v>2</v>
      </c>
      <c r="DI20" s="106">
        <v>2</v>
      </c>
      <c r="DJ20" s="106">
        <v>2</v>
      </c>
      <c r="DK20" s="106">
        <v>2</v>
      </c>
      <c r="DL20" s="106">
        <v>2</v>
      </c>
      <c r="DM20" s="106">
        <v>2</v>
      </c>
      <c r="DN20" s="106">
        <v>2</v>
      </c>
      <c r="DO20" s="106">
        <v>2</v>
      </c>
      <c r="DP20" s="106">
        <v>2</v>
      </c>
      <c r="DQ20" s="106">
        <v>2</v>
      </c>
      <c r="DR20" s="106">
        <v>2</v>
      </c>
      <c r="DS20" s="106">
        <v>2</v>
      </c>
      <c r="DT20" s="106">
        <v>2</v>
      </c>
      <c r="DU20" s="106">
        <v>2</v>
      </c>
      <c r="DV20" s="106">
        <v>2</v>
      </c>
      <c r="DW20" s="106">
        <v>2</v>
      </c>
      <c r="DX20" s="106">
        <v>2</v>
      </c>
      <c r="DY20" s="106">
        <v>0</v>
      </c>
      <c r="DZ20" s="106">
        <v>0</v>
      </c>
      <c r="EA20" s="106">
        <v>2</v>
      </c>
      <c r="EB20" s="106">
        <v>2</v>
      </c>
      <c r="EC20" s="107">
        <v>2</v>
      </c>
      <c r="ED20" s="78">
        <f t="shared" si="0"/>
        <v>125</v>
      </c>
      <c r="EE20" s="137">
        <f t="shared" si="1"/>
        <v>48.828125</v>
      </c>
      <c r="EF20" s="141" t="s">
        <v>191</v>
      </c>
    </row>
    <row r="21" spans="2:136" ht="80.25" customHeight="1" x14ac:dyDescent="0.25">
      <c r="B21" s="121" t="s">
        <v>197</v>
      </c>
      <c r="C21" s="37">
        <v>6</v>
      </c>
      <c r="D21" s="108" t="s">
        <v>171</v>
      </c>
      <c r="E21" s="96" t="s">
        <v>172</v>
      </c>
      <c r="F21" s="125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7">
        <v>2</v>
      </c>
      <c r="M21" s="97">
        <v>2</v>
      </c>
      <c r="N21" s="97">
        <v>2</v>
      </c>
      <c r="O21" s="97">
        <v>2</v>
      </c>
      <c r="P21" s="97">
        <v>2</v>
      </c>
      <c r="Q21" s="97">
        <v>2</v>
      </c>
      <c r="R21" s="97">
        <v>2</v>
      </c>
      <c r="S21" s="97">
        <v>2</v>
      </c>
      <c r="T21" s="97">
        <v>2</v>
      </c>
      <c r="U21" s="97">
        <v>0</v>
      </c>
      <c r="V21" s="97">
        <v>0</v>
      </c>
      <c r="W21" s="97">
        <v>1</v>
      </c>
      <c r="X21" s="97">
        <v>0</v>
      </c>
      <c r="Y21" s="97">
        <v>2</v>
      </c>
      <c r="Z21" s="97">
        <v>2</v>
      </c>
      <c r="AA21" s="97">
        <v>0</v>
      </c>
      <c r="AB21" s="97">
        <v>0</v>
      </c>
      <c r="AC21" s="97">
        <v>0</v>
      </c>
      <c r="AD21" s="97">
        <v>0</v>
      </c>
      <c r="AE21" s="97">
        <v>2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2</v>
      </c>
      <c r="AL21" s="97">
        <v>2</v>
      </c>
      <c r="AM21" s="97">
        <v>2</v>
      </c>
      <c r="AN21" s="97">
        <v>2</v>
      </c>
      <c r="AO21" s="97">
        <v>2</v>
      </c>
      <c r="AP21" s="97">
        <v>2</v>
      </c>
      <c r="AQ21" s="97">
        <v>2</v>
      </c>
      <c r="AR21" s="97">
        <v>2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2</v>
      </c>
      <c r="AY21" s="97">
        <v>2</v>
      </c>
      <c r="AZ21" s="97">
        <v>2</v>
      </c>
      <c r="BA21" s="97">
        <v>2</v>
      </c>
      <c r="BB21" s="97">
        <v>2</v>
      </c>
      <c r="BC21" s="97">
        <v>2</v>
      </c>
      <c r="BD21" s="97">
        <v>2</v>
      </c>
      <c r="BE21" s="97">
        <v>0</v>
      </c>
      <c r="BF21" s="97">
        <v>2</v>
      </c>
      <c r="BG21" s="97">
        <v>2</v>
      </c>
      <c r="BH21" s="97">
        <v>2</v>
      </c>
      <c r="BI21" s="97">
        <v>0</v>
      </c>
      <c r="BJ21" s="97">
        <v>0</v>
      </c>
      <c r="BK21" s="97">
        <v>0</v>
      </c>
      <c r="BL21" s="97">
        <v>0</v>
      </c>
      <c r="BM21" s="97">
        <v>2</v>
      </c>
      <c r="BN21" s="97">
        <v>2</v>
      </c>
      <c r="BO21" s="97">
        <v>0</v>
      </c>
      <c r="BP21" s="97">
        <v>2</v>
      </c>
      <c r="BQ21" s="97">
        <v>2</v>
      </c>
      <c r="BR21" s="97">
        <v>2</v>
      </c>
      <c r="BS21" s="97">
        <v>2</v>
      </c>
      <c r="BT21" s="97">
        <v>2</v>
      </c>
      <c r="BU21" s="97">
        <v>2</v>
      </c>
      <c r="BV21" s="97">
        <v>2</v>
      </c>
      <c r="BW21" s="97">
        <v>2</v>
      </c>
      <c r="BX21" s="97">
        <v>2</v>
      </c>
      <c r="BY21" s="97">
        <v>2</v>
      </c>
      <c r="BZ21" s="97">
        <v>2</v>
      </c>
      <c r="CA21" s="97">
        <v>2</v>
      </c>
      <c r="CB21" s="97">
        <v>2</v>
      </c>
      <c r="CC21" s="98">
        <v>0</v>
      </c>
      <c r="CD21" s="98">
        <v>0</v>
      </c>
      <c r="CE21" s="97">
        <v>2</v>
      </c>
      <c r="CF21" s="97">
        <v>2</v>
      </c>
      <c r="CG21" s="97">
        <v>2</v>
      </c>
      <c r="CH21" s="97">
        <v>2</v>
      </c>
      <c r="CI21" s="97">
        <v>2</v>
      </c>
      <c r="CJ21" s="97">
        <v>2</v>
      </c>
      <c r="CK21" s="97">
        <v>2</v>
      </c>
      <c r="CL21" s="97">
        <v>2</v>
      </c>
      <c r="CM21" s="97">
        <v>2</v>
      </c>
      <c r="CN21" s="97">
        <v>2</v>
      </c>
      <c r="CO21" s="97">
        <v>2</v>
      </c>
      <c r="CP21" s="97">
        <v>2</v>
      </c>
      <c r="CQ21" s="97">
        <v>2</v>
      </c>
      <c r="CR21" s="97">
        <v>2</v>
      </c>
      <c r="CS21" s="97">
        <v>2</v>
      </c>
      <c r="CT21" s="97">
        <v>2</v>
      </c>
      <c r="CU21" s="97">
        <v>2</v>
      </c>
      <c r="CV21" s="97">
        <v>2</v>
      </c>
      <c r="CW21" s="97">
        <v>2</v>
      </c>
      <c r="CX21" s="97">
        <v>2</v>
      </c>
      <c r="CY21" s="97">
        <v>0</v>
      </c>
      <c r="CZ21" s="97">
        <v>0</v>
      </c>
      <c r="DA21" s="97">
        <v>2</v>
      </c>
      <c r="DB21" s="97">
        <v>2</v>
      </c>
      <c r="DC21" s="97">
        <v>2</v>
      </c>
      <c r="DD21" s="97">
        <v>2</v>
      </c>
      <c r="DE21" s="97">
        <v>2</v>
      </c>
      <c r="DF21" s="97">
        <v>2</v>
      </c>
      <c r="DG21" s="97">
        <v>2</v>
      </c>
      <c r="DH21" s="97">
        <v>2</v>
      </c>
      <c r="DI21" s="97">
        <v>2</v>
      </c>
      <c r="DJ21" s="97">
        <v>2</v>
      </c>
      <c r="DK21" s="97">
        <v>2</v>
      </c>
      <c r="DL21" s="97">
        <v>2</v>
      </c>
      <c r="DM21" s="97">
        <v>2</v>
      </c>
      <c r="DN21" s="97">
        <v>2</v>
      </c>
      <c r="DO21" s="97">
        <v>2</v>
      </c>
      <c r="DP21" s="97">
        <v>2</v>
      </c>
      <c r="DQ21" s="97">
        <v>2</v>
      </c>
      <c r="DR21" s="97">
        <v>2</v>
      </c>
      <c r="DS21" s="97">
        <v>2</v>
      </c>
      <c r="DT21" s="97">
        <v>2</v>
      </c>
      <c r="DU21" s="97">
        <v>2</v>
      </c>
      <c r="DV21" s="97">
        <v>2</v>
      </c>
      <c r="DW21" s="97">
        <v>2</v>
      </c>
      <c r="DX21" s="97">
        <v>2</v>
      </c>
      <c r="DY21" s="97">
        <v>2</v>
      </c>
      <c r="DZ21" s="97">
        <v>2</v>
      </c>
      <c r="EA21" s="97">
        <v>0</v>
      </c>
      <c r="EB21" s="97">
        <v>0</v>
      </c>
      <c r="EC21" s="126">
        <v>2</v>
      </c>
      <c r="ED21" s="78">
        <f t="shared" si="0"/>
        <v>197</v>
      </c>
      <c r="EE21" s="137">
        <f t="shared" si="1"/>
        <v>76.953125</v>
      </c>
      <c r="EF21" s="141" t="s">
        <v>181</v>
      </c>
    </row>
    <row r="22" spans="2:136" ht="65.25" customHeight="1" x14ac:dyDescent="0.25">
      <c r="B22" s="121" t="s">
        <v>198</v>
      </c>
      <c r="C22" s="37">
        <v>7</v>
      </c>
      <c r="D22" s="109" t="s">
        <v>173</v>
      </c>
      <c r="E22" s="96" t="s">
        <v>174</v>
      </c>
      <c r="F22" s="125">
        <v>2</v>
      </c>
      <c r="G22" s="97">
        <v>2</v>
      </c>
      <c r="H22" s="97">
        <v>2</v>
      </c>
      <c r="I22" s="97">
        <v>2</v>
      </c>
      <c r="J22" s="97">
        <v>2</v>
      </c>
      <c r="K22" s="97">
        <v>2</v>
      </c>
      <c r="L22" s="97">
        <v>2</v>
      </c>
      <c r="M22" s="97">
        <v>2</v>
      </c>
      <c r="N22" s="97">
        <v>2</v>
      </c>
      <c r="O22" s="97">
        <v>2</v>
      </c>
      <c r="P22" s="97">
        <v>2</v>
      </c>
      <c r="Q22" s="97">
        <v>2</v>
      </c>
      <c r="R22" s="97">
        <v>2</v>
      </c>
      <c r="S22" s="97">
        <v>2</v>
      </c>
      <c r="T22" s="97">
        <v>2</v>
      </c>
      <c r="U22" s="97">
        <v>2</v>
      </c>
      <c r="V22" s="97">
        <v>0</v>
      </c>
      <c r="W22" s="97">
        <v>2</v>
      </c>
      <c r="X22" s="97">
        <v>0</v>
      </c>
      <c r="Y22" s="97">
        <v>2</v>
      </c>
      <c r="Z22" s="97">
        <v>2</v>
      </c>
      <c r="AA22" s="97">
        <v>0</v>
      </c>
      <c r="AB22" s="97">
        <v>0</v>
      </c>
      <c r="AC22" s="97">
        <v>0</v>
      </c>
      <c r="AD22" s="97">
        <v>0</v>
      </c>
      <c r="AE22" s="97">
        <v>2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2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2</v>
      </c>
      <c r="BD22" s="97">
        <v>2</v>
      </c>
      <c r="BE22" s="97">
        <v>0</v>
      </c>
      <c r="BF22" s="97">
        <v>2</v>
      </c>
      <c r="BG22" s="97">
        <v>2</v>
      </c>
      <c r="BH22" s="97">
        <v>2</v>
      </c>
      <c r="BI22" s="97">
        <v>0</v>
      </c>
      <c r="BJ22" s="97">
        <v>0</v>
      </c>
      <c r="BK22" s="97">
        <v>0</v>
      </c>
      <c r="BL22" s="97">
        <v>0</v>
      </c>
      <c r="BM22" s="97">
        <v>2</v>
      </c>
      <c r="BN22" s="97">
        <v>2</v>
      </c>
      <c r="BO22" s="97">
        <v>0</v>
      </c>
      <c r="BP22" s="97">
        <v>2</v>
      </c>
      <c r="BQ22" s="97">
        <v>2</v>
      </c>
      <c r="BR22" s="97">
        <v>2</v>
      </c>
      <c r="BS22" s="97">
        <v>2</v>
      </c>
      <c r="BT22" s="97">
        <v>2</v>
      </c>
      <c r="BU22" s="97">
        <v>2</v>
      </c>
      <c r="BV22" s="97">
        <v>2</v>
      </c>
      <c r="BW22" s="97">
        <v>2</v>
      </c>
      <c r="BX22" s="97">
        <v>2</v>
      </c>
      <c r="BY22" s="97">
        <v>2</v>
      </c>
      <c r="BZ22" s="97">
        <v>2</v>
      </c>
      <c r="CA22" s="97">
        <v>2</v>
      </c>
      <c r="CB22" s="97">
        <v>2</v>
      </c>
      <c r="CC22" s="97">
        <v>2</v>
      </c>
      <c r="CD22" s="97">
        <v>2</v>
      </c>
      <c r="CE22" s="97">
        <v>2</v>
      </c>
      <c r="CF22" s="97">
        <v>2</v>
      </c>
      <c r="CG22" s="97">
        <v>2</v>
      </c>
      <c r="CH22" s="97">
        <v>2</v>
      </c>
      <c r="CI22" s="97">
        <v>2</v>
      </c>
      <c r="CJ22" s="97">
        <v>0</v>
      </c>
      <c r="CK22" s="97">
        <v>2</v>
      </c>
      <c r="CL22" s="97">
        <v>2</v>
      </c>
      <c r="CM22" s="97">
        <v>2</v>
      </c>
      <c r="CN22" s="97">
        <v>2</v>
      </c>
      <c r="CO22" s="97">
        <v>2</v>
      </c>
      <c r="CP22" s="97">
        <v>2</v>
      </c>
      <c r="CQ22" s="97">
        <v>2</v>
      </c>
      <c r="CR22" s="97">
        <v>2</v>
      </c>
      <c r="CS22" s="97">
        <v>2</v>
      </c>
      <c r="CT22" s="97">
        <v>2</v>
      </c>
      <c r="CU22" s="97">
        <v>2</v>
      </c>
      <c r="CV22" s="97">
        <v>2</v>
      </c>
      <c r="CW22" s="97">
        <v>2</v>
      </c>
      <c r="CX22" s="97">
        <v>2</v>
      </c>
      <c r="CY22" s="97">
        <v>0</v>
      </c>
      <c r="CZ22" s="97">
        <v>0</v>
      </c>
      <c r="DA22" s="97">
        <v>2</v>
      </c>
      <c r="DB22" s="97">
        <v>2</v>
      </c>
      <c r="DC22" s="97">
        <v>2</v>
      </c>
      <c r="DD22" s="97">
        <v>2</v>
      </c>
      <c r="DE22" s="97">
        <v>2</v>
      </c>
      <c r="DF22" s="97">
        <v>2</v>
      </c>
      <c r="DG22" s="97">
        <v>2</v>
      </c>
      <c r="DH22" s="97">
        <v>0</v>
      </c>
      <c r="DI22" s="97">
        <v>0</v>
      </c>
      <c r="DJ22" s="97">
        <v>0</v>
      </c>
      <c r="DK22" s="97">
        <v>0</v>
      </c>
      <c r="DL22" s="97">
        <v>2</v>
      </c>
      <c r="DM22" s="97">
        <v>2</v>
      </c>
      <c r="DN22" s="97">
        <v>2</v>
      </c>
      <c r="DO22" s="97">
        <v>2</v>
      </c>
      <c r="DP22" s="97">
        <v>2</v>
      </c>
      <c r="DQ22" s="97">
        <v>2</v>
      </c>
      <c r="DR22" s="97">
        <v>2</v>
      </c>
      <c r="DS22" s="97">
        <v>2</v>
      </c>
      <c r="DT22" s="97">
        <v>2</v>
      </c>
      <c r="DU22" s="97">
        <v>2</v>
      </c>
      <c r="DV22" s="97">
        <v>2</v>
      </c>
      <c r="DW22" s="97">
        <v>2</v>
      </c>
      <c r="DX22" s="97">
        <v>2</v>
      </c>
      <c r="DY22" s="97">
        <v>2</v>
      </c>
      <c r="DZ22" s="97">
        <v>2</v>
      </c>
      <c r="EA22" s="97">
        <v>2</v>
      </c>
      <c r="EB22" s="97">
        <v>2</v>
      </c>
      <c r="EC22" s="126">
        <v>2</v>
      </c>
      <c r="ED22" s="78">
        <f t="shared" si="0"/>
        <v>174</v>
      </c>
      <c r="EE22" s="137">
        <f t="shared" si="1"/>
        <v>67.96875</v>
      </c>
      <c r="EF22" s="141" t="s">
        <v>181</v>
      </c>
    </row>
    <row r="23" spans="2:136" ht="69.75" customHeight="1" x14ac:dyDescent="0.25">
      <c r="B23" s="121" t="s">
        <v>199</v>
      </c>
      <c r="C23" s="37">
        <v>8</v>
      </c>
      <c r="D23" s="108" t="s">
        <v>175</v>
      </c>
      <c r="E23" s="96" t="s">
        <v>176</v>
      </c>
      <c r="F23" s="125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7">
        <v>2</v>
      </c>
      <c r="M23" s="97">
        <v>2</v>
      </c>
      <c r="N23" s="97">
        <v>2</v>
      </c>
      <c r="O23" s="97">
        <v>2</v>
      </c>
      <c r="P23" s="97">
        <v>2</v>
      </c>
      <c r="Q23" s="97">
        <v>2</v>
      </c>
      <c r="R23" s="97">
        <v>2</v>
      </c>
      <c r="S23" s="97">
        <v>2</v>
      </c>
      <c r="T23" s="97">
        <v>2</v>
      </c>
      <c r="U23" s="97">
        <v>2</v>
      </c>
      <c r="V23" s="97">
        <v>0</v>
      </c>
      <c r="W23" s="97">
        <v>2</v>
      </c>
      <c r="X23" s="97">
        <v>0</v>
      </c>
      <c r="Y23" s="97">
        <v>2</v>
      </c>
      <c r="Z23" s="97">
        <v>2</v>
      </c>
      <c r="AA23" s="97">
        <v>0</v>
      </c>
      <c r="AB23" s="97">
        <v>0</v>
      </c>
      <c r="AC23" s="97">
        <v>0</v>
      </c>
      <c r="AD23" s="97">
        <v>0</v>
      </c>
      <c r="AE23" s="97">
        <v>2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7">
        <v>2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2</v>
      </c>
      <c r="BD23" s="97">
        <v>2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2</v>
      </c>
      <c r="BN23" s="97">
        <v>1</v>
      </c>
      <c r="BO23" s="97">
        <v>0</v>
      </c>
      <c r="BP23" s="97">
        <v>2</v>
      </c>
      <c r="BQ23" s="97">
        <v>2</v>
      </c>
      <c r="BR23" s="97">
        <v>2</v>
      </c>
      <c r="BS23" s="97">
        <v>2</v>
      </c>
      <c r="BT23" s="97">
        <v>2</v>
      </c>
      <c r="BU23" s="97">
        <v>2</v>
      </c>
      <c r="BV23" s="97">
        <v>2</v>
      </c>
      <c r="BW23" s="97">
        <v>2</v>
      </c>
      <c r="BX23" s="97">
        <v>2</v>
      </c>
      <c r="BY23" s="97">
        <v>2</v>
      </c>
      <c r="BZ23" s="97">
        <v>2</v>
      </c>
      <c r="CA23" s="97">
        <v>2</v>
      </c>
      <c r="CB23" s="97">
        <v>2</v>
      </c>
      <c r="CC23" s="97">
        <v>2</v>
      </c>
      <c r="CD23" s="97">
        <v>2</v>
      </c>
      <c r="CE23" s="97">
        <v>2</v>
      </c>
      <c r="CF23" s="97">
        <v>2</v>
      </c>
      <c r="CG23" s="97">
        <v>2</v>
      </c>
      <c r="CH23" s="97">
        <v>2</v>
      </c>
      <c r="CI23" s="97">
        <v>2</v>
      </c>
      <c r="CJ23" s="97">
        <v>2</v>
      </c>
      <c r="CK23" s="97">
        <v>2</v>
      </c>
      <c r="CL23" s="97">
        <v>2</v>
      </c>
      <c r="CM23" s="97">
        <v>2</v>
      </c>
      <c r="CN23" s="97">
        <v>2</v>
      </c>
      <c r="CO23" s="97">
        <v>2</v>
      </c>
      <c r="CP23" s="97">
        <v>2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  <c r="CX23" s="97">
        <v>0</v>
      </c>
      <c r="CY23" s="97">
        <v>0</v>
      </c>
      <c r="CZ23" s="97">
        <v>0</v>
      </c>
      <c r="DA23" s="97">
        <v>2</v>
      </c>
      <c r="DB23" s="97">
        <v>2</v>
      </c>
      <c r="DC23" s="97">
        <v>2</v>
      </c>
      <c r="DD23" s="97">
        <v>2</v>
      </c>
      <c r="DE23" s="97">
        <v>2</v>
      </c>
      <c r="DF23" s="97">
        <v>2</v>
      </c>
      <c r="DG23" s="97">
        <v>2</v>
      </c>
      <c r="DH23" s="97">
        <v>0</v>
      </c>
      <c r="DI23" s="97">
        <v>0</v>
      </c>
      <c r="DJ23" s="97">
        <v>0</v>
      </c>
      <c r="DK23" s="97">
        <v>0</v>
      </c>
      <c r="DL23" s="97">
        <v>2</v>
      </c>
      <c r="DM23" s="97">
        <v>2</v>
      </c>
      <c r="DN23" s="97">
        <v>2</v>
      </c>
      <c r="DO23" s="97">
        <v>2</v>
      </c>
      <c r="DP23" s="97">
        <v>2</v>
      </c>
      <c r="DQ23" s="97">
        <v>2</v>
      </c>
      <c r="DR23" s="97">
        <v>2</v>
      </c>
      <c r="DS23" s="97">
        <v>2</v>
      </c>
      <c r="DT23" s="97">
        <v>2</v>
      </c>
      <c r="DU23" s="97">
        <v>2</v>
      </c>
      <c r="DV23" s="97">
        <v>2</v>
      </c>
      <c r="DW23" s="97">
        <v>2</v>
      </c>
      <c r="DX23" s="97">
        <v>2</v>
      </c>
      <c r="DY23" s="97">
        <v>2</v>
      </c>
      <c r="DZ23" s="97">
        <v>2</v>
      </c>
      <c r="EA23" s="97">
        <v>2</v>
      </c>
      <c r="EB23" s="97">
        <v>0</v>
      </c>
      <c r="EC23" s="126">
        <v>2</v>
      </c>
      <c r="ED23" s="78">
        <f t="shared" si="0"/>
        <v>165</v>
      </c>
      <c r="EE23" s="137">
        <f t="shared" si="1"/>
        <v>64.453125</v>
      </c>
      <c r="EF23" s="141" t="s">
        <v>181</v>
      </c>
    </row>
    <row r="24" spans="2:136" ht="64.5" customHeight="1" x14ac:dyDescent="0.25">
      <c r="B24" s="121" t="s">
        <v>200</v>
      </c>
      <c r="C24" s="37">
        <v>9</v>
      </c>
      <c r="D24" s="108" t="s">
        <v>177</v>
      </c>
      <c r="E24" s="96" t="s">
        <v>178</v>
      </c>
      <c r="F24" s="125">
        <v>2</v>
      </c>
      <c r="G24" s="97">
        <v>2</v>
      </c>
      <c r="H24" s="97">
        <v>2</v>
      </c>
      <c r="I24" s="97">
        <v>2</v>
      </c>
      <c r="J24" s="97">
        <v>2</v>
      </c>
      <c r="K24" s="97">
        <v>2</v>
      </c>
      <c r="L24" s="97">
        <v>2</v>
      </c>
      <c r="M24" s="97">
        <v>2</v>
      </c>
      <c r="N24" s="97">
        <v>1</v>
      </c>
      <c r="O24" s="97">
        <v>2</v>
      </c>
      <c r="P24" s="97">
        <v>2</v>
      </c>
      <c r="Q24" s="97">
        <v>2</v>
      </c>
      <c r="R24" s="97">
        <v>2</v>
      </c>
      <c r="S24" s="97">
        <v>0</v>
      </c>
      <c r="T24" s="97">
        <v>2</v>
      </c>
      <c r="U24" s="97">
        <v>2</v>
      </c>
      <c r="V24" s="97">
        <v>0</v>
      </c>
      <c r="W24" s="97">
        <v>2</v>
      </c>
      <c r="X24" s="97">
        <v>0</v>
      </c>
      <c r="Y24" s="97">
        <v>2</v>
      </c>
      <c r="Z24" s="97">
        <v>2</v>
      </c>
      <c r="AA24" s="97">
        <v>0</v>
      </c>
      <c r="AB24" s="97">
        <v>0</v>
      </c>
      <c r="AC24" s="97">
        <v>0</v>
      </c>
      <c r="AD24" s="97">
        <v>0</v>
      </c>
      <c r="AE24" s="97">
        <v>2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2</v>
      </c>
      <c r="AL24" s="97">
        <v>2</v>
      </c>
      <c r="AM24" s="97">
        <v>2</v>
      </c>
      <c r="AN24" s="97">
        <v>2</v>
      </c>
      <c r="AO24" s="97">
        <v>2</v>
      </c>
      <c r="AP24" s="97">
        <v>2</v>
      </c>
      <c r="AQ24" s="97">
        <v>0</v>
      </c>
      <c r="AR24" s="97">
        <v>2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2</v>
      </c>
      <c r="AY24" s="97">
        <v>2</v>
      </c>
      <c r="AZ24" s="97">
        <v>2</v>
      </c>
      <c r="BA24" s="97">
        <v>2</v>
      </c>
      <c r="BB24" s="97">
        <v>2</v>
      </c>
      <c r="BC24" s="98">
        <v>2</v>
      </c>
      <c r="BD24" s="97">
        <v>2</v>
      </c>
      <c r="BE24" s="97">
        <v>0</v>
      </c>
      <c r="BF24" s="97">
        <v>2</v>
      </c>
      <c r="BG24" s="97">
        <v>2</v>
      </c>
      <c r="BH24" s="97">
        <v>2</v>
      </c>
      <c r="BI24" s="97">
        <v>0</v>
      </c>
      <c r="BJ24" s="97">
        <v>0</v>
      </c>
      <c r="BK24" s="97">
        <v>0</v>
      </c>
      <c r="BL24" s="97">
        <v>0</v>
      </c>
      <c r="BM24" s="97">
        <v>2</v>
      </c>
      <c r="BN24" s="97">
        <v>2</v>
      </c>
      <c r="BO24" s="97">
        <v>0</v>
      </c>
      <c r="BP24" s="97">
        <v>2</v>
      </c>
      <c r="BQ24" s="97">
        <v>2</v>
      </c>
      <c r="BR24" s="97">
        <v>2</v>
      </c>
      <c r="BS24" s="97">
        <v>2</v>
      </c>
      <c r="BT24" s="97">
        <v>2</v>
      </c>
      <c r="BU24" s="97">
        <v>2</v>
      </c>
      <c r="BV24" s="97">
        <v>2</v>
      </c>
      <c r="BW24" s="97">
        <v>2</v>
      </c>
      <c r="BX24" s="97">
        <v>2</v>
      </c>
      <c r="BY24" s="97">
        <v>2</v>
      </c>
      <c r="BZ24" s="97">
        <v>2</v>
      </c>
      <c r="CA24" s="97">
        <v>2</v>
      </c>
      <c r="CB24" s="97">
        <v>2</v>
      </c>
      <c r="CC24" s="98">
        <v>0</v>
      </c>
      <c r="CD24" s="98">
        <v>0</v>
      </c>
      <c r="CE24" s="97">
        <v>2</v>
      </c>
      <c r="CF24" s="97">
        <v>2</v>
      </c>
      <c r="CG24" s="97">
        <v>2</v>
      </c>
      <c r="CH24" s="97">
        <v>2</v>
      </c>
      <c r="CI24" s="97">
        <v>2</v>
      </c>
      <c r="CJ24" s="97">
        <v>2</v>
      </c>
      <c r="CK24" s="97">
        <v>2</v>
      </c>
      <c r="CL24" s="97">
        <v>2</v>
      </c>
      <c r="CM24" s="97">
        <v>2</v>
      </c>
      <c r="CN24" s="97">
        <v>2</v>
      </c>
      <c r="CO24" s="97">
        <v>2</v>
      </c>
      <c r="CP24" s="97">
        <v>2</v>
      </c>
      <c r="CQ24" s="97">
        <v>0</v>
      </c>
      <c r="CR24" s="97">
        <v>0</v>
      </c>
      <c r="CS24" s="97">
        <v>2</v>
      </c>
      <c r="CT24" s="97">
        <v>2</v>
      </c>
      <c r="CU24" s="97">
        <v>2</v>
      </c>
      <c r="CV24" s="97">
        <v>2</v>
      </c>
      <c r="CW24" s="97">
        <v>2</v>
      </c>
      <c r="CX24" s="97">
        <v>2</v>
      </c>
      <c r="CY24" s="97">
        <v>0</v>
      </c>
      <c r="CZ24" s="97">
        <v>0</v>
      </c>
      <c r="DA24" s="97">
        <v>2</v>
      </c>
      <c r="DB24" s="97">
        <v>2</v>
      </c>
      <c r="DC24" s="97">
        <v>2</v>
      </c>
      <c r="DD24" s="97">
        <v>2</v>
      </c>
      <c r="DE24" s="97">
        <v>2</v>
      </c>
      <c r="DF24" s="97">
        <v>2</v>
      </c>
      <c r="DG24" s="97">
        <v>2</v>
      </c>
      <c r="DH24" s="97">
        <v>2</v>
      </c>
      <c r="DI24" s="97">
        <v>2</v>
      </c>
      <c r="DJ24" s="97">
        <v>2</v>
      </c>
      <c r="DK24" s="97">
        <v>2</v>
      </c>
      <c r="DL24" s="97">
        <v>2</v>
      </c>
      <c r="DM24" s="97">
        <v>2</v>
      </c>
      <c r="DN24" s="97">
        <v>2</v>
      </c>
      <c r="DO24" s="97">
        <v>2</v>
      </c>
      <c r="DP24" s="97">
        <v>2</v>
      </c>
      <c r="DQ24" s="97">
        <v>2</v>
      </c>
      <c r="DR24" s="97">
        <v>2</v>
      </c>
      <c r="DS24" s="97">
        <v>2</v>
      </c>
      <c r="DT24" s="97">
        <v>2</v>
      </c>
      <c r="DU24" s="97">
        <v>2</v>
      </c>
      <c r="DV24" s="97">
        <v>2</v>
      </c>
      <c r="DW24" s="97">
        <v>2</v>
      </c>
      <c r="DX24" s="97">
        <v>2</v>
      </c>
      <c r="DY24" s="97">
        <v>2</v>
      </c>
      <c r="DZ24" s="97">
        <v>2</v>
      </c>
      <c r="EA24" s="97">
        <v>2</v>
      </c>
      <c r="EB24" s="97">
        <v>0</v>
      </c>
      <c r="EC24" s="126">
        <v>2</v>
      </c>
      <c r="ED24" s="78">
        <f t="shared" si="0"/>
        <v>193</v>
      </c>
      <c r="EE24" s="137">
        <f t="shared" si="1"/>
        <v>75.390625</v>
      </c>
      <c r="EF24" s="141" t="s">
        <v>181</v>
      </c>
    </row>
    <row r="25" spans="2:136" ht="69" customHeight="1" thickBot="1" x14ac:dyDescent="0.3">
      <c r="B25" s="121" t="s">
        <v>201</v>
      </c>
      <c r="C25" s="111">
        <v>10</v>
      </c>
      <c r="D25" s="108" t="s">
        <v>179</v>
      </c>
      <c r="E25" s="96" t="s">
        <v>180</v>
      </c>
      <c r="F25" s="125">
        <v>2</v>
      </c>
      <c r="G25" s="97">
        <v>2</v>
      </c>
      <c r="H25" s="97">
        <v>2</v>
      </c>
      <c r="I25" s="97">
        <v>2</v>
      </c>
      <c r="J25" s="97">
        <v>2</v>
      </c>
      <c r="K25" s="97">
        <v>2</v>
      </c>
      <c r="L25" s="97">
        <v>1</v>
      </c>
      <c r="M25" s="97">
        <v>2</v>
      </c>
      <c r="N25" s="97">
        <v>2</v>
      </c>
      <c r="O25" s="97">
        <v>2</v>
      </c>
      <c r="P25" s="97">
        <v>0</v>
      </c>
      <c r="Q25" s="97">
        <v>2</v>
      </c>
      <c r="R25" s="97">
        <v>2</v>
      </c>
      <c r="S25" s="97">
        <v>0</v>
      </c>
      <c r="T25" s="97">
        <v>2</v>
      </c>
      <c r="U25" s="97">
        <v>2</v>
      </c>
      <c r="V25" s="97">
        <v>0</v>
      </c>
      <c r="W25" s="97">
        <v>2</v>
      </c>
      <c r="X25" s="97">
        <v>0</v>
      </c>
      <c r="Y25" s="97">
        <v>2</v>
      </c>
      <c r="Z25" s="97">
        <v>2</v>
      </c>
      <c r="AA25" s="97">
        <v>0</v>
      </c>
      <c r="AB25" s="97">
        <v>0</v>
      </c>
      <c r="AC25" s="97">
        <v>0</v>
      </c>
      <c r="AD25" s="97">
        <v>0</v>
      </c>
      <c r="AE25" s="97">
        <v>2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2</v>
      </c>
      <c r="AL25" s="97">
        <v>2</v>
      </c>
      <c r="AM25" s="97">
        <v>2</v>
      </c>
      <c r="AN25" s="97">
        <v>2</v>
      </c>
      <c r="AO25" s="97">
        <v>2</v>
      </c>
      <c r="AP25" s="97">
        <v>2</v>
      </c>
      <c r="AQ25" s="97">
        <v>2</v>
      </c>
      <c r="AR25" s="97">
        <v>2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2</v>
      </c>
      <c r="BD25" s="97">
        <v>2</v>
      </c>
      <c r="BE25" s="97">
        <v>2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L25" s="97">
        <v>0</v>
      </c>
      <c r="BM25" s="97">
        <v>2</v>
      </c>
      <c r="BN25" s="97">
        <v>2</v>
      </c>
      <c r="BO25" s="97">
        <v>0</v>
      </c>
      <c r="BP25" s="97">
        <v>2</v>
      </c>
      <c r="BQ25" s="97">
        <v>2</v>
      </c>
      <c r="BR25" s="97">
        <v>2</v>
      </c>
      <c r="BS25" s="97">
        <v>2</v>
      </c>
      <c r="BT25" s="97">
        <v>2</v>
      </c>
      <c r="BU25" s="97">
        <v>2</v>
      </c>
      <c r="BV25" s="97">
        <v>2</v>
      </c>
      <c r="BW25" s="97">
        <v>2</v>
      </c>
      <c r="BX25" s="97">
        <v>2</v>
      </c>
      <c r="BY25" s="97">
        <v>2</v>
      </c>
      <c r="BZ25" s="97">
        <v>2</v>
      </c>
      <c r="CA25" s="97">
        <v>2</v>
      </c>
      <c r="CB25" s="97">
        <v>2</v>
      </c>
      <c r="CC25" s="97">
        <v>2</v>
      </c>
      <c r="CD25" s="97">
        <v>2</v>
      </c>
      <c r="CE25" s="97">
        <v>2</v>
      </c>
      <c r="CF25" s="97">
        <v>2</v>
      </c>
      <c r="CG25" s="97">
        <v>2</v>
      </c>
      <c r="CH25" s="97">
        <v>2</v>
      </c>
      <c r="CI25" s="97">
        <v>2</v>
      </c>
      <c r="CJ25" s="97">
        <v>2</v>
      </c>
      <c r="CK25" s="97">
        <v>2</v>
      </c>
      <c r="CL25" s="97">
        <v>2</v>
      </c>
      <c r="CM25" s="97">
        <v>2</v>
      </c>
      <c r="CN25" s="97">
        <v>2</v>
      </c>
      <c r="CO25" s="97">
        <v>2</v>
      </c>
      <c r="CP25" s="97">
        <v>2</v>
      </c>
      <c r="CQ25" s="97">
        <v>0</v>
      </c>
      <c r="CR25" s="97">
        <v>0</v>
      </c>
      <c r="CS25" s="97">
        <v>0</v>
      </c>
      <c r="CT25" s="97">
        <v>0</v>
      </c>
      <c r="CU25" s="97">
        <v>0</v>
      </c>
      <c r="CV25" s="97">
        <v>0</v>
      </c>
      <c r="CW25" s="97">
        <v>0</v>
      </c>
      <c r="CX25" s="97">
        <v>0</v>
      </c>
      <c r="CY25" s="97">
        <v>0</v>
      </c>
      <c r="CZ25" s="97">
        <v>0</v>
      </c>
      <c r="DA25" s="97">
        <v>2</v>
      </c>
      <c r="DB25" s="97">
        <v>2</v>
      </c>
      <c r="DC25" s="97">
        <v>2</v>
      </c>
      <c r="DD25" s="97">
        <v>2</v>
      </c>
      <c r="DE25" s="97">
        <v>2</v>
      </c>
      <c r="DF25" s="97">
        <v>2</v>
      </c>
      <c r="DG25" s="97">
        <v>2</v>
      </c>
      <c r="DH25" s="97">
        <v>0</v>
      </c>
      <c r="DI25" s="97">
        <v>0</v>
      </c>
      <c r="DJ25" s="97">
        <v>0</v>
      </c>
      <c r="DK25" s="97">
        <v>0</v>
      </c>
      <c r="DL25" s="97">
        <v>2</v>
      </c>
      <c r="DM25" s="97">
        <v>2</v>
      </c>
      <c r="DN25" s="97">
        <v>2</v>
      </c>
      <c r="DO25" s="97">
        <v>2</v>
      </c>
      <c r="DP25" s="97">
        <v>2</v>
      </c>
      <c r="DQ25" s="97">
        <v>2</v>
      </c>
      <c r="DR25" s="97">
        <v>2</v>
      </c>
      <c r="DS25" s="97">
        <v>2</v>
      </c>
      <c r="DT25" s="97">
        <v>2</v>
      </c>
      <c r="DU25" s="97">
        <v>2</v>
      </c>
      <c r="DV25" s="97">
        <v>2</v>
      </c>
      <c r="DW25" s="97">
        <v>2</v>
      </c>
      <c r="DX25" s="97">
        <v>2</v>
      </c>
      <c r="DY25" s="97">
        <v>2</v>
      </c>
      <c r="DZ25" s="97">
        <v>2</v>
      </c>
      <c r="EA25" s="97">
        <v>2</v>
      </c>
      <c r="EB25" s="97">
        <v>2</v>
      </c>
      <c r="EC25" s="126">
        <v>2</v>
      </c>
      <c r="ED25" s="78">
        <f t="shared" si="0"/>
        <v>165</v>
      </c>
      <c r="EE25" s="137">
        <f t="shared" si="1"/>
        <v>64.453125</v>
      </c>
      <c r="EF25" s="141" t="s">
        <v>181</v>
      </c>
    </row>
    <row r="26" spans="2:136" ht="72" customHeight="1" thickBot="1" x14ac:dyDescent="0.3">
      <c r="B26" s="122" t="s">
        <v>204</v>
      </c>
      <c r="C26" s="118">
        <v>11</v>
      </c>
      <c r="D26" s="112" t="s">
        <v>205</v>
      </c>
      <c r="E26" s="113" t="s">
        <v>206</v>
      </c>
      <c r="F26" s="114">
        <v>2</v>
      </c>
      <c r="G26" s="115">
        <v>2</v>
      </c>
      <c r="H26" s="115">
        <v>2</v>
      </c>
      <c r="I26" s="115">
        <v>2</v>
      </c>
      <c r="J26" s="115">
        <v>2</v>
      </c>
      <c r="K26" s="115">
        <v>2</v>
      </c>
      <c r="L26" s="115">
        <v>2</v>
      </c>
      <c r="M26" s="115">
        <v>2</v>
      </c>
      <c r="N26" s="115">
        <v>1</v>
      </c>
      <c r="O26" s="115">
        <v>2</v>
      </c>
      <c r="P26" s="115">
        <v>2</v>
      </c>
      <c r="Q26" s="115">
        <v>2</v>
      </c>
      <c r="R26" s="115">
        <v>2</v>
      </c>
      <c r="S26" s="115">
        <v>2</v>
      </c>
      <c r="T26" s="115">
        <v>2</v>
      </c>
      <c r="U26" s="115">
        <v>2</v>
      </c>
      <c r="V26" s="115">
        <v>0</v>
      </c>
      <c r="W26" s="115">
        <v>2</v>
      </c>
      <c r="X26" s="115">
        <v>0</v>
      </c>
      <c r="Y26" s="115">
        <v>2</v>
      </c>
      <c r="Z26" s="115">
        <v>2</v>
      </c>
      <c r="AA26" s="115">
        <v>0</v>
      </c>
      <c r="AB26" s="115">
        <v>0</v>
      </c>
      <c r="AC26" s="115">
        <v>0</v>
      </c>
      <c r="AD26" s="115">
        <v>0</v>
      </c>
      <c r="AE26" s="115">
        <v>2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2</v>
      </c>
      <c r="AL26" s="115">
        <v>2</v>
      </c>
      <c r="AM26" s="115">
        <v>2</v>
      </c>
      <c r="AN26" s="115">
        <v>2</v>
      </c>
      <c r="AO26" s="115">
        <v>2</v>
      </c>
      <c r="AP26" s="115">
        <v>2</v>
      </c>
      <c r="AQ26" s="115">
        <v>2</v>
      </c>
      <c r="AR26" s="115">
        <v>2</v>
      </c>
      <c r="AS26" s="115">
        <v>0</v>
      </c>
      <c r="AT26" s="115">
        <v>0</v>
      </c>
      <c r="AU26" s="115">
        <v>0</v>
      </c>
      <c r="AV26" s="115">
        <v>0</v>
      </c>
      <c r="AW26" s="115">
        <v>0</v>
      </c>
      <c r="AX26" s="115">
        <v>2</v>
      </c>
      <c r="AY26" s="115">
        <v>2</v>
      </c>
      <c r="AZ26" s="115">
        <v>2</v>
      </c>
      <c r="BA26" s="115">
        <v>2</v>
      </c>
      <c r="BB26" s="115">
        <v>2</v>
      </c>
      <c r="BC26" s="116">
        <v>2</v>
      </c>
      <c r="BD26" s="116">
        <v>2</v>
      </c>
      <c r="BE26" s="116">
        <v>2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2</v>
      </c>
      <c r="BN26" s="116">
        <v>2</v>
      </c>
      <c r="BO26" s="116">
        <v>0</v>
      </c>
      <c r="BP26" s="115">
        <v>2</v>
      </c>
      <c r="BQ26" s="115">
        <v>2</v>
      </c>
      <c r="BR26" s="115">
        <v>2</v>
      </c>
      <c r="BS26" s="115">
        <v>2</v>
      </c>
      <c r="BT26" s="115">
        <v>2</v>
      </c>
      <c r="BU26" s="115">
        <v>2</v>
      </c>
      <c r="BV26" s="115">
        <v>2</v>
      </c>
      <c r="BW26" s="115">
        <v>2</v>
      </c>
      <c r="BX26" s="115">
        <v>0</v>
      </c>
      <c r="BY26" s="115">
        <v>0</v>
      </c>
      <c r="BZ26" s="115">
        <v>0</v>
      </c>
      <c r="CA26" s="115">
        <v>0</v>
      </c>
      <c r="CB26" s="115">
        <v>0</v>
      </c>
      <c r="CC26" s="115">
        <v>0</v>
      </c>
      <c r="CD26" s="115">
        <v>0</v>
      </c>
      <c r="CE26" s="115">
        <v>0</v>
      </c>
      <c r="CF26" s="115">
        <v>0</v>
      </c>
      <c r="CG26" s="115">
        <v>0</v>
      </c>
      <c r="CH26" s="115">
        <v>0</v>
      </c>
      <c r="CI26" s="115">
        <v>2</v>
      </c>
      <c r="CJ26" s="115">
        <v>2</v>
      </c>
      <c r="CK26" s="115">
        <v>2</v>
      </c>
      <c r="CL26" s="115">
        <v>2</v>
      </c>
      <c r="CM26" s="115">
        <v>2</v>
      </c>
      <c r="CN26" s="115">
        <v>2</v>
      </c>
      <c r="CO26" s="115">
        <v>2</v>
      </c>
      <c r="CP26" s="115">
        <v>2</v>
      </c>
      <c r="CQ26" s="115">
        <v>2</v>
      </c>
      <c r="CR26" s="115">
        <v>2</v>
      </c>
      <c r="CS26" s="115">
        <v>2</v>
      </c>
      <c r="CT26" s="115">
        <v>2</v>
      </c>
      <c r="CU26" s="115">
        <v>2</v>
      </c>
      <c r="CV26" s="115">
        <v>2</v>
      </c>
      <c r="CW26" s="115">
        <v>2</v>
      </c>
      <c r="CX26" s="115">
        <v>2</v>
      </c>
      <c r="CY26" s="115">
        <v>0</v>
      </c>
      <c r="CZ26" s="115">
        <v>0</v>
      </c>
      <c r="DA26" s="115">
        <v>2</v>
      </c>
      <c r="DB26" s="115">
        <v>2</v>
      </c>
      <c r="DC26" s="115">
        <v>2</v>
      </c>
      <c r="DD26" s="115">
        <v>2</v>
      </c>
      <c r="DE26" s="115">
        <v>2</v>
      </c>
      <c r="DF26" s="115">
        <v>2</v>
      </c>
      <c r="DG26" s="116">
        <v>0</v>
      </c>
      <c r="DH26" s="115">
        <v>2</v>
      </c>
      <c r="DI26" s="115">
        <v>2</v>
      </c>
      <c r="DJ26" s="115">
        <v>2</v>
      </c>
      <c r="DK26" s="115">
        <v>2</v>
      </c>
      <c r="DL26" s="115">
        <v>2</v>
      </c>
      <c r="DM26" s="115">
        <v>2</v>
      </c>
      <c r="DN26" s="115">
        <v>2</v>
      </c>
      <c r="DO26" s="115">
        <v>2</v>
      </c>
      <c r="DP26" s="115">
        <v>2</v>
      </c>
      <c r="DQ26" s="115">
        <v>2</v>
      </c>
      <c r="DR26" s="115">
        <v>2</v>
      </c>
      <c r="DS26" s="115">
        <v>2</v>
      </c>
      <c r="DT26" s="115">
        <v>2</v>
      </c>
      <c r="DU26" s="115">
        <v>2</v>
      </c>
      <c r="DV26" s="115">
        <v>2</v>
      </c>
      <c r="DW26" s="115">
        <v>2</v>
      </c>
      <c r="DX26" s="115">
        <v>2</v>
      </c>
      <c r="DY26" s="115">
        <v>2</v>
      </c>
      <c r="DZ26" s="115">
        <v>2</v>
      </c>
      <c r="EA26" s="115">
        <v>2</v>
      </c>
      <c r="EB26" s="115">
        <v>0</v>
      </c>
      <c r="EC26" s="117">
        <v>2</v>
      </c>
      <c r="ED26" s="127">
        <f t="shared" si="0"/>
        <v>177</v>
      </c>
      <c r="EE26" s="138">
        <f t="shared" si="1"/>
        <v>69.140625</v>
      </c>
      <c r="EF26" s="142" t="s">
        <v>207</v>
      </c>
    </row>
    <row r="27" spans="2:136" ht="15" x14ac:dyDescent="0.25">
      <c r="C27"/>
    </row>
    <row r="28" spans="2:136" ht="15" x14ac:dyDescent="0.25">
      <c r="C28"/>
    </row>
    <row r="29" spans="2:136" ht="15" x14ac:dyDescent="0.25">
      <c r="C29"/>
    </row>
    <row r="30" spans="2:136" ht="15" x14ac:dyDescent="0.25">
      <c r="C30"/>
    </row>
    <row r="31" spans="2:136" ht="15" x14ac:dyDescent="0.25">
      <c r="C31"/>
    </row>
    <row r="32" spans="2:136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  <row r="1170" spans="3:3" ht="15" x14ac:dyDescent="0.25">
      <c r="C1170"/>
    </row>
    <row r="1171" spans="3:3" ht="15" x14ac:dyDescent="0.25">
      <c r="C1171"/>
    </row>
    <row r="1172" spans="3:3" ht="15" x14ac:dyDescent="0.25">
      <c r="C1172"/>
    </row>
    <row r="1173" spans="3:3" ht="15" x14ac:dyDescent="0.25">
      <c r="C1173"/>
    </row>
  </sheetData>
  <sortState ref="C54:F85">
    <sortCondition ref="E54:E85"/>
  </sortState>
  <mergeCells count="41">
    <mergeCell ref="B16:B18"/>
    <mergeCell ref="BP12:CH12"/>
    <mergeCell ref="BC13:BE13"/>
    <mergeCell ref="BF13:BK13"/>
    <mergeCell ref="D2:I2"/>
    <mergeCell ref="D3:I3"/>
    <mergeCell ref="D4:I4"/>
    <mergeCell ref="BX13:CH13"/>
    <mergeCell ref="AS13:AW13"/>
    <mergeCell ref="AX13:BB13"/>
    <mergeCell ref="BP13:BS13"/>
    <mergeCell ref="L3:DK3"/>
    <mergeCell ref="D12:E12"/>
    <mergeCell ref="F12:K12"/>
    <mergeCell ref="L12:S12"/>
    <mergeCell ref="T12:X12"/>
    <mergeCell ref="D6:E6"/>
    <mergeCell ref="EF12:EF14"/>
    <mergeCell ref="AK12:BM12"/>
    <mergeCell ref="DL12:DX12"/>
    <mergeCell ref="DY12:DZ12"/>
    <mergeCell ref="EA12:EC12"/>
    <mergeCell ref="AF13:AJ13"/>
    <mergeCell ref="AL13:AR13"/>
    <mergeCell ref="BT13:BW13"/>
    <mergeCell ref="DE13:DG13"/>
    <mergeCell ref="CQ13:CR13"/>
    <mergeCell ref="CS13:CX13"/>
    <mergeCell ref="CY13:CZ13"/>
    <mergeCell ref="DA13:DD13"/>
    <mergeCell ref="CI12:CR12"/>
    <mergeCell ref="CS12:CX12"/>
    <mergeCell ref="Y12:AJ12"/>
    <mergeCell ref="DH12:DK12"/>
    <mergeCell ref="BN12:BO12"/>
    <mergeCell ref="EN4:ER4"/>
    <mergeCell ref="DH13:DK13"/>
    <mergeCell ref="DL13:DX13"/>
    <mergeCell ref="DY13:DZ13"/>
    <mergeCell ref="CY12:CZ12"/>
    <mergeCell ref="DA12:DG12"/>
  </mergeCells>
  <hyperlinks>
    <hyperlink ref="E23" r:id="rId1" display="http://spc3.edusite.ru/"/>
    <hyperlink ref="E18" r:id="rId2" display="http://dou9.yuzhno-sakh.ru/"/>
    <hyperlink ref="E20" r:id="rId3" display="http://dou46.yuzhno-sakh.ru/"/>
    <hyperlink ref="E16" r:id="rId4" display="http://sakhts.ru/"/>
    <hyperlink ref="E17" r:id="rId5" display="http://www.sakhcam.ru/"/>
    <hyperlink ref="E26" r:id="rId6"/>
  </hyperlinks>
  <pageMargins left="0.7" right="0.7" top="0.75" bottom="0.75" header="0.3" footer="0.3"/>
  <pageSetup paperSize="9" orientation="portrait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L16"/>
  <sheetViews>
    <sheetView tabSelected="1" workbookViewId="0">
      <selection activeCell="D24" sqref="D24"/>
    </sheetView>
  </sheetViews>
  <sheetFormatPr defaultRowHeight="15" x14ac:dyDescent="0.25"/>
  <cols>
    <col min="1" max="1" width="5.7109375" customWidth="1"/>
    <col min="2" max="2" width="10.140625" customWidth="1"/>
    <col min="4" max="4" width="73.28515625" customWidth="1"/>
    <col min="5" max="5" width="25.42578125" customWidth="1"/>
    <col min="6" max="6" width="17.140625" customWidth="1"/>
    <col min="7" max="7" width="18.5703125" customWidth="1"/>
    <col min="8" max="8" width="20.42578125" customWidth="1"/>
    <col min="9" max="9" width="21.7109375" customWidth="1"/>
    <col min="10" max="10" width="18.28515625" customWidth="1"/>
    <col min="11" max="11" width="37.140625" customWidth="1"/>
    <col min="12" max="12" width="16.42578125" customWidth="1"/>
    <col min="13" max="13" width="17.7109375" customWidth="1"/>
    <col min="14" max="15" width="15.5703125" customWidth="1"/>
    <col min="16" max="16" width="17.28515625" customWidth="1"/>
    <col min="17" max="18" width="16.42578125" customWidth="1"/>
    <col min="19" max="19" width="14" customWidth="1"/>
    <col min="20" max="20" width="21.140625" customWidth="1"/>
    <col min="21" max="21" width="18.42578125" customWidth="1"/>
    <col min="22" max="22" width="19.140625" customWidth="1"/>
    <col min="23" max="23" width="18" customWidth="1"/>
    <col min="24" max="24" width="18.7109375" customWidth="1"/>
    <col min="25" max="25" width="17.85546875" customWidth="1"/>
    <col min="26" max="48" width="18.140625" customWidth="1"/>
    <col min="49" max="49" width="25.28515625" customWidth="1"/>
    <col min="50" max="54" width="18.140625" customWidth="1"/>
    <col min="55" max="55" width="19.28515625" customWidth="1"/>
    <col min="56" max="56" width="24" customWidth="1"/>
    <col min="57" max="68" width="18.140625" customWidth="1"/>
    <col min="69" max="69" width="26.5703125" customWidth="1"/>
    <col min="70" max="107" width="18.140625" customWidth="1"/>
    <col min="108" max="108" width="22.7109375" customWidth="1"/>
    <col min="109" max="139" width="18.140625" customWidth="1"/>
    <col min="140" max="140" width="26.85546875" customWidth="1"/>
    <col min="141" max="141" width="25.140625" customWidth="1"/>
    <col min="142" max="142" width="28.28515625" customWidth="1"/>
  </cols>
  <sheetData>
    <row r="1" spans="2:142" ht="15.75" thickBot="1" x14ac:dyDescent="0.3"/>
    <row r="2" spans="2:142" ht="15" customHeight="1" x14ac:dyDescent="0.25">
      <c r="D2" s="89" t="s">
        <v>106</v>
      </c>
      <c r="E2" s="90"/>
      <c r="F2" s="90"/>
      <c r="G2" s="90"/>
      <c r="H2" s="90"/>
      <c r="I2" s="91"/>
    </row>
    <row r="3" spans="2:142" ht="20.25" customHeight="1" x14ac:dyDescent="0.25">
      <c r="D3" s="199" t="s">
        <v>103</v>
      </c>
      <c r="E3" s="200"/>
      <c r="F3" s="200"/>
      <c r="G3" s="200"/>
      <c r="H3" s="200"/>
      <c r="I3" s="201"/>
    </row>
    <row r="4" spans="2:142" ht="19.5" customHeight="1" thickBot="1" x14ac:dyDescent="0.3">
      <c r="D4" s="202" t="s">
        <v>104</v>
      </c>
      <c r="E4" s="203"/>
      <c r="F4" s="203"/>
      <c r="G4" s="203"/>
      <c r="H4" s="203"/>
      <c r="I4" s="204"/>
    </row>
    <row r="5" spans="2:142" ht="15.75" thickBot="1" x14ac:dyDescent="0.3">
      <c r="D5" s="49"/>
      <c r="E5" s="49"/>
      <c r="F5" s="50"/>
      <c r="G5" s="50"/>
      <c r="H5" s="50"/>
      <c r="I5" s="50"/>
    </row>
    <row r="6" spans="2:142" ht="63" customHeight="1" thickBot="1" x14ac:dyDescent="0.3">
      <c r="D6" s="172" t="s">
        <v>69</v>
      </c>
      <c r="E6" s="173"/>
      <c r="F6" s="87"/>
      <c r="G6" s="87"/>
      <c r="H6" s="87"/>
      <c r="I6" s="85"/>
    </row>
    <row r="7" spans="2:142" ht="19.5" thickBot="1" x14ac:dyDescent="0.3">
      <c r="D7" s="86"/>
      <c r="E7" s="86"/>
      <c r="F7" s="87"/>
      <c r="G7" s="87"/>
      <c r="H7" s="87"/>
      <c r="I7" s="85"/>
    </row>
    <row r="8" spans="2:142" ht="18.75" x14ac:dyDescent="0.25">
      <c r="D8" s="45" t="s">
        <v>141</v>
      </c>
      <c r="E8" s="86"/>
      <c r="F8" s="87"/>
      <c r="G8" s="87"/>
      <c r="H8" s="87"/>
      <c r="I8" s="85"/>
    </row>
    <row r="9" spans="2:142" ht="18.75" x14ac:dyDescent="0.25">
      <c r="D9" s="46" t="s">
        <v>142</v>
      </c>
      <c r="E9" s="86"/>
      <c r="F9" s="87"/>
      <c r="G9" s="87"/>
      <c r="H9" s="87"/>
      <c r="I9" s="85"/>
    </row>
    <row r="10" spans="2:142" ht="19.5" thickBot="1" x14ac:dyDescent="0.3">
      <c r="D10" s="47" t="s">
        <v>143</v>
      </c>
      <c r="E10" s="13"/>
      <c r="F10" s="13"/>
      <c r="G10" s="13"/>
      <c r="H10" s="13"/>
      <c r="I10" s="85"/>
    </row>
    <row r="11" spans="2:142" ht="15.75" thickBot="1" x14ac:dyDescent="0.3"/>
    <row r="12" spans="2:142" ht="97.5" customHeight="1" thickBot="1" x14ac:dyDescent="0.3">
      <c r="B12" s="24" t="s">
        <v>184</v>
      </c>
      <c r="C12" s="24" t="s">
        <v>24</v>
      </c>
      <c r="D12" s="194"/>
      <c r="E12" s="195"/>
      <c r="F12" s="196" t="s">
        <v>19</v>
      </c>
      <c r="G12" s="197"/>
      <c r="H12" s="197"/>
      <c r="I12" s="197"/>
      <c r="J12" s="197"/>
      <c r="K12" s="197"/>
      <c r="L12" s="163" t="s">
        <v>0</v>
      </c>
      <c r="M12" s="164"/>
      <c r="N12" s="164"/>
      <c r="O12" s="164"/>
      <c r="P12" s="164"/>
      <c r="Q12" s="164"/>
      <c r="R12" s="164"/>
      <c r="S12" s="164"/>
      <c r="T12" s="165"/>
      <c r="U12" s="166"/>
      <c r="V12" s="163" t="s">
        <v>122</v>
      </c>
      <c r="W12" s="198"/>
      <c r="X12" s="198"/>
      <c r="Y12" s="198"/>
      <c r="Z12" s="164"/>
      <c r="AA12" s="160" t="s">
        <v>1</v>
      </c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2"/>
      <c r="AM12" s="161" t="s">
        <v>108</v>
      </c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2"/>
      <c r="BP12" s="163" t="s">
        <v>2</v>
      </c>
      <c r="BQ12" s="166"/>
      <c r="BR12" s="163" t="s">
        <v>3</v>
      </c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6"/>
      <c r="CO12" s="196" t="s">
        <v>4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63" t="s">
        <v>139</v>
      </c>
      <c r="CZ12" s="161"/>
      <c r="DA12" s="161"/>
      <c r="DB12" s="161"/>
      <c r="DC12" s="161"/>
      <c r="DD12" s="166"/>
      <c r="DE12" s="163" t="s">
        <v>5</v>
      </c>
      <c r="DF12" s="164"/>
      <c r="DG12" s="163" t="s">
        <v>6</v>
      </c>
      <c r="DH12" s="164"/>
      <c r="DI12" s="164"/>
      <c r="DJ12" s="164"/>
      <c r="DK12" s="164"/>
      <c r="DL12" s="164"/>
      <c r="DM12" s="166"/>
      <c r="DN12" s="163" t="s">
        <v>49</v>
      </c>
      <c r="DO12" s="164"/>
      <c r="DP12" s="164"/>
      <c r="DQ12" s="165"/>
      <c r="DR12" s="163" t="s">
        <v>7</v>
      </c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6"/>
      <c r="EE12" s="163" t="s">
        <v>8</v>
      </c>
      <c r="EF12" s="166"/>
      <c r="EG12" s="160" t="s">
        <v>16</v>
      </c>
      <c r="EH12" s="161"/>
      <c r="EI12" s="162"/>
      <c r="EJ12" s="71"/>
      <c r="EK12" s="84"/>
      <c r="EL12" s="174" t="s">
        <v>105</v>
      </c>
    </row>
    <row r="13" spans="2:142" ht="82.5" customHeight="1" thickBot="1" x14ac:dyDescent="0.4">
      <c r="B13" s="101"/>
      <c r="C13" s="26"/>
      <c r="D13" s="27"/>
      <c r="E13" s="28"/>
      <c r="F13" s="15"/>
      <c r="G13" s="15"/>
      <c r="H13" s="15"/>
      <c r="I13" s="15"/>
      <c r="J13" s="15"/>
      <c r="K13" s="15"/>
      <c r="L13" s="16"/>
      <c r="M13" s="14"/>
      <c r="N13" s="14"/>
      <c r="O13" s="14"/>
      <c r="P13" s="14"/>
      <c r="Q13" s="14"/>
      <c r="R13" s="14"/>
      <c r="S13" s="14"/>
      <c r="T13" s="15"/>
      <c r="U13" s="15"/>
      <c r="V13" s="16"/>
      <c r="W13" s="14"/>
      <c r="X13" s="14"/>
      <c r="Y13" s="14"/>
      <c r="Z13" s="17"/>
      <c r="AA13" s="18"/>
      <c r="AB13" s="15"/>
      <c r="AC13" s="15"/>
      <c r="AD13" s="15"/>
      <c r="AE13" s="15"/>
      <c r="AF13" s="15"/>
      <c r="AG13" s="15"/>
      <c r="AH13" s="168" t="s">
        <v>128</v>
      </c>
      <c r="AI13" s="177"/>
      <c r="AJ13" s="177"/>
      <c r="AK13" s="177"/>
      <c r="AL13" s="177"/>
      <c r="AM13" s="22"/>
      <c r="AN13" s="177" t="s">
        <v>77</v>
      </c>
      <c r="AO13" s="177"/>
      <c r="AP13" s="177"/>
      <c r="AQ13" s="177"/>
      <c r="AR13" s="177"/>
      <c r="AS13" s="177"/>
      <c r="AT13" s="178"/>
      <c r="AU13" s="168" t="s">
        <v>145</v>
      </c>
      <c r="AV13" s="177"/>
      <c r="AW13" s="177"/>
      <c r="AX13" s="177"/>
      <c r="AY13" s="178"/>
      <c r="AZ13" s="168" t="s">
        <v>42</v>
      </c>
      <c r="BA13" s="177"/>
      <c r="BB13" s="177"/>
      <c r="BC13" s="177"/>
      <c r="BD13" s="178"/>
      <c r="BE13" s="168" t="s">
        <v>149</v>
      </c>
      <c r="BF13" s="177"/>
      <c r="BG13" s="178"/>
      <c r="BH13" s="177" t="s">
        <v>152</v>
      </c>
      <c r="BI13" s="177"/>
      <c r="BJ13" s="177"/>
      <c r="BK13" s="177"/>
      <c r="BL13" s="177"/>
      <c r="BM13" s="177"/>
      <c r="BN13" s="80"/>
      <c r="BO13" s="88"/>
      <c r="BP13" s="16"/>
      <c r="BQ13" s="79"/>
      <c r="BR13" s="168" t="s">
        <v>45</v>
      </c>
      <c r="BS13" s="177"/>
      <c r="BT13" s="177"/>
      <c r="BU13" s="180"/>
      <c r="BV13" s="179" t="s">
        <v>48</v>
      </c>
      <c r="BW13" s="177"/>
      <c r="BX13" s="177"/>
      <c r="BY13" s="180"/>
      <c r="BZ13" s="179" t="s">
        <v>170</v>
      </c>
      <c r="CA13" s="177"/>
      <c r="CB13" s="177"/>
      <c r="CC13" s="180"/>
      <c r="CD13" s="179" t="s">
        <v>100</v>
      </c>
      <c r="CE13" s="177"/>
      <c r="CF13" s="177"/>
      <c r="CG13" s="177"/>
      <c r="CH13" s="177"/>
      <c r="CI13" s="177"/>
      <c r="CJ13" s="177"/>
      <c r="CK13" s="177"/>
      <c r="CL13" s="177"/>
      <c r="CM13" s="177"/>
      <c r="CN13" s="178"/>
      <c r="CO13" s="18"/>
      <c r="CP13" s="15"/>
      <c r="CQ13" s="15"/>
      <c r="CR13" s="15"/>
      <c r="CS13" s="15"/>
      <c r="CT13" s="15"/>
      <c r="CU13" s="15"/>
      <c r="CV13" s="15"/>
      <c r="CW13" s="179" t="s">
        <v>144</v>
      </c>
      <c r="CX13" s="177"/>
      <c r="CY13" s="171"/>
      <c r="CZ13" s="169"/>
      <c r="DA13" s="169"/>
      <c r="DB13" s="169"/>
      <c r="DC13" s="169"/>
      <c r="DD13" s="170"/>
      <c r="DE13" s="168" t="s">
        <v>140</v>
      </c>
      <c r="DF13" s="177"/>
      <c r="DG13" s="168" t="s">
        <v>34</v>
      </c>
      <c r="DH13" s="177"/>
      <c r="DI13" s="177"/>
      <c r="DJ13" s="180"/>
      <c r="DK13" s="181"/>
      <c r="DL13" s="169"/>
      <c r="DM13" s="170"/>
      <c r="DN13" s="168" t="s">
        <v>162</v>
      </c>
      <c r="DO13" s="169"/>
      <c r="DP13" s="169"/>
      <c r="DQ13" s="170"/>
      <c r="DR13" s="171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70"/>
      <c r="EE13" s="171"/>
      <c r="EF13" s="170"/>
      <c r="EG13" s="83"/>
      <c r="EH13" s="81"/>
      <c r="EI13" s="82"/>
      <c r="EJ13" s="72"/>
      <c r="EK13" s="82"/>
      <c r="EL13" s="175"/>
    </row>
    <row r="14" spans="2:142" ht="200.25" customHeight="1" thickBot="1" x14ac:dyDescent="0.3">
      <c r="B14" s="159"/>
      <c r="C14" s="25"/>
      <c r="D14" s="56" t="s">
        <v>22</v>
      </c>
      <c r="E14" s="58" t="s">
        <v>23</v>
      </c>
      <c r="F14" s="65" t="s">
        <v>18</v>
      </c>
      <c r="G14" s="65" t="s">
        <v>66</v>
      </c>
      <c r="H14" s="7" t="s">
        <v>107</v>
      </c>
      <c r="I14" s="7" t="s">
        <v>67</v>
      </c>
      <c r="J14" s="7" t="s">
        <v>17</v>
      </c>
      <c r="K14" s="7" t="s">
        <v>121</v>
      </c>
      <c r="L14" s="7" t="s">
        <v>68</v>
      </c>
      <c r="M14" s="7" t="s">
        <v>20</v>
      </c>
      <c r="N14" s="7" t="s">
        <v>95</v>
      </c>
      <c r="O14" s="7" t="s">
        <v>164</v>
      </c>
      <c r="P14" s="7" t="s">
        <v>165</v>
      </c>
      <c r="Q14" s="7" t="s">
        <v>166</v>
      </c>
      <c r="R14" s="7" t="s">
        <v>167</v>
      </c>
      <c r="S14" s="7" t="s">
        <v>168</v>
      </c>
      <c r="T14" s="7" t="s">
        <v>169</v>
      </c>
      <c r="U14" s="7" t="s">
        <v>120</v>
      </c>
      <c r="V14" s="7" t="s">
        <v>21</v>
      </c>
      <c r="W14" s="21" t="s">
        <v>123</v>
      </c>
      <c r="X14" s="21" t="s">
        <v>96</v>
      </c>
      <c r="Y14" s="51" t="s">
        <v>124</v>
      </c>
      <c r="Z14" s="21" t="s">
        <v>97</v>
      </c>
      <c r="AA14" s="7" t="s">
        <v>73</v>
      </c>
      <c r="AB14" s="21" t="s">
        <v>126</v>
      </c>
      <c r="AC14" s="21" t="s">
        <v>72</v>
      </c>
      <c r="AD14" s="21" t="s">
        <v>71</v>
      </c>
      <c r="AE14" s="21" t="s">
        <v>127</v>
      </c>
      <c r="AF14" s="21" t="s">
        <v>70</v>
      </c>
      <c r="AG14" s="29" t="s">
        <v>98</v>
      </c>
      <c r="AH14" s="21" t="s">
        <v>109</v>
      </c>
      <c r="AI14" s="21" t="s">
        <v>110</v>
      </c>
      <c r="AJ14" s="21" t="s">
        <v>111</v>
      </c>
      <c r="AK14" s="21" t="s">
        <v>112</v>
      </c>
      <c r="AL14" s="52" t="s">
        <v>129</v>
      </c>
      <c r="AM14" s="20" t="s">
        <v>44</v>
      </c>
      <c r="AN14" s="20" t="s">
        <v>113</v>
      </c>
      <c r="AO14" s="20" t="s">
        <v>114</v>
      </c>
      <c r="AP14" s="20" t="s">
        <v>115</v>
      </c>
      <c r="AQ14" s="20" t="s">
        <v>116</v>
      </c>
      <c r="AR14" s="20" t="s">
        <v>117</v>
      </c>
      <c r="AS14" s="20" t="s">
        <v>159</v>
      </c>
      <c r="AT14" s="20" t="s">
        <v>118</v>
      </c>
      <c r="AU14" s="20" t="s">
        <v>76</v>
      </c>
      <c r="AV14" s="20" t="s">
        <v>75</v>
      </c>
      <c r="AW14" s="20" t="s">
        <v>148</v>
      </c>
      <c r="AX14" s="20" t="s">
        <v>74</v>
      </c>
      <c r="AY14" s="21" t="s">
        <v>119</v>
      </c>
      <c r="AZ14" s="53" t="s">
        <v>43</v>
      </c>
      <c r="BA14" s="53" t="s">
        <v>130</v>
      </c>
      <c r="BB14" s="53" t="s">
        <v>131</v>
      </c>
      <c r="BC14" s="53" t="s">
        <v>132</v>
      </c>
      <c r="BD14" s="53" t="s">
        <v>133</v>
      </c>
      <c r="BE14" s="53" t="s">
        <v>79</v>
      </c>
      <c r="BF14" s="53" t="s">
        <v>150</v>
      </c>
      <c r="BG14" s="53" t="s">
        <v>163</v>
      </c>
      <c r="BH14" s="53" t="s">
        <v>153</v>
      </c>
      <c r="BI14" s="53" t="s">
        <v>154</v>
      </c>
      <c r="BJ14" s="53" t="s">
        <v>155</v>
      </c>
      <c r="BK14" s="53" t="s">
        <v>37</v>
      </c>
      <c r="BL14" s="53" t="s">
        <v>156</v>
      </c>
      <c r="BM14" s="53" t="s">
        <v>157</v>
      </c>
      <c r="BN14" s="53" t="s">
        <v>158</v>
      </c>
      <c r="BO14" s="20" t="s">
        <v>50</v>
      </c>
      <c r="BP14" s="7" t="s">
        <v>161</v>
      </c>
      <c r="BQ14" s="53" t="s">
        <v>160</v>
      </c>
      <c r="BR14" s="7" t="s">
        <v>46</v>
      </c>
      <c r="BS14" s="21" t="s">
        <v>47</v>
      </c>
      <c r="BT14" s="21" t="s">
        <v>134</v>
      </c>
      <c r="BU14" s="21" t="s">
        <v>135</v>
      </c>
      <c r="BV14" s="7" t="s">
        <v>46</v>
      </c>
      <c r="BW14" s="21" t="s">
        <v>47</v>
      </c>
      <c r="BX14" s="21" t="s">
        <v>134</v>
      </c>
      <c r="BY14" s="21" t="s">
        <v>135</v>
      </c>
      <c r="BZ14" s="7" t="s">
        <v>46</v>
      </c>
      <c r="CA14" s="21" t="s">
        <v>47</v>
      </c>
      <c r="CB14" s="21" t="s">
        <v>134</v>
      </c>
      <c r="CC14" s="21" t="s">
        <v>135</v>
      </c>
      <c r="CD14" s="21" t="s">
        <v>9</v>
      </c>
      <c r="CE14" s="21" t="s">
        <v>78</v>
      </c>
      <c r="CF14" s="21" t="s">
        <v>79</v>
      </c>
      <c r="CG14" s="21" t="s">
        <v>80</v>
      </c>
      <c r="CH14" s="21" t="s">
        <v>81</v>
      </c>
      <c r="CI14" s="21" t="s">
        <v>82</v>
      </c>
      <c r="CJ14" s="21" t="s">
        <v>83</v>
      </c>
      <c r="CK14" s="21" t="s">
        <v>84</v>
      </c>
      <c r="CL14" s="21" t="s">
        <v>85</v>
      </c>
      <c r="CM14" s="53" t="s">
        <v>86</v>
      </c>
      <c r="CN14" s="53" t="s">
        <v>87</v>
      </c>
      <c r="CO14" s="7" t="s">
        <v>51</v>
      </c>
      <c r="CP14" s="21" t="s">
        <v>10</v>
      </c>
      <c r="CQ14" s="21" t="s">
        <v>136</v>
      </c>
      <c r="CR14" s="21" t="s">
        <v>11</v>
      </c>
      <c r="CS14" s="21" t="s">
        <v>12</v>
      </c>
      <c r="CT14" s="21" t="s">
        <v>13</v>
      </c>
      <c r="CU14" s="21" t="s">
        <v>14</v>
      </c>
      <c r="CV14" s="21" t="s">
        <v>15</v>
      </c>
      <c r="CW14" s="21" t="s">
        <v>137</v>
      </c>
      <c r="CX14" s="52" t="s">
        <v>138</v>
      </c>
      <c r="CY14" s="54" t="s">
        <v>88</v>
      </c>
      <c r="CZ14" s="57" t="s">
        <v>89</v>
      </c>
      <c r="DA14" s="57" t="s">
        <v>90</v>
      </c>
      <c r="DB14" s="57" t="s">
        <v>91</v>
      </c>
      <c r="DC14" s="57" t="s">
        <v>92</v>
      </c>
      <c r="DD14" s="55" t="s">
        <v>93</v>
      </c>
      <c r="DE14" s="7" t="s">
        <v>99</v>
      </c>
      <c r="DF14" s="21" t="s">
        <v>94</v>
      </c>
      <c r="DG14" s="7" t="s">
        <v>35</v>
      </c>
      <c r="DH14" s="21" t="s">
        <v>52</v>
      </c>
      <c r="DI14" s="21" t="s">
        <v>36</v>
      </c>
      <c r="DJ14" s="12" t="s">
        <v>37</v>
      </c>
      <c r="DK14" s="5" t="s">
        <v>31</v>
      </c>
      <c r="DL14" s="5" t="s">
        <v>32</v>
      </c>
      <c r="DM14" s="6" t="s">
        <v>33</v>
      </c>
      <c r="DN14" s="4" t="s">
        <v>38</v>
      </c>
      <c r="DO14" s="5" t="s">
        <v>39</v>
      </c>
      <c r="DP14" s="5" t="s">
        <v>40</v>
      </c>
      <c r="DQ14" s="6" t="s">
        <v>41</v>
      </c>
      <c r="DR14" s="8" t="s">
        <v>53</v>
      </c>
      <c r="DS14" s="9" t="s">
        <v>54</v>
      </c>
      <c r="DT14" s="9" t="s">
        <v>55</v>
      </c>
      <c r="DU14" s="9" t="s">
        <v>56</v>
      </c>
      <c r="DV14" s="9" t="s">
        <v>57</v>
      </c>
      <c r="DW14" s="9" t="s">
        <v>58</v>
      </c>
      <c r="DX14" s="9" t="s">
        <v>59</v>
      </c>
      <c r="DY14" s="9" t="s">
        <v>60</v>
      </c>
      <c r="DZ14" s="9" t="s">
        <v>61</v>
      </c>
      <c r="EA14" s="9" t="s">
        <v>62</v>
      </c>
      <c r="EB14" s="9" t="s">
        <v>64</v>
      </c>
      <c r="EC14" s="9" t="s">
        <v>65</v>
      </c>
      <c r="ED14" s="10" t="s">
        <v>63</v>
      </c>
      <c r="EE14" s="8" t="s">
        <v>101</v>
      </c>
      <c r="EF14" s="10" t="s">
        <v>102</v>
      </c>
      <c r="EG14" s="10" t="s">
        <v>25</v>
      </c>
      <c r="EH14" s="11" t="s">
        <v>26</v>
      </c>
      <c r="EI14" s="11" t="s">
        <v>27</v>
      </c>
      <c r="EJ14" s="76" t="s">
        <v>146</v>
      </c>
      <c r="EK14" s="76" t="s">
        <v>147</v>
      </c>
      <c r="EL14" s="176"/>
    </row>
    <row r="15" spans="2:142" ht="15.75" thickBot="1" x14ac:dyDescent="0.3">
      <c r="B15" s="101"/>
      <c r="C15" s="92"/>
      <c r="D15" s="93">
        <v>1</v>
      </c>
      <c r="E15" s="94">
        <v>2</v>
      </c>
      <c r="F15" s="93">
        <v>3</v>
      </c>
      <c r="G15" s="94">
        <v>4</v>
      </c>
      <c r="H15" s="93">
        <v>5</v>
      </c>
      <c r="I15" s="94">
        <v>6</v>
      </c>
      <c r="J15" s="93">
        <v>7</v>
      </c>
      <c r="K15" s="94">
        <v>8</v>
      </c>
      <c r="L15" s="93">
        <v>9</v>
      </c>
      <c r="M15" s="94">
        <v>10</v>
      </c>
      <c r="N15" s="93">
        <v>11</v>
      </c>
      <c r="O15" s="94">
        <v>12</v>
      </c>
      <c r="P15" s="93">
        <v>13</v>
      </c>
      <c r="Q15" s="94">
        <v>14</v>
      </c>
      <c r="R15" s="93">
        <v>15</v>
      </c>
      <c r="S15" s="94">
        <v>16</v>
      </c>
      <c r="T15" s="93">
        <v>17</v>
      </c>
      <c r="U15" s="94">
        <v>18</v>
      </c>
      <c r="V15" s="93">
        <v>19</v>
      </c>
      <c r="W15" s="94">
        <v>20</v>
      </c>
      <c r="X15" s="93">
        <v>21</v>
      </c>
      <c r="Y15" s="94">
        <v>22</v>
      </c>
      <c r="Z15" s="93">
        <v>23</v>
      </c>
      <c r="AA15" s="94">
        <v>24</v>
      </c>
      <c r="AB15" s="93">
        <v>25</v>
      </c>
      <c r="AC15" s="94">
        <v>26</v>
      </c>
      <c r="AD15" s="93">
        <v>27</v>
      </c>
      <c r="AE15" s="94">
        <v>28</v>
      </c>
      <c r="AF15" s="93">
        <v>29</v>
      </c>
      <c r="AG15" s="94">
        <v>30</v>
      </c>
      <c r="AH15" s="93">
        <v>31</v>
      </c>
      <c r="AI15" s="94">
        <v>32</v>
      </c>
      <c r="AJ15" s="93">
        <v>33</v>
      </c>
      <c r="AK15" s="94">
        <v>34</v>
      </c>
      <c r="AL15" s="93">
        <v>35</v>
      </c>
      <c r="AM15" s="94">
        <v>36</v>
      </c>
      <c r="AN15" s="93">
        <v>37</v>
      </c>
      <c r="AO15" s="94">
        <v>38</v>
      </c>
      <c r="AP15" s="93">
        <v>39</v>
      </c>
      <c r="AQ15" s="94">
        <v>40</v>
      </c>
      <c r="AR15" s="93">
        <v>41</v>
      </c>
      <c r="AS15" s="94">
        <v>42</v>
      </c>
      <c r="AT15" s="93">
        <v>43</v>
      </c>
      <c r="AU15" s="94">
        <v>44</v>
      </c>
      <c r="AV15" s="93">
        <v>45</v>
      </c>
      <c r="AW15" s="94">
        <v>46</v>
      </c>
      <c r="AX15" s="93">
        <v>47</v>
      </c>
      <c r="AY15" s="94">
        <v>48</v>
      </c>
      <c r="AZ15" s="93">
        <v>49</v>
      </c>
      <c r="BA15" s="94">
        <v>50</v>
      </c>
      <c r="BB15" s="93">
        <v>51</v>
      </c>
      <c r="BC15" s="94">
        <v>52</v>
      </c>
      <c r="BD15" s="93">
        <v>53</v>
      </c>
      <c r="BE15" s="94">
        <v>54</v>
      </c>
      <c r="BF15" s="93">
        <v>55</v>
      </c>
      <c r="BG15" s="94">
        <v>56</v>
      </c>
      <c r="BH15" s="93">
        <v>57</v>
      </c>
      <c r="BI15" s="94">
        <v>58</v>
      </c>
      <c r="BJ15" s="93">
        <v>59</v>
      </c>
      <c r="BK15" s="94">
        <v>60</v>
      </c>
      <c r="BL15" s="93">
        <v>61</v>
      </c>
      <c r="BM15" s="94">
        <v>62</v>
      </c>
      <c r="BN15" s="93">
        <v>63</v>
      </c>
      <c r="BO15" s="94">
        <v>64</v>
      </c>
      <c r="BP15" s="93">
        <v>65</v>
      </c>
      <c r="BQ15" s="94">
        <v>66</v>
      </c>
      <c r="BR15" s="93">
        <v>67</v>
      </c>
      <c r="BS15" s="94">
        <v>68</v>
      </c>
      <c r="BT15" s="93">
        <v>69</v>
      </c>
      <c r="BU15" s="94">
        <v>70</v>
      </c>
      <c r="BV15" s="93">
        <v>71</v>
      </c>
      <c r="BW15" s="94">
        <v>72</v>
      </c>
      <c r="BX15" s="93">
        <v>73</v>
      </c>
      <c r="BY15" s="94">
        <v>74</v>
      </c>
      <c r="BZ15" s="93">
        <v>75</v>
      </c>
      <c r="CA15" s="94">
        <v>76</v>
      </c>
      <c r="CB15" s="93">
        <v>77</v>
      </c>
      <c r="CC15" s="94">
        <v>78</v>
      </c>
      <c r="CD15" s="93">
        <v>79</v>
      </c>
      <c r="CE15" s="94">
        <v>80</v>
      </c>
      <c r="CF15" s="93">
        <v>81</v>
      </c>
      <c r="CG15" s="94">
        <v>82</v>
      </c>
      <c r="CH15" s="93">
        <v>83</v>
      </c>
      <c r="CI15" s="94">
        <v>84</v>
      </c>
      <c r="CJ15" s="93">
        <v>85</v>
      </c>
      <c r="CK15" s="94">
        <v>86</v>
      </c>
      <c r="CL15" s="93">
        <v>87</v>
      </c>
      <c r="CM15" s="94">
        <v>88</v>
      </c>
      <c r="CN15" s="93">
        <v>89</v>
      </c>
      <c r="CO15" s="94">
        <v>90</v>
      </c>
      <c r="CP15" s="93">
        <v>91</v>
      </c>
      <c r="CQ15" s="94">
        <v>92</v>
      </c>
      <c r="CR15" s="93">
        <v>93</v>
      </c>
      <c r="CS15" s="94">
        <v>94</v>
      </c>
      <c r="CT15" s="93">
        <v>95</v>
      </c>
      <c r="CU15" s="94">
        <v>96</v>
      </c>
      <c r="CV15" s="93">
        <v>97</v>
      </c>
      <c r="CW15" s="94">
        <v>98</v>
      </c>
      <c r="CX15" s="93">
        <v>99</v>
      </c>
      <c r="CY15" s="94">
        <v>100</v>
      </c>
      <c r="CZ15" s="93">
        <v>101</v>
      </c>
      <c r="DA15" s="94">
        <v>102</v>
      </c>
      <c r="DB15" s="93">
        <v>103</v>
      </c>
      <c r="DC15" s="94">
        <v>104</v>
      </c>
      <c r="DD15" s="93">
        <v>105</v>
      </c>
      <c r="DE15" s="94">
        <v>106</v>
      </c>
      <c r="DF15" s="93">
        <v>107</v>
      </c>
      <c r="DG15" s="94">
        <v>108</v>
      </c>
      <c r="DH15" s="93">
        <v>109</v>
      </c>
      <c r="DI15" s="94">
        <v>110</v>
      </c>
      <c r="DJ15" s="93">
        <v>111</v>
      </c>
      <c r="DK15" s="94">
        <v>112</v>
      </c>
      <c r="DL15" s="93">
        <v>113</v>
      </c>
      <c r="DM15" s="94">
        <v>114</v>
      </c>
      <c r="DN15" s="93">
        <v>115</v>
      </c>
      <c r="DO15" s="94">
        <v>116</v>
      </c>
      <c r="DP15" s="93">
        <v>117</v>
      </c>
      <c r="DQ15" s="94">
        <v>118</v>
      </c>
      <c r="DR15" s="93">
        <v>119</v>
      </c>
      <c r="DS15" s="94">
        <v>120</v>
      </c>
      <c r="DT15" s="93">
        <v>121</v>
      </c>
      <c r="DU15" s="94">
        <v>122</v>
      </c>
      <c r="DV15" s="93">
        <v>123</v>
      </c>
      <c r="DW15" s="94">
        <v>124</v>
      </c>
      <c r="DX15" s="93">
        <v>125</v>
      </c>
      <c r="DY15" s="94">
        <v>126</v>
      </c>
      <c r="DZ15" s="93">
        <v>127</v>
      </c>
      <c r="EA15" s="94">
        <v>128</v>
      </c>
      <c r="EB15" s="93">
        <v>129</v>
      </c>
      <c r="EC15" s="94">
        <v>130</v>
      </c>
      <c r="ED15" s="93">
        <v>131</v>
      </c>
      <c r="EE15" s="94">
        <v>132</v>
      </c>
      <c r="EF15" s="93">
        <v>133</v>
      </c>
      <c r="EG15" s="94">
        <v>134</v>
      </c>
      <c r="EH15" s="93">
        <v>135</v>
      </c>
      <c r="EI15" s="94">
        <v>136</v>
      </c>
      <c r="EJ15" s="93">
        <v>137</v>
      </c>
      <c r="EK15" s="94">
        <v>138</v>
      </c>
      <c r="EL15" s="95">
        <v>139</v>
      </c>
    </row>
    <row r="16" spans="2:142" ht="112.5" customHeight="1" thickBot="1" x14ac:dyDescent="0.3">
      <c r="B16" s="102" t="s">
        <v>192</v>
      </c>
      <c r="C16" s="103">
        <v>1</v>
      </c>
      <c r="D16" s="99" t="s">
        <v>182</v>
      </c>
      <c r="E16" s="100" t="s">
        <v>183</v>
      </c>
      <c r="F16" s="129">
        <v>2</v>
      </c>
      <c r="G16" s="130">
        <v>2</v>
      </c>
      <c r="H16" s="130">
        <v>2</v>
      </c>
      <c r="I16" s="130">
        <v>2</v>
      </c>
      <c r="J16" s="130">
        <v>2</v>
      </c>
      <c r="K16" s="130">
        <v>2</v>
      </c>
      <c r="L16" s="130">
        <v>2</v>
      </c>
      <c r="M16" s="130">
        <v>2</v>
      </c>
      <c r="N16" s="130">
        <v>2</v>
      </c>
      <c r="O16" s="130">
        <v>2</v>
      </c>
      <c r="P16" s="130">
        <v>2</v>
      </c>
      <c r="Q16" s="130">
        <v>2</v>
      </c>
      <c r="R16" s="130">
        <v>2</v>
      </c>
      <c r="S16" s="130">
        <v>2</v>
      </c>
      <c r="T16" s="130">
        <v>2</v>
      </c>
      <c r="U16" s="130">
        <v>2</v>
      </c>
      <c r="V16" s="130">
        <v>2</v>
      </c>
      <c r="W16" s="130">
        <v>2</v>
      </c>
      <c r="X16" s="130">
        <v>0</v>
      </c>
      <c r="Y16" s="130">
        <v>0</v>
      </c>
      <c r="Z16" s="130">
        <v>0</v>
      </c>
      <c r="AA16" s="130">
        <v>2</v>
      </c>
      <c r="AB16" s="130">
        <v>2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2</v>
      </c>
      <c r="AN16" s="130">
        <v>2</v>
      </c>
      <c r="AO16" s="130">
        <v>2</v>
      </c>
      <c r="AP16" s="130">
        <v>2</v>
      </c>
      <c r="AQ16" s="130">
        <v>2</v>
      </c>
      <c r="AR16" s="130">
        <v>2</v>
      </c>
      <c r="AS16" s="130">
        <v>2</v>
      </c>
      <c r="AT16" s="130">
        <v>2</v>
      </c>
      <c r="AU16" s="130">
        <v>2</v>
      </c>
      <c r="AV16" s="130">
        <v>0</v>
      </c>
      <c r="AW16" s="130">
        <v>0</v>
      </c>
      <c r="AX16" s="130"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0</v>
      </c>
      <c r="BD16" s="130">
        <v>0</v>
      </c>
      <c r="BE16" s="130">
        <v>2</v>
      </c>
      <c r="BF16" s="130">
        <v>2</v>
      </c>
      <c r="BG16" s="130">
        <v>0</v>
      </c>
      <c r="BH16" s="130"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1">
        <v>0</v>
      </c>
      <c r="BP16" s="130">
        <v>1</v>
      </c>
      <c r="BQ16" s="130">
        <v>0</v>
      </c>
      <c r="BR16" s="130">
        <v>2</v>
      </c>
      <c r="BS16" s="130">
        <v>2</v>
      </c>
      <c r="BT16" s="130">
        <v>2</v>
      </c>
      <c r="BU16" s="130">
        <v>2</v>
      </c>
      <c r="BV16" s="130">
        <v>2</v>
      </c>
      <c r="BW16" s="130">
        <v>2</v>
      </c>
      <c r="BX16" s="130">
        <v>2</v>
      </c>
      <c r="BY16" s="130">
        <v>2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30">
        <v>0</v>
      </c>
      <c r="CM16" s="130">
        <v>0</v>
      </c>
      <c r="CN16" s="130">
        <v>0</v>
      </c>
      <c r="CO16" s="130">
        <v>2</v>
      </c>
      <c r="CP16" s="130">
        <v>2</v>
      </c>
      <c r="CQ16" s="130">
        <v>2</v>
      </c>
      <c r="CR16" s="130">
        <v>2</v>
      </c>
      <c r="CS16" s="130">
        <v>2</v>
      </c>
      <c r="CT16" s="130">
        <v>2</v>
      </c>
      <c r="CU16" s="130">
        <v>2</v>
      </c>
      <c r="CV16" s="130">
        <v>2</v>
      </c>
      <c r="CW16" s="130">
        <v>2</v>
      </c>
      <c r="CX16" s="130">
        <v>2</v>
      </c>
      <c r="CY16" s="130">
        <v>2</v>
      </c>
      <c r="CZ16" s="130">
        <v>2</v>
      </c>
      <c r="DA16" s="130">
        <v>2</v>
      </c>
      <c r="DB16" s="130">
        <v>2</v>
      </c>
      <c r="DC16" s="130">
        <v>2</v>
      </c>
      <c r="DD16" s="130">
        <v>0</v>
      </c>
      <c r="DE16" s="130">
        <v>0</v>
      </c>
      <c r="DF16" s="130">
        <v>2</v>
      </c>
      <c r="DG16" s="130">
        <v>2</v>
      </c>
      <c r="DH16" s="130">
        <v>2</v>
      </c>
      <c r="DI16" s="130">
        <v>2</v>
      </c>
      <c r="DJ16" s="130">
        <v>2</v>
      </c>
      <c r="DK16" s="130">
        <v>2</v>
      </c>
      <c r="DL16" s="130">
        <v>2</v>
      </c>
      <c r="DM16" s="130">
        <v>0</v>
      </c>
      <c r="DN16" s="130">
        <v>2</v>
      </c>
      <c r="DO16" s="130">
        <v>2</v>
      </c>
      <c r="DP16" s="130">
        <v>2</v>
      </c>
      <c r="DQ16" s="130">
        <v>2</v>
      </c>
      <c r="DR16" s="130">
        <v>2</v>
      </c>
      <c r="DS16" s="130">
        <v>2</v>
      </c>
      <c r="DT16" s="130">
        <v>2</v>
      </c>
      <c r="DU16" s="130">
        <v>2</v>
      </c>
      <c r="DV16" s="130">
        <v>2</v>
      </c>
      <c r="DW16" s="130">
        <v>2</v>
      </c>
      <c r="DX16" s="130">
        <v>2</v>
      </c>
      <c r="DY16" s="130">
        <v>2</v>
      </c>
      <c r="DZ16" s="130">
        <v>2</v>
      </c>
      <c r="EA16" s="130">
        <v>2</v>
      </c>
      <c r="EB16" s="130">
        <v>2</v>
      </c>
      <c r="EC16" s="130">
        <v>2</v>
      </c>
      <c r="ED16" s="130">
        <v>2</v>
      </c>
      <c r="EE16" s="130">
        <v>0</v>
      </c>
      <c r="EF16" s="130">
        <v>0</v>
      </c>
      <c r="EG16" s="130">
        <v>2</v>
      </c>
      <c r="EH16" s="132">
        <v>2</v>
      </c>
      <c r="EI16" s="133">
        <v>2</v>
      </c>
      <c r="EJ16" s="134">
        <f>SUM(F16:EI16)</f>
        <v>163</v>
      </c>
      <c r="EK16" s="135">
        <f>EJ16*100/(134*2)</f>
        <v>60.820895522388057</v>
      </c>
      <c r="EL16" s="143" t="s">
        <v>191</v>
      </c>
    </row>
  </sheetData>
  <mergeCells count="38">
    <mergeCell ref="DK13:DM13"/>
    <mergeCell ref="DN13:DQ13"/>
    <mergeCell ref="DR13:ED13"/>
    <mergeCell ref="EE13:EF13"/>
    <mergeCell ref="BZ13:CC13"/>
    <mergeCell ref="DG13:DJ13"/>
    <mergeCell ref="BV13:BY13"/>
    <mergeCell ref="CD13:CN13"/>
    <mergeCell ref="CW13:CX13"/>
    <mergeCell ref="CY13:DD13"/>
    <mergeCell ref="DE13:DF13"/>
    <mergeCell ref="EE12:EF12"/>
    <mergeCell ref="EG12:EI12"/>
    <mergeCell ref="EL12:EL14"/>
    <mergeCell ref="AH13:AL13"/>
    <mergeCell ref="AN13:AT13"/>
    <mergeCell ref="AU13:AY13"/>
    <mergeCell ref="AZ13:BD13"/>
    <mergeCell ref="BE13:BG13"/>
    <mergeCell ref="BH13:BM13"/>
    <mergeCell ref="BR13:BU13"/>
    <mergeCell ref="CO12:CX12"/>
    <mergeCell ref="CY12:DD12"/>
    <mergeCell ref="DE12:DF12"/>
    <mergeCell ref="DG12:DM12"/>
    <mergeCell ref="DN12:DQ12"/>
    <mergeCell ref="DR12:ED12"/>
    <mergeCell ref="BR12:CN12"/>
    <mergeCell ref="D3:I3"/>
    <mergeCell ref="D4:I4"/>
    <mergeCell ref="D6:E6"/>
    <mergeCell ref="D12:E12"/>
    <mergeCell ref="F12:K12"/>
    <mergeCell ref="L12:U12"/>
    <mergeCell ref="V12:Z12"/>
    <mergeCell ref="AA12:AL12"/>
    <mergeCell ref="AM12:BO12"/>
    <mergeCell ref="BP12:BQ12"/>
  </mergeCells>
  <hyperlinks>
    <hyperlink ref="E16" r:id="rId1" display="http://dou36.yuzhno-sakh.ru/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21" sqref="D21"/>
    </sheetView>
  </sheetViews>
  <sheetFormatPr defaultRowHeight="15" x14ac:dyDescent="0.25"/>
  <cols>
    <col min="2" max="2" width="10.140625" customWidth="1"/>
    <col min="3" max="3" width="56.42578125" customWidth="1"/>
    <col min="4" max="4" width="28.7109375" customWidth="1"/>
    <col min="5" max="5" width="29.85546875" customWidth="1"/>
  </cols>
  <sheetData>
    <row r="1" spans="2:5" ht="15.75" thickBot="1" x14ac:dyDescent="0.3"/>
    <row r="2" spans="2:5" x14ac:dyDescent="0.25">
      <c r="C2" s="45" t="s">
        <v>141</v>
      </c>
    </row>
    <row r="3" spans="2:5" x14ac:dyDescent="0.25">
      <c r="C3" s="46" t="s">
        <v>142</v>
      </c>
    </row>
    <row r="4" spans="2:5" ht="15.75" thickBot="1" x14ac:dyDescent="0.3">
      <c r="C4" s="47" t="s">
        <v>143</v>
      </c>
    </row>
    <row r="5" spans="2:5" ht="15.75" thickBot="1" x14ac:dyDescent="0.3"/>
    <row r="6" spans="2:5" ht="38.25" thickBot="1" x14ac:dyDescent="0.3">
      <c r="B6" s="144" t="s">
        <v>24</v>
      </c>
      <c r="C6" s="145" t="s">
        <v>22</v>
      </c>
      <c r="D6" s="144" t="s">
        <v>146</v>
      </c>
      <c r="E6" s="146" t="s">
        <v>147</v>
      </c>
    </row>
    <row r="7" spans="2:5" ht="31.5" customHeight="1" x14ac:dyDescent="0.25">
      <c r="B7" s="36">
        <v>1</v>
      </c>
      <c r="C7" s="152" t="s">
        <v>217</v>
      </c>
      <c r="D7" s="153">
        <v>83</v>
      </c>
      <c r="E7" s="154">
        <v>32.421875</v>
      </c>
    </row>
    <row r="8" spans="2:5" ht="31.5" customHeight="1" x14ac:dyDescent="0.25">
      <c r="B8" s="37">
        <v>2</v>
      </c>
      <c r="C8" s="155" t="s">
        <v>218</v>
      </c>
      <c r="D8" s="156">
        <v>116</v>
      </c>
      <c r="E8" s="157">
        <v>45.3125</v>
      </c>
    </row>
    <row r="9" spans="2:5" ht="31.5" customHeight="1" x14ac:dyDescent="0.25">
      <c r="B9" s="37">
        <v>3</v>
      </c>
      <c r="C9" s="155" t="s">
        <v>210</v>
      </c>
      <c r="D9" s="156">
        <v>125</v>
      </c>
      <c r="E9" s="157">
        <v>48.828125</v>
      </c>
    </row>
    <row r="10" spans="2:5" ht="31.5" customHeight="1" x14ac:dyDescent="0.25">
      <c r="B10" s="37">
        <v>4</v>
      </c>
      <c r="C10" s="155" t="s">
        <v>208</v>
      </c>
      <c r="D10" s="156">
        <v>145</v>
      </c>
      <c r="E10" s="157">
        <v>56.640625</v>
      </c>
    </row>
    <row r="11" spans="2:5" ht="31.5" customHeight="1" x14ac:dyDescent="0.25">
      <c r="B11" s="37">
        <v>5</v>
      </c>
      <c r="C11" s="155" t="s">
        <v>209</v>
      </c>
      <c r="D11" s="156">
        <v>148</v>
      </c>
      <c r="E11" s="157">
        <v>57.8125</v>
      </c>
    </row>
    <row r="12" spans="2:5" ht="31.5" customHeight="1" x14ac:dyDescent="0.25">
      <c r="B12" s="37">
        <v>6</v>
      </c>
      <c r="C12" s="155" t="s">
        <v>216</v>
      </c>
      <c r="D12" s="156">
        <v>163</v>
      </c>
      <c r="E12" s="157">
        <v>60.820895522388057</v>
      </c>
    </row>
    <row r="13" spans="2:5" ht="31.5" customHeight="1" x14ac:dyDescent="0.25">
      <c r="B13" s="37">
        <v>7</v>
      </c>
      <c r="C13" s="155" t="s">
        <v>213</v>
      </c>
      <c r="D13" s="156">
        <v>165</v>
      </c>
      <c r="E13" s="157">
        <v>64.453125</v>
      </c>
    </row>
    <row r="14" spans="2:5" ht="31.5" customHeight="1" x14ac:dyDescent="0.25">
      <c r="B14" s="37">
        <v>8</v>
      </c>
      <c r="C14" s="155" t="s">
        <v>215</v>
      </c>
      <c r="D14" s="156">
        <v>165</v>
      </c>
      <c r="E14" s="157">
        <v>64.453125</v>
      </c>
    </row>
    <row r="15" spans="2:5" ht="31.5" customHeight="1" x14ac:dyDescent="0.25">
      <c r="B15" s="37">
        <v>9</v>
      </c>
      <c r="C15" s="158" t="s">
        <v>212</v>
      </c>
      <c r="D15" s="156">
        <v>174</v>
      </c>
      <c r="E15" s="157">
        <v>67.96875</v>
      </c>
    </row>
    <row r="16" spans="2:5" ht="31.5" customHeight="1" x14ac:dyDescent="0.25">
      <c r="B16" s="37">
        <v>10</v>
      </c>
      <c r="C16" s="155" t="s">
        <v>219</v>
      </c>
      <c r="D16" s="156">
        <v>177</v>
      </c>
      <c r="E16" s="157">
        <v>69.140625</v>
      </c>
    </row>
    <row r="17" spans="2:5" ht="31.5" customHeight="1" x14ac:dyDescent="0.25">
      <c r="B17" s="37">
        <v>11</v>
      </c>
      <c r="C17" s="128" t="s">
        <v>214</v>
      </c>
      <c r="D17" s="147">
        <v>193</v>
      </c>
      <c r="E17" s="148">
        <v>75.390625</v>
      </c>
    </row>
    <row r="18" spans="2:5" ht="31.5" customHeight="1" thickBot="1" x14ac:dyDescent="0.3">
      <c r="B18" s="111">
        <v>12</v>
      </c>
      <c r="C18" s="149" t="s">
        <v>211</v>
      </c>
      <c r="D18" s="150">
        <v>197</v>
      </c>
      <c r="E18" s="151">
        <v>76.953125</v>
      </c>
    </row>
  </sheetData>
  <sortState ref="B9:E20">
    <sortCondition ref="E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Мониторинг сайтов ПОО</vt:lpstr>
      <vt:lpstr>ПОО (с филиалом)</vt:lpstr>
      <vt:lpstr>Рейтинг все ПОО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2021-12-17T00:22:58Z</dcterms:modified>
</cp:coreProperties>
</file>