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Карточки ОО\Для ПОО\МНТРГ_февраль 2023\"/>
    </mc:Choice>
  </mc:AlternateContent>
  <bookViews>
    <workbookView xWindow="0" yWindow="0" windowWidth="16800" windowHeight="11580" activeTab="1"/>
  </bookViews>
  <sheets>
    <sheet name="из СГО" sheetId="6" r:id="rId1"/>
    <sheet name="% наполнения" sheetId="8" r:id="rId2"/>
    <sheet name="Лист1" sheetId="9" state="hidden" r:id="rId3"/>
  </sheets>
  <definedNames>
    <definedName name="_xlnm._FilterDatabase" localSheetId="1" hidden="1">'% наполнения'!$A$3:$YM$16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5" i="8" l="1"/>
  <c r="BA5" i="8" s="1"/>
  <c r="AZ9" i="8"/>
  <c r="BA9" i="8" s="1"/>
  <c r="AZ4" i="8" l="1"/>
  <c r="BA4" i="8" s="1"/>
  <c r="AZ13" i="8"/>
  <c r="BA13" i="8" s="1"/>
  <c r="AZ14" i="8"/>
  <c r="BA14" i="8" s="1"/>
  <c r="AZ10" i="8"/>
  <c r="BA10" i="8" s="1"/>
  <c r="AZ8" i="8"/>
  <c r="BA8" i="8" s="1"/>
  <c r="AZ15" i="8"/>
  <c r="BA15" i="8" s="1"/>
  <c r="AZ17" i="8"/>
  <c r="BA17" i="8" s="1"/>
  <c r="AZ12" i="8"/>
  <c r="BA12" i="8" s="1"/>
  <c r="AZ6" i="8"/>
  <c r="BA6" i="8" s="1"/>
  <c r="AZ7" i="8"/>
  <c r="BA7" i="8" s="1"/>
  <c r="AZ11" i="8"/>
  <c r="BA11" i="8" s="1"/>
  <c r="AZ16" i="8"/>
  <c r="BA16" i="8" s="1"/>
</calcChain>
</file>

<file path=xl/sharedStrings.xml><?xml version="1.0" encoding="utf-8"?>
<sst xmlns="http://schemas.openxmlformats.org/spreadsheetml/2006/main" count="805" uniqueCount="421">
  <si>
    <t>МО</t>
  </si>
  <si>
    <t>Наименование ООО</t>
  </si>
  <si>
    <t>Головная организация</t>
  </si>
  <si>
    <t>Учредители</t>
  </si>
  <si>
    <t>Статус</t>
  </si>
  <si>
    <t>Регион</t>
  </si>
  <si>
    <t>Почтовый адрес</t>
  </si>
  <si>
    <t>Юридический адрес</t>
  </si>
  <si>
    <t>ИНН</t>
  </si>
  <si>
    <t>КПП</t>
  </si>
  <si>
    <t>Предельная наполняемость</t>
  </si>
  <si>
    <t>Городской округ«Охинский»</t>
  </si>
  <si>
    <t>Поронайский городской округ</t>
  </si>
  <si>
    <t>Серия, номер бланка</t>
  </si>
  <si>
    <t>Дата выдачи</t>
  </si>
  <si>
    <t>Суммарное значение показателей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</si>
  <si>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</si>
  <si>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</si>
  <si>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</si>
  <si>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</si>
  <si>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</si>
  <si>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</si>
  <si>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</si>
  <si>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ГБПОУ «Сахалинский политехнический центр № 1»</t>
  </si>
  <si>
    <t>ГБПОУ «Сахалинский политехнический центр № 3»</t>
  </si>
  <si>
    <t>ГБПОУ «Сахалинский индустриальный техникум» (СИТ)</t>
  </si>
  <si>
    <t>ГБПОУ «Сахалинский техникум строительства и ЖКХ» (СТСиЖКХ)</t>
  </si>
  <si>
    <t>ГБПОУ «Сахалинский техникум сервиса» (СТС)</t>
  </si>
  <si>
    <t>ГБПОУ «Сахалинский политехнический центр № 2»</t>
  </si>
  <si>
    <t>ГБПОУ «Сахалинский техникум отраслевых технологий и сервиса» (СТОТиС)</t>
  </si>
  <si>
    <t>ГБПОУ «Сахалинский политехнический центр № 5»</t>
  </si>
  <si>
    <t>ГБПОУ «Сахалинский промышленно-экономический техникум» (СПЭТ)</t>
  </si>
  <si>
    <t>ГБОУ «Сахалинский горный техникум» (СГТ)</t>
  </si>
  <si>
    <t>ГБПОУ «Сахалинский техникум механизации сельского хозяйства» (СТМСХ)</t>
  </si>
  <si>
    <t>Полное название</t>
  </si>
  <si>
    <t>Краткое название</t>
  </si>
  <si>
    <t>Аббревиатура</t>
  </si>
  <si>
    <t>Модель финансир.</t>
  </si>
  <si>
    <t>Ведомство</t>
  </si>
  <si>
    <t>Населённый пункт</t>
  </si>
  <si>
    <t>Код КЛАДР муниципалитета</t>
  </si>
  <si>
    <t>Номер телефона</t>
  </si>
  <si>
    <t>Номер факса</t>
  </si>
  <si>
    <t>Email адрес</t>
  </si>
  <si>
    <t>Адрес сайта</t>
  </si>
  <si>
    <t>ФИО руководителя</t>
  </si>
  <si>
    <t>Должность руководителя</t>
  </si>
  <si>
    <t>Дополнительное наименование организации (на момент реорганизации)</t>
  </si>
  <si>
    <t>Тип организации</t>
  </si>
  <si>
    <t>Количество смен</t>
  </si>
  <si>
    <t>Фактический адрес</t>
  </si>
  <si>
    <t>ОГРН</t>
  </si>
  <si>
    <t>ОКВЭД</t>
  </si>
  <si>
    <t>ОКАТО</t>
  </si>
  <si>
    <t>ОКТМО</t>
  </si>
  <si>
    <t>ОКОПФ</t>
  </si>
  <si>
    <t>ОКФС</t>
  </si>
  <si>
    <t>ОКПО</t>
  </si>
  <si>
    <t>Банковские реквизиты</t>
  </si>
  <si>
    <t>ОКОГУ</t>
  </si>
  <si>
    <t>Тип учредителя</t>
  </si>
  <si>
    <t>Корпуса и аудитории</t>
  </si>
  <si>
    <t>Лицензия</t>
  </si>
  <si>
    <t>Серия</t>
  </si>
  <si>
    <t>Номер</t>
  </si>
  <si>
    <t>Срок действия</t>
  </si>
  <si>
    <t>Аккредитация</t>
  </si>
  <si>
    <t>Информация об ОО</t>
  </si>
  <si>
    <t>Контактная информация</t>
  </si>
  <si>
    <t>Сахалинская область</t>
  </si>
  <si>
    <t>Коды и реквизиты</t>
  </si>
  <si>
    <t>Профессиональная образовательная организация</t>
  </si>
  <si>
    <t>85.21</t>
  </si>
  <si>
    <t>Субъект Российской Федерации</t>
  </si>
  <si>
    <t>Министерство образования Сахалинской области</t>
  </si>
  <si>
    <t>08.04.2014</t>
  </si>
  <si>
    <t>СТСиЖКХ</t>
  </si>
  <si>
    <t>Государственное бюджетное профессиональное образовательное учреждение "Сахалинский политехнический центр №5"</t>
  </si>
  <si>
    <t>ГБПОУ СПЦ №5</t>
  </si>
  <si>
    <t>СПЦ №5</t>
  </si>
  <si>
    <t>с. Горнозаводск</t>
  </si>
  <si>
    <t>ул. Советская, д. 7</t>
  </si>
  <si>
    <t>Макарова Нина Максимовна</t>
  </si>
  <si>
    <t>694760, Сахалинская область, Невельский район, с. Горнозаводск, ул. Советская, д. 7</t>
  </si>
  <si>
    <t>л/с 20011005520
р/с 03224643640000006100
Отделение Южно-Сахалинск Банк России//УФК по Сахалинской области г. Южно-Сахалинск
БИК 016401800</t>
  </si>
  <si>
    <t>8-Т</t>
  </si>
  <si>
    <t>65 А 01 №0000042</t>
  </si>
  <si>
    <t>02.04.2021</t>
  </si>
  <si>
    <t>02.04.2027</t>
  </si>
  <si>
    <t>Государственное бюджетное профессиональное образовательное учреждение «Сахалинский индустриальный техникум»</t>
  </si>
  <si>
    <t>ГБПОУ «Сахалинский индустриальный техникум»</t>
  </si>
  <si>
    <t>ГБПОУ СИТ</t>
  </si>
  <si>
    <t>г. Оха</t>
  </si>
  <si>
    <t>mo.gbpousit@sakhalin.gov.ru</t>
  </si>
  <si>
    <t>http://www.licey6okha.ru</t>
  </si>
  <si>
    <t>Чан Денис Викторович</t>
  </si>
  <si>
    <t>9-Т</t>
  </si>
  <si>
    <t>17.02.2021</t>
  </si>
  <si>
    <t>17.02.2027</t>
  </si>
  <si>
    <t>Государственное бюджетное профессиональное образовательное учреждение "Сахалинский политехнический центр №3"</t>
  </si>
  <si>
    <t>ГБПОУ СПЦ №3</t>
  </si>
  <si>
    <t>г. Поронайск</t>
  </si>
  <si>
    <t>mo.gbpouspts.3@sakhalin.gov.ru</t>
  </si>
  <si>
    <t>Присекина Ирина Владимировна</t>
  </si>
  <si>
    <t>12-Т</t>
  </si>
  <si>
    <t>14.04.2014</t>
  </si>
  <si>
    <t>27.02.2020</t>
  </si>
  <si>
    <t>27.02.2026</t>
  </si>
  <si>
    <t>Государственное бюджетное профессиональное образовательное учреждение «Сахалинский политехнический центр № 2»</t>
  </si>
  <si>
    <t>СПЦ№2</t>
  </si>
  <si>
    <t>пгт Тымовское</t>
  </si>
  <si>
    <t>mo.gbpouspts.2@sakhalin.gov.ru</t>
  </si>
  <si>
    <t>http://spc2.ru</t>
  </si>
  <si>
    <t>Чупров Александр Александрович</t>
  </si>
  <si>
    <t>694400, Сахалинская область, пгт Тымовское, ул. Советская, д. 4.</t>
  </si>
  <si>
    <t>10-Т</t>
  </si>
  <si>
    <t>05.04.2017</t>
  </si>
  <si>
    <t>05.04.2023</t>
  </si>
  <si>
    <t>СГТ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</si>
  <si>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</si>
  <si>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Сахалинский техникум отраслевых технологий и сервиса</t>
  </si>
  <si>
    <t>г. Холмск</t>
  </si>
  <si>
    <t>ул. Победы, 10</t>
  </si>
  <si>
    <t>стотис.рф</t>
  </si>
  <si>
    <t>Мартынов Дмитрий Анфимович</t>
  </si>
  <si>
    <t>директор</t>
  </si>
  <si>
    <t>06.05.2014</t>
  </si>
  <si>
    <t>15.06.2015</t>
  </si>
  <si>
    <t>СТМСХ</t>
  </si>
  <si>
    <t>% заполнения данных</t>
  </si>
  <si>
    <t>Бюджетное учреждение</t>
  </si>
  <si>
    <t>нет</t>
  </si>
  <si>
    <t>ул. Советская, 58</t>
  </si>
  <si>
    <t>65 Л 01 №0000031</t>
  </si>
  <si>
    <t>28.04.2014</t>
  </si>
  <si>
    <t>01.01.2027</t>
  </si>
  <si>
    <t>65 А01  №0000041</t>
  </si>
  <si>
    <t>stotis@sakhalin.gov.ru</t>
  </si>
  <si>
    <t>1086509000687</t>
  </si>
  <si>
    <t>СПЦ № 5</t>
  </si>
  <si>
    <t>СПЦ № 2</t>
  </si>
  <si>
    <t>СПЦ № 1</t>
  </si>
  <si>
    <t>СПЦ № 3</t>
  </si>
  <si>
    <t>ДФ СТСиЖКХ</t>
  </si>
  <si>
    <t>Долинский филиал ГБПОУ «Сахалинский техникум строительства и ЖКХ»</t>
  </si>
  <si>
    <t>СТС</t>
  </si>
  <si>
    <t>СИТ</t>
  </si>
  <si>
    <t>СПЭТ</t>
  </si>
  <si>
    <t>СТОТиС</t>
  </si>
  <si>
    <t>ГБПОУ «Сахалинский техникум сервиса»</t>
  </si>
  <si>
    <t>ГБПОУ «Сахалинский техникум строительства и ЖКХ»</t>
  </si>
  <si>
    <t xml:space="preserve">ГБПОУ «Сахалинский промышленно-экономический техникум» </t>
  </si>
  <si>
    <t>ГБПОУ «Сахалинский техникум механизации сельского хозяйства»</t>
  </si>
  <si>
    <t>ГБПОУ «Сахалинский техникум отраслевых технологий и сервиса»</t>
  </si>
  <si>
    <t>ГБОУ «Сахалинский горный техникум»</t>
  </si>
  <si>
    <t>Наименование ПОО</t>
  </si>
  <si>
    <t>Краткое наименование ПОО</t>
  </si>
  <si>
    <t xml:space="preserve">СПЦ 2 </t>
  </si>
  <si>
    <t>СПЦ 1</t>
  </si>
  <si>
    <t xml:space="preserve"> СПЦ 3</t>
  </si>
  <si>
    <t xml:space="preserve">  СПЦ 5</t>
  </si>
  <si>
    <t xml:space="preserve"> СПЭТ</t>
  </si>
  <si>
    <t>65007000000000000</t>
  </si>
  <si>
    <t>65 Л 01 №0000009</t>
  </si>
  <si>
    <t>65009000000000000</t>
  </si>
  <si>
    <t>694490, Сахалинская область, Охинский район, г. Оха, ул. Советская, 58</t>
  </si>
  <si>
    <t>+74243142304</t>
  </si>
  <si>
    <t>Сахминфин ГБПОУ СПЦ № 3, л/с 20011005530, р/счет 03224643640000006100 в УФК по Сахалинской области Отделение Южно-Сахалинск г.Южно-Сахалинск, БИК 016401800</t>
  </si>
  <si>
    <t>65 Л01 №00000023</t>
  </si>
  <si>
    <t>65 А 01 №0000037</t>
  </si>
  <si>
    <t>65014000000000000</t>
  </si>
  <si>
    <t>05317827</t>
  </si>
  <si>
    <t>65 Л 01 0000018</t>
  </si>
  <si>
    <t>65 А 01 0000028</t>
  </si>
  <si>
    <t>65016000000000000</t>
  </si>
  <si>
    <t>+74243320982</t>
  </si>
  <si>
    <t>694620, Сахалинская область, Холмский район, г. Холмск, ул. Победы, д.10</t>
  </si>
  <si>
    <t>Р/с 40601810464013000001 в Отделение Южно-Сахалинск г.Южно-Сахалинск, Сахминфин (ГБПОУ «СТОТиС»  л/с 20011006430) БИК 016401800</t>
  </si>
  <si>
    <t>3-Т</t>
  </si>
  <si>
    <t>65 Л01 № 0000036</t>
  </si>
  <si>
    <t>65 А01 № 0000023</t>
  </si>
  <si>
    <t>15.06.2022</t>
  </si>
  <si>
    <t>Долинский филиал ГБПОУ «Сахалинский техникум строительства и ЖКХ» (ДФ СТСиЖКХ)</t>
  </si>
  <si>
    <t>% заполнения данных 
(апрель 2022)</t>
  </si>
  <si>
    <t>% заполнения данных 
(октябрь 2022)</t>
  </si>
  <si>
    <t>СКИ</t>
  </si>
  <si>
    <t xml:space="preserve">ГБПОУ Сахалинский колледж искусств </t>
  </si>
  <si>
    <t>СБМК</t>
  </si>
  <si>
    <t xml:space="preserve">ГБПОУ Сахалинский базовый медицинский колледж   </t>
  </si>
  <si>
    <t>ГБПОУ «СТОТИС»</t>
  </si>
  <si>
    <t>Функционирует</t>
  </si>
  <si>
    <t>6509019301</t>
  </si>
  <si>
    <t>650901001</t>
  </si>
  <si>
    <t>64440000</t>
  </si>
  <si>
    <t>64754000001</t>
  </si>
  <si>
    <t>75203</t>
  </si>
  <si>
    <t>13</t>
  </si>
  <si>
    <t>35063617</t>
  </si>
  <si>
    <t>2300223</t>
  </si>
  <si>
    <t>Заполнено</t>
  </si>
  <si>
    <t>4243732942</t>
  </si>
  <si>
    <t>1026500886851</t>
  </si>
  <si>
    <t>6506003159</t>
  </si>
  <si>
    <t>650601001</t>
  </si>
  <si>
    <t>64736000</t>
  </si>
  <si>
    <t>02521654</t>
  </si>
  <si>
    <t>Отделение Южно-Сахалинск г.Южно-Сахалинск Р/сч. 40601810464013000001 БИК 046401001</t>
  </si>
  <si>
    <t>ГБПОУ СПЦ №3"</t>
  </si>
  <si>
    <t>улица Восточная, дом 145</t>
  </si>
  <si>
    <t>65010000000000000</t>
  </si>
  <si>
    <t>https://www.spc3.edusite.ru/</t>
  </si>
  <si>
    <t>694240, Сахалинская область, Поронайский район, г. Поронайск, ул. Восточная, д. 145</t>
  </si>
  <si>
    <t>694240, Сахалинская область, Поронайский район, город Поронайск, улица Восточная, дом 145</t>
  </si>
  <si>
    <t>1026500916782</t>
  </si>
  <si>
    <t>6507001122</t>
  </si>
  <si>
    <t>650701001</t>
  </si>
  <si>
    <t>64430000</t>
  </si>
  <si>
    <t>64740000001</t>
  </si>
  <si>
    <t>02521660</t>
  </si>
  <si>
    <t>4243698738</t>
  </si>
  <si>
    <t>mo.gbpouspts.5@sakhalin.gov.ru</t>
  </si>
  <si>
    <t>https://spc5.sakhalin.gov.ru</t>
  </si>
  <si>
    <t>1026500869922</t>
  </si>
  <si>
    <t>6505003533</t>
  </si>
  <si>
    <t>650501001</t>
  </si>
  <si>
    <t>64728000</t>
  </si>
  <si>
    <t>02521631</t>
  </si>
  <si>
    <t>74244721636</t>
  </si>
  <si>
    <t>1026501180914</t>
  </si>
  <si>
    <t>6517000618</t>
  </si>
  <si>
    <t>651701001</t>
  </si>
  <si>
    <t>64250551000</t>
  </si>
  <si>
    <t>64750000051</t>
  </si>
  <si>
    <t>Получатель: Сахминфин (ГБПОУ СПЦ № 2 л/с 20011005580) Банк: Отделение Южно – Сахалинск  г. Южно – Сахалинск // УФК по Сахалинской области БИК 016401800
р/сч 03224643640000006100
Единый казначейский счет 
40102810845370000053</t>
  </si>
  <si>
    <t>Государственное бюджетное профессиональное образовательное учреждение "Сахалинский политехнический центр № 1"</t>
  </si>
  <si>
    <t>ГБПОУ СахПЦ № 1</t>
  </si>
  <si>
    <t>ГБПОУ</t>
  </si>
  <si>
    <t>г. Александровск-Сахалинский</t>
  </si>
  <si>
    <t>ул. Рабочая 7</t>
  </si>
  <si>
    <t>65018000000000000</t>
  </si>
  <si>
    <t>+7 (42434) 4 32 73</t>
  </si>
  <si>
    <t>mo.gbpouspts.1@sakhalin.gov.ru</t>
  </si>
  <si>
    <t>https://www.sakhpc1.ru</t>
  </si>
  <si>
    <t>Дронов Георгий Павлович</t>
  </si>
  <si>
    <t>Директор</t>
  </si>
  <si>
    <t>694420, Сахалинская область, г. Александровск-Сахалинский, ул. Рабочая 7</t>
  </si>
  <si>
    <t>1056505403756</t>
  </si>
  <si>
    <t>6502004634</t>
  </si>
  <si>
    <t>650201001</t>
  </si>
  <si>
    <t>64405000000</t>
  </si>
  <si>
    <t>64704000</t>
  </si>
  <si>
    <t>77114493</t>
  </si>
  <si>
    <t>Сахминфин, ГБПОУ СахПЦ № 1, л/с 20011005670, р/с 40601810464013000001 в ГРКЦ ГУ Банка России по Сахалинской области г. Южно-Сахалинск, БИК 046401001</t>
  </si>
  <si>
    <t>11-Т</t>
  </si>
  <si>
    <t>65Л01 0000010</t>
  </si>
  <si>
    <t>65А01 0000031</t>
  </si>
  <si>
    <t>25.04.2018</t>
  </si>
  <si>
    <t>25.04.2024</t>
  </si>
  <si>
    <t>Долинский филиал государственного бюджетного образовательного учреждения «Сахалинский техникум строительства и жилищно-коммунального хозяйства»</t>
  </si>
  <si>
    <t>ДФ СТС и ЖКХ</t>
  </si>
  <si>
    <t>г. Долинск</t>
  </si>
  <si>
    <t>ул. Березовая, 2а</t>
  </si>
  <si>
    <t>65000001000000000</t>
  </si>
  <si>
    <t>+7 4244 228512</t>
  </si>
  <si>
    <t>dolinsk_pu18@mail.ru</t>
  </si>
  <si>
    <t>https://dfsts.sakhalin.gov.ru/</t>
  </si>
  <si>
    <t>Кононенко Инна Сененовна</t>
  </si>
  <si>
    <t>Заместитель директора, руководитель ДФ СТС и ЖКХ</t>
  </si>
  <si>
    <t>ГБПОУ "СТС и ЖКХ"</t>
  </si>
  <si>
    <t>693000 Сахалинская область, г. Южно-Сахалинск, ул. Деповская, д. 42</t>
  </si>
  <si>
    <t>694051 Сахалинская область, г. Долинск, ул. Березовая, 2а.</t>
  </si>
  <si>
    <t>1126501003562</t>
  </si>
  <si>
    <t>6501247218</t>
  </si>
  <si>
    <t>650101001</t>
  </si>
  <si>
    <t>64401000000</t>
  </si>
  <si>
    <t>64701000001</t>
  </si>
  <si>
    <t>14</t>
  </si>
  <si>
    <t>02521695</t>
  </si>
  <si>
    <t>Отделение Южно-Сахалинск
693020 Сахалинская обл. Южно-Сахалинск г. пр. Коммунистический, 47
БИК 046401001
Расчетный счет 40601810464013000001
Лицевой счет 20011007970</t>
  </si>
  <si>
    <t>1-Т</t>
  </si>
  <si>
    <t>65 Л 01 0000770</t>
  </si>
  <si>
    <t>01.09.2017</t>
  </si>
  <si>
    <t>65 А 01</t>
  </si>
  <si>
    <t>65 А 01 0000035</t>
  </si>
  <si>
    <t>18.12.2018</t>
  </si>
  <si>
    <t>18.12.2024</t>
  </si>
  <si>
    <t>ГБПОУ "Сахалинский промышленно-экономический техникум"</t>
  </si>
  <si>
    <t>Сахалинский промышленно-экономический техникум</t>
  </si>
  <si>
    <t>ГБПОУ "СПЭТ"</t>
  </si>
  <si>
    <t>г. Южно-Сахалинск</t>
  </si>
  <si>
    <t>ул. Алексея Максимовича Горького, д. 28</t>
  </si>
  <si>
    <t>4242424680</t>
  </si>
  <si>
    <t>mo.gbouspospet@sakhalin.gov.ru</t>
  </si>
  <si>
    <t>https://spetpro.ru</t>
  </si>
  <si>
    <t>Лемдяев Александр Васильевич</t>
  </si>
  <si>
    <t>693010, Сахалинская область, город Южно-Сахалинск, улица А.М. Горького, дом 28</t>
  </si>
  <si>
    <t>1026500530506</t>
  </si>
  <si>
    <t>6501067374</t>
  </si>
  <si>
    <t>ИНН 6501067374, КПП 650101001 Сахминфин (ГБПОУ «СПЭТ», л/сч 20011007870)
р/с 03224643640000006100
ОТДЕЛЕНИЕ ЮЖНО-САХАЛИНСК БАНКА РОССИИ//УФК по Сахалинской области г. Южно-Сахалинск
лицевой счет</t>
  </si>
  <si>
    <t>00272247</t>
  </si>
  <si>
    <t>МИНИСТЕРСТВО ОБРАЗОВАНИЯ САХАЛИНСКОЙ ОБЛАСТИ</t>
  </si>
  <si>
    <t>6-T</t>
  </si>
  <si>
    <t>65 Л01 № 0000505</t>
  </si>
  <si>
    <t>23.12.2015</t>
  </si>
  <si>
    <t>16.10.2026</t>
  </si>
  <si>
    <t>65 А01 № 0000020</t>
  </si>
  <si>
    <t>16.10.2014</t>
  </si>
  <si>
    <t>Государственное бюджетное профессиональное образовательное учреждение "Сахалинский техникум сервиса"</t>
  </si>
  <si>
    <t>ГБПОУ "Сахалинский техникум сервиса"</t>
  </si>
  <si>
    <t>ГБПОУ СТС</t>
  </si>
  <si>
    <t>ул. Комсомольская 212</t>
  </si>
  <si>
    <t>4242424538</t>
  </si>
  <si>
    <t>mo.gbpousts@sakhalin.gov.ru</t>
  </si>
  <si>
    <t>http://sakhts.ru/</t>
  </si>
  <si>
    <t>Раздобреев Денис Владимирович</t>
  </si>
  <si>
    <t>693007 г. Сахалинская обл., Южно-Сахалинск, ул. Комсомольская 212</t>
  </si>
  <si>
    <t>1026500549448</t>
  </si>
  <si>
    <t>6501067342</t>
  </si>
  <si>
    <t>02521708</t>
  </si>
  <si>
    <t>р/сч 406 018 104 640 130 000 01
Отделение Южно-Сахалинска  г. Южно-Сахалинск
Код КБК 000 000 000 000 000 00 130</t>
  </si>
  <si>
    <t>7-т</t>
  </si>
  <si>
    <t>65Л01№0000016</t>
  </si>
  <si>
    <t>65А01№0000040</t>
  </si>
  <si>
    <t>25.03.2020</t>
  </si>
  <si>
    <t>25.03.2026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</si>
  <si>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</si>
  <si>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ГБПОУ СТМСХ</t>
  </si>
  <si>
    <t>г.  Южно-Сахалинск</t>
  </si>
  <si>
    <t>ул. Восточная, 20</t>
  </si>
  <si>
    <t>8(4242)460287</t>
  </si>
  <si>
    <t>8(4242)791882</t>
  </si>
  <si>
    <t>mo.gbouspostmskh@sakhalin.gov.ru</t>
  </si>
  <si>
    <t>https://sakhcam.ru</t>
  </si>
  <si>
    <t>Иконников Владимир Юрьевмич</t>
  </si>
  <si>
    <t>1126501003749</t>
  </si>
  <si>
    <t>6501247391</t>
  </si>
  <si>
    <t>64710100000</t>
  </si>
  <si>
    <t>02533166</t>
  </si>
  <si>
    <t>Отделение Южно-Сахалинск Банка России/УФК по Сахалинской области г. Южно-Сахалинск 
р/с 03224643640000006100</t>
  </si>
  <si>
    <t>2-Т</t>
  </si>
  <si>
    <t>65Л01 №0000058</t>
  </si>
  <si>
    <t>27.06.2014</t>
  </si>
  <si>
    <t>65А01 №0000039</t>
  </si>
  <si>
    <t>СТС и ЖКХ</t>
  </si>
  <si>
    <t>ул. Деповская, д. 42</t>
  </si>
  <si>
    <t>sakhst@mail.ru</t>
  </si>
  <si>
    <t>https://sakhsjh.sakhalin.gov.ru/</t>
  </si>
  <si>
    <t>Дорошенко Татьяна Васильевна</t>
  </si>
  <si>
    <t>Государственное бюджетное профессиональное образовательное учреждение «Сахалинский горный техникум»</t>
  </si>
  <si>
    <t>ГБПОУ СахГТ</t>
  </si>
  <si>
    <t>пгт. Шахтерск</t>
  </si>
  <si>
    <t>Сахалинская обл., Углегорский р-н, пгт Шахтерск. ул.Интернациональная, д.16</t>
  </si>
  <si>
    <t>65015000000000000</t>
  </si>
  <si>
    <t>8(4242) 3-24-99</t>
  </si>
  <si>
    <t>mo.gbpousgt@sakhalin.gov.ru</t>
  </si>
  <si>
    <t>http://sgt.edusite.ru</t>
  </si>
  <si>
    <t>Никулина Мария Геннадьевна</t>
  </si>
  <si>
    <t>1056504102071</t>
  </si>
  <si>
    <t>6508007952</t>
  </si>
  <si>
    <t>650801001</t>
  </si>
  <si>
    <t>64252510000</t>
  </si>
  <si>
    <t>64752000</t>
  </si>
  <si>
    <t>77115179</t>
  </si>
  <si>
    <t>Отделение Южно – Сахалинск г. Южно-Сахалинск //УФК по Сахалинской области г. Южно-Сахалинск (л/с 20011005650)</t>
  </si>
  <si>
    <t>ЛО35</t>
  </si>
  <si>
    <t>01259-65</t>
  </si>
  <si>
    <t>Т</t>
  </si>
  <si>
    <t>65 А 01 00000 29</t>
  </si>
  <si>
    <t>11.05.2017</t>
  </si>
  <si>
    <t>11.05.2023</t>
  </si>
  <si>
    <t>Государственное бюджетное профессиональное образовательное учреждение "Сахалинский колледж искусств"</t>
  </si>
  <si>
    <t>ГБПОУ СКИ</t>
  </si>
  <si>
    <t>Министерство образования и науки</t>
  </si>
  <si>
    <t>г.Южно-Сахалинск</t>
  </si>
  <si>
    <t>ул.Чехова, дом 6</t>
  </si>
  <si>
    <t>4242434288</t>
  </si>
  <si>
    <t>sakhskiart@sakhalin.gov.ru</t>
  </si>
  <si>
    <t>http://college-art.ru</t>
  </si>
  <si>
    <t>Костин Андрей Сергеевич</t>
  </si>
  <si>
    <t>693020, город Южно-Сахалинск, улица Чехова, дом 6</t>
  </si>
  <si>
    <t>1026500544388</t>
  </si>
  <si>
    <t>6501068346</t>
  </si>
  <si>
    <t>64701000</t>
  </si>
  <si>
    <t>02178759</t>
  </si>
  <si>
    <t>Сахминфин (ГБПОУ СКИ л/с 20044000460)
Р/сч. 03224643640000006100
в ОТДЕЛЕНИЕ ЮЖНО-САХАЛИНСК БАНКА РОССИИ// УФК по Сахалинской области г.Южно-Сахалинск
БИК 016401800
К/С .№ 40102810845370000053</t>
  </si>
  <si>
    <t>2300231</t>
  </si>
  <si>
    <t>Учредителем Учреждения является Сахалинская область. Функции и полномочия учредителя осуществляет  министерство культуры и архивного дела Сахалинской
 области.</t>
  </si>
  <si>
    <t>29.05.2014</t>
  </si>
  <si>
    <t>4-т</t>
  </si>
  <si>
    <t>65А01 №0000032</t>
  </si>
  <si>
    <t>Государственное бюджетное профессиональное образовательное учреждение "Сахалинский базовый медицинский колледж"</t>
  </si>
  <si>
    <t>ГБПОУ "СБМК"</t>
  </si>
  <si>
    <t>Министерство здравоохранения</t>
  </si>
  <si>
    <t>пр. Мира 428 А</t>
  </si>
  <si>
    <t>6500000000000</t>
  </si>
  <si>
    <t>4242510490</t>
  </si>
  <si>
    <t>4242752260</t>
  </si>
  <si>
    <t>pr.medkol@sakhalin.gov.ru</t>
  </si>
  <si>
    <t>https://sbmk.sakhalin.gov.ru/</t>
  </si>
  <si>
    <t>Швец Алексей Михайлович</t>
  </si>
  <si>
    <t>693004, Сахалинская область, город Южно-Сахалинск, проспект Мира, 428 А</t>
  </si>
  <si>
    <t>1026500530572</t>
  </si>
  <si>
    <t>6501069759</t>
  </si>
  <si>
    <t>27598356</t>
  </si>
  <si>
    <t>Сахминфин (ГБПОУ «СБМК» л/с 20012000090)
ИНН 6501069759  КПП 650101001
Банк: Отделение Южно-Сахалинск банка России//УФК по Сахалинской области г. Южно-Сахалинск
р/с № 03224643640000006100 
БИК 016401800
к/с № 40102810845370000053
КБК 00000000000000000130</t>
  </si>
  <si>
    <t>2300229</t>
  </si>
  <si>
    <t>Министерство здравоохранения Сахалинской области</t>
  </si>
  <si>
    <t>5-Т</t>
  </si>
  <si>
    <t>65 Л 01 № 0000527</t>
  </si>
  <si>
    <t>26.01.2016</t>
  </si>
  <si>
    <t>65 А 01 № 0000025</t>
  </si>
  <si>
    <t>14.03.2016</t>
  </si>
  <si>
    <t>Л035-01259-65/00197036</t>
  </si>
  <si>
    <t>Государственное бюджетное профессиональное образовательное учреждение "Сахалинский техникум строительства и жилищно-коммунального хозяйства"</t>
  </si>
  <si>
    <t>4242240286</t>
  </si>
  <si>
    <t>693005, Сахалинская обл., г. Южно-Сахалинск, ул. Деповская, д. 42</t>
  </si>
  <si>
    <t>№ Л035-01259-65/00196921</t>
  </si>
  <si>
    <t>65 А 01 №0000035</t>
  </si>
  <si>
    <t>24.04.2024</t>
  </si>
  <si>
    <t xml:space="preserve">ГБПОУ «Сахалинский базовый медицинский колледж»   </t>
  </si>
  <si>
    <t>ГБПОУ «Сахалинский колледж искусств»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</si>
</sst>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111111"/>
      <name val="Calibri"/>
      <family val="2"/>
      <charset val="204"/>
      <scheme val="minor"/>
    </font>
    <font>
      <b/>
      <sz val="8"/>
      <color rgb="FF111111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5" applyNumberFormat="0" applyAlignment="0" applyProtection="0"/>
    <xf numFmtId="0" fontId="11" fillId="10" borderId="6" applyNumberFormat="0" applyAlignment="0" applyProtection="0"/>
    <xf numFmtId="0" fontId="12" fillId="10" borderId="5" applyNumberFormat="0" applyAlignment="0" applyProtection="0"/>
    <xf numFmtId="0" fontId="13" fillId="0" borderId="7" applyNumberFormat="0" applyFill="0" applyAlignment="0" applyProtection="0"/>
    <xf numFmtId="0" fontId="14" fillId="11" borderId="8" applyNumberFormat="0" applyAlignment="0" applyProtection="0"/>
    <xf numFmtId="0" fontId="15" fillId="0" borderId="0" applyNumberFormat="0" applyFill="0" applyBorder="0" applyAlignment="0" applyProtection="0"/>
    <xf numFmtId="0" fontId="2" fillId="12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</cellStyleXfs>
  <cellXfs count="48">
    <xf numFmtId="0" fontId="0" fillId="0" borderId="0" xfId="0"/>
    <xf numFmtId="49" fontId="21" fillId="2" borderId="1" xfId="0" applyNumberFormat="1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3" fontId="1" fillId="39" borderId="1" xfId="1" applyNumberForma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49" fontId="21" fillId="40" borderId="1" xfId="0" applyNumberFormat="1" applyFont="1" applyFill="1" applyBorder="1" applyAlignment="1">
      <alignment horizontal="center" vertical="center" wrapText="1"/>
    </xf>
    <xf numFmtId="49" fontId="21" fillId="41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19" fillId="5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/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41" borderId="1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49" fontId="26" fillId="41" borderId="1" xfId="0" applyNumberFormat="1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49" fontId="22" fillId="4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center" wrapText="1"/>
    </xf>
    <xf numFmtId="1" fontId="19" fillId="5" borderId="11" xfId="0" applyNumberFormat="1" applyFont="1" applyFill="1" applyBorder="1" applyAlignment="1">
      <alignment horizontal="center" vertical="center"/>
    </xf>
    <xf numFmtId="1" fontId="22" fillId="4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40" borderId="1" xfId="0" applyNumberFormat="1" applyFont="1" applyFill="1" applyBorder="1" applyAlignment="1">
      <alignment horizontal="center" vertical="top" wrapText="1"/>
    </xf>
    <xf numFmtId="0" fontId="19" fillId="40" borderId="0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1" fillId="0" borderId="0" xfId="1" applyNumberFormat="1" applyFill="1" applyBorder="1" applyAlignment="1">
      <alignment horizontal="center" vertical="center"/>
    </xf>
    <xf numFmtId="0" fontId="23" fillId="40" borderId="0" xfId="0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40" borderId="1" xfId="0" applyNumberFormat="1" applyFont="1" applyFill="1" applyBorder="1" applyAlignment="1">
      <alignment horizontal="center" vertical="center" wrapText="1"/>
    </xf>
    <xf numFmtId="0" fontId="21" fillId="38" borderId="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colors>
    <mruColors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baseline="0">
                <a:solidFill>
                  <a:sysClr val="windowText" lastClr="000000"/>
                </a:solidFill>
                <a:effectLst/>
                <a:latin typeface="+mn-lt"/>
                <a:cs typeface="Times New Roman" panose="02020603050405020304" pitchFamily="18" charset="0"/>
              </a:rPr>
              <a:t>% заполнения раздела "Данные об ОО" в АИС СГО</a:t>
            </a:r>
            <a:endParaRPr lang="ru-RU" b="0">
              <a:solidFill>
                <a:sysClr val="windowText" lastClr="000000"/>
              </a:solidFill>
              <a:effectLst/>
              <a:latin typeface="+mn-lt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4984820196444518"/>
          <c:y val="0.1090260762859188"/>
          <c:w val="0.81707619666098441"/>
          <c:h val="0.838472031905102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E50-42DC-ADB9-759CECCEA46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34-4E60-823B-F02EC0B7E1D6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E50-42DC-ADB9-759CECCEA46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E50-42DC-ADB9-759CECCEA46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92-4509-B251-778BCB0D067C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50-42DC-ADB9-759CECCEA461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E50-42DC-ADB9-759CECCEA461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50-42DC-ADB9-759CECCEA461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E50-42DC-ADB9-759CECCEA461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434-4E60-823B-F02EC0B7E1D6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434-4E60-823B-F02EC0B7E1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'% наполнения'!$D$4:$D$17</c:f>
              <c:strCache>
                <c:ptCount val="14"/>
                <c:pt idx="0">
                  <c:v>СПЦ № 5</c:v>
                </c:pt>
                <c:pt idx="1">
                  <c:v>СКИ</c:v>
                </c:pt>
                <c:pt idx="2">
                  <c:v>СТСиЖКХ</c:v>
                </c:pt>
                <c:pt idx="3">
                  <c:v>СТС</c:v>
                </c:pt>
                <c:pt idx="4">
                  <c:v>СПЦ № 3</c:v>
                </c:pt>
                <c:pt idx="5">
                  <c:v>СБМК</c:v>
                </c:pt>
                <c:pt idx="6">
                  <c:v>СИТ</c:v>
                </c:pt>
                <c:pt idx="7">
                  <c:v>СПЭТ</c:v>
                </c:pt>
                <c:pt idx="8">
                  <c:v>СТОТиС</c:v>
                </c:pt>
                <c:pt idx="9">
                  <c:v>СПЦ № 1</c:v>
                </c:pt>
                <c:pt idx="10">
                  <c:v>ДФ СТСиЖКХ</c:v>
                </c:pt>
                <c:pt idx="11">
                  <c:v>СПЦ № 2</c:v>
                </c:pt>
                <c:pt idx="12">
                  <c:v>СТМСХ</c:v>
                </c:pt>
                <c:pt idx="13">
                  <c:v>СГТ</c:v>
                </c:pt>
              </c:strCache>
            </c:strRef>
          </c:cat>
          <c:val>
            <c:numRef>
              <c:f>'% наполнения'!$BA$4:$BA$17</c:f>
              <c:numCache>
                <c:formatCode>0.0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97.872340425531917</c:v>
                </c:pt>
                <c:pt idx="4">
                  <c:v>95.744680851063833</c:v>
                </c:pt>
                <c:pt idx="5">
                  <c:v>95.744680851063833</c:v>
                </c:pt>
                <c:pt idx="6">
                  <c:v>93.61702127659575</c:v>
                </c:pt>
                <c:pt idx="7">
                  <c:v>93.61702127659575</c:v>
                </c:pt>
                <c:pt idx="8">
                  <c:v>91.489361702127653</c:v>
                </c:pt>
                <c:pt idx="9">
                  <c:v>87.2340425531915</c:v>
                </c:pt>
                <c:pt idx="10">
                  <c:v>87.2340425531915</c:v>
                </c:pt>
                <c:pt idx="11">
                  <c:v>85.106382978723403</c:v>
                </c:pt>
                <c:pt idx="12">
                  <c:v>82.978723404255319</c:v>
                </c:pt>
                <c:pt idx="13">
                  <c:v>78.723404255319153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0-42DC-ADB9-759CECCE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2521616"/>
        <c:axId val="242526192"/>
      </c:barChart>
      <c:catAx>
        <c:axId val="2425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242526192"/>
        <c:crosses val="autoZero"/>
        <c:auto val="1"/>
        <c:lblAlgn val="ctr"/>
        <c:lblOffset val="100"/>
        <c:noMultiLvlLbl val="0"/>
      </c:catAx>
      <c:valAx>
        <c:axId val="2425261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ru-RU"/>
          </a:p>
        </c:txPr>
        <c:crossAx val="24252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% заполнения данных 
(апрель 2022)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Лист1!$C$2:$C$13</c:f>
              <c:numCache>
                <c:formatCode>0.0</c:formatCode>
                <c:ptCount val="12"/>
                <c:pt idx="0">
                  <c:v>68.085106382978722</c:v>
                </c:pt>
                <c:pt idx="1">
                  <c:v>78.723404255319153</c:v>
                </c:pt>
                <c:pt idx="2">
                  <c:v>87.2340425531915</c:v>
                </c:pt>
                <c:pt idx="3">
                  <c:v>87.2340425531915</c:v>
                </c:pt>
                <c:pt idx="4">
                  <c:v>82.978723404255319</c:v>
                </c:pt>
                <c:pt idx="5">
                  <c:v>91.489361702127653</c:v>
                </c:pt>
                <c:pt idx="6">
                  <c:v>76.59574468085107</c:v>
                </c:pt>
                <c:pt idx="7">
                  <c:v>76.59574468085107</c:v>
                </c:pt>
                <c:pt idx="8">
                  <c:v>70.212765957446805</c:v>
                </c:pt>
                <c:pt idx="9">
                  <c:v>87.2340425531915</c:v>
                </c:pt>
                <c:pt idx="10">
                  <c:v>82.978723404255319</c:v>
                </c:pt>
                <c:pt idx="11">
                  <c:v>93.61702127659575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F-4859-98E4-8A38E38C1787}"/>
            </c:ext>
          </c:extLst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>% заполнения данных 
(октябрь 2022)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Лист1!$B$2:$B$13</c:f>
              <c:strCache>
                <c:ptCount val="12"/>
                <c:pt idx="0">
                  <c:v>СГТ</c:v>
                </c:pt>
                <c:pt idx="1">
                  <c:v>СИТ</c:v>
                </c:pt>
                <c:pt idx="2">
                  <c:v>СПЦ 1</c:v>
                </c:pt>
                <c:pt idx="3">
                  <c:v>СПЦ 2 </c:v>
                </c:pt>
                <c:pt idx="4">
                  <c:v> СПЦ 3</c:v>
                </c:pt>
                <c:pt idx="5">
                  <c:v>  СПЦ 5</c:v>
                </c:pt>
                <c:pt idx="6">
                  <c:v> СПЭТ</c:v>
                </c:pt>
                <c:pt idx="7">
                  <c:v>СТМСХ</c:v>
                </c:pt>
                <c:pt idx="8">
                  <c:v>СТОТиС</c:v>
                </c:pt>
                <c:pt idx="9">
                  <c:v>СТС</c:v>
                </c:pt>
                <c:pt idx="10">
                  <c:v>СТСиЖКХ</c:v>
                </c:pt>
                <c:pt idx="11">
                  <c:v>ДФ СТСиЖКХ</c:v>
                </c:pt>
              </c:strCache>
            </c:strRef>
          </c:cat>
          <c:val>
            <c:numRef>
              <c:f>Лист1!$D$2:$D$13</c:f>
              <c:numCache>
                <c:formatCode>0.0</c:formatCode>
                <c:ptCount val="12"/>
                <c:pt idx="0">
                  <c:v>68.099999999999994</c:v>
                </c:pt>
                <c:pt idx="1">
                  <c:v>93.6</c:v>
                </c:pt>
                <c:pt idx="2">
                  <c:v>87.2</c:v>
                </c:pt>
                <c:pt idx="3">
                  <c:v>89.4</c:v>
                </c:pt>
                <c:pt idx="4">
                  <c:v>93.6</c:v>
                </c:pt>
                <c:pt idx="5">
                  <c:v>91.5</c:v>
                </c:pt>
                <c:pt idx="6">
                  <c:v>87.2</c:v>
                </c:pt>
                <c:pt idx="7">
                  <c:v>78.7</c:v>
                </c:pt>
                <c:pt idx="8">
                  <c:v>95.7</c:v>
                </c:pt>
                <c:pt idx="9">
                  <c:v>85.1</c:v>
                </c:pt>
                <c:pt idx="10">
                  <c:v>76.599999999999994</c:v>
                </c:pt>
                <c:pt idx="11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F-4859-98E4-8A38E38C1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86054911"/>
        <c:axId val="1086055743"/>
      </c:barChart>
      <c:catAx>
        <c:axId val="1086054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5743"/>
        <c:crosses val="autoZero"/>
        <c:auto val="1"/>
        <c:lblAlgn val="ctr"/>
        <c:lblOffset val="100"/>
        <c:noMultiLvlLbl val="0"/>
      </c:catAx>
      <c:valAx>
        <c:axId val="108605574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605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18</xdr:row>
      <xdr:rowOff>0</xdr:rowOff>
    </xdr:from>
    <xdr:to>
      <xdr:col>53</xdr:col>
      <xdr:colOff>0</xdr:colOff>
      <xdr:row>45</xdr:row>
      <xdr:rowOff>88900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1743075</xdr:colOff>
      <xdr:row>15</xdr:row>
      <xdr:rowOff>80961</xdr:rowOff>
    </xdr:from>
    <xdr:to>
      <xdr:col>3</xdr:col>
      <xdr:colOff>676275</xdr:colOff>
      <xdr:row>41</xdr:row>
      <xdr:rowOff>9524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V2315"/>
  <sheetViews>
    <sheetView zoomScale="55" zoomScaleNormal="5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I13" sqref="CI13"/>
    </sheetView>
  </sheetViews>
  <sheetFormatPr defaultRowHeight="14.25" x14ac:dyDescent="0.25"/>
  <cols>
    <col min="1" max="1" width="35.42578125" style="8" customWidth="1"/>
    <col min="2" max="2" width="4.7109375" style="8" customWidth="1"/>
    <col min="3" max="3" width="35.42578125" style="8" customWidth="1"/>
    <col min="4" max="4" width="31.28515625" style="8" customWidth="1"/>
    <col min="5" max="5" width="20.140625" style="8" customWidth="1"/>
    <col min="6" max="6" width="16.140625" style="8" customWidth="1"/>
    <col min="7" max="7" width="19.140625" style="8" customWidth="1"/>
    <col min="8" max="8" width="23.7109375" style="8" customWidth="1"/>
    <col min="9" max="9" width="27.42578125" style="37" customWidth="1"/>
    <col min="10" max="10" width="15.140625" style="9" customWidth="1"/>
    <col min="11" max="11" width="21.42578125" style="8" customWidth="1"/>
    <col min="12" max="12" width="25.42578125" style="8" customWidth="1"/>
    <col min="13" max="13" width="21.42578125" style="8" customWidth="1"/>
    <col min="14" max="14" width="21.5703125" style="9" customWidth="1"/>
    <col min="15" max="15" width="21.28515625" style="8" customWidth="1"/>
    <col min="16" max="16" width="36" style="8" customWidth="1"/>
    <col min="17" max="17" width="26" style="8" customWidth="1"/>
    <col min="18" max="18" width="31.28515625" style="9" customWidth="1"/>
    <col min="19" max="19" width="21.85546875" style="8" customWidth="1"/>
    <col min="20" max="20" width="26.5703125" style="8" customWidth="1"/>
    <col min="21" max="21" width="19.140625" style="8" customWidth="1"/>
    <col min="22" max="22" width="26.42578125" style="8" customWidth="1"/>
    <col min="23" max="23" width="20.7109375" style="8" customWidth="1"/>
    <col min="24" max="24" width="18.140625" style="8" customWidth="1"/>
    <col min="25" max="25" width="30.42578125" style="9" customWidth="1"/>
    <col min="26" max="26" width="30.42578125" style="8" customWidth="1"/>
    <col min="27" max="27" width="24" style="8" customWidth="1"/>
    <col min="28" max="28" width="26.140625" style="8" customWidth="1"/>
    <col min="29" max="29" width="17.42578125" style="8" customWidth="1"/>
    <col min="30" max="30" width="20.42578125" style="8" customWidth="1"/>
    <col min="31" max="31" width="22" style="8" customWidth="1"/>
    <col min="32" max="32" width="21.85546875" style="8" customWidth="1"/>
    <col min="33" max="33" width="16" style="8" customWidth="1"/>
    <col min="34" max="34" width="18.28515625" style="8" customWidth="1"/>
    <col min="35" max="35" width="17.42578125" style="8" customWidth="1"/>
    <col min="36" max="36" width="42.7109375" style="8" customWidth="1"/>
    <col min="37" max="37" width="15" style="8" customWidth="1"/>
    <col min="38" max="38" width="13.85546875" style="8" customWidth="1"/>
    <col min="39" max="39" width="19.28515625" style="8" customWidth="1"/>
    <col min="40" max="40" width="21.28515625" style="8" customWidth="1"/>
    <col min="41" max="43" width="25" style="9" customWidth="1"/>
    <col min="44" max="44" width="13.28515625" style="9" customWidth="1"/>
    <col min="45" max="45" width="14.7109375" style="9" customWidth="1"/>
    <col min="46" max="48" width="25" style="9" customWidth="1"/>
    <col min="49" max="49" width="13.85546875" style="9" customWidth="1"/>
    <col min="50" max="50" width="14.7109375" style="9" customWidth="1"/>
    <col min="51" max="373" width="9.140625" style="9"/>
    <col min="374" max="16384" width="9.140625" style="8"/>
  </cols>
  <sheetData>
    <row r="1" spans="1:672" ht="15" x14ac:dyDescent="0.25">
      <c r="F1" s="39" t="s">
        <v>67</v>
      </c>
      <c r="M1" s="39" t="s">
        <v>68</v>
      </c>
      <c r="AC1" s="39" t="s">
        <v>70</v>
      </c>
      <c r="AO1" s="10" t="s">
        <v>62</v>
      </c>
      <c r="AP1" s="10"/>
      <c r="AQ1" s="10"/>
      <c r="AT1" s="10" t="s">
        <v>66</v>
      </c>
      <c r="AU1" s="10"/>
      <c r="AV1" s="10"/>
    </row>
    <row r="2" spans="1:672" ht="60" x14ac:dyDescent="0.25">
      <c r="A2" s="1" t="s">
        <v>0</v>
      </c>
      <c r="B2" s="1"/>
      <c r="C2" s="1" t="s">
        <v>1</v>
      </c>
      <c r="D2" s="6" t="s">
        <v>34</v>
      </c>
      <c r="E2" s="6" t="s">
        <v>35</v>
      </c>
      <c r="F2" s="6" t="s">
        <v>36</v>
      </c>
      <c r="G2" s="6" t="s">
        <v>4</v>
      </c>
      <c r="H2" s="6" t="s">
        <v>37</v>
      </c>
      <c r="I2" s="6" t="s">
        <v>38</v>
      </c>
      <c r="J2" s="6" t="s">
        <v>5</v>
      </c>
      <c r="K2" s="6" t="s">
        <v>39</v>
      </c>
      <c r="L2" s="6" t="s">
        <v>6</v>
      </c>
      <c r="M2" s="6" t="s">
        <v>40</v>
      </c>
      <c r="N2" s="6" t="s">
        <v>41</v>
      </c>
      <c r="O2" s="6" t="s">
        <v>42</v>
      </c>
      <c r="P2" s="6" t="s">
        <v>43</v>
      </c>
      <c r="Q2" s="6" t="s">
        <v>44</v>
      </c>
      <c r="R2" s="6" t="s">
        <v>45</v>
      </c>
      <c r="S2" s="6" t="s">
        <v>46</v>
      </c>
      <c r="T2" s="6" t="s">
        <v>47</v>
      </c>
      <c r="U2" s="6" t="s">
        <v>2</v>
      </c>
      <c r="V2" s="6" t="s">
        <v>48</v>
      </c>
      <c r="W2" s="6" t="s">
        <v>10</v>
      </c>
      <c r="X2" s="6" t="s">
        <v>49</v>
      </c>
      <c r="Y2" s="6" t="s">
        <v>7</v>
      </c>
      <c r="Z2" s="6" t="s">
        <v>50</v>
      </c>
      <c r="AA2" s="6" t="s">
        <v>51</v>
      </c>
      <c r="AB2" s="6" t="s">
        <v>8</v>
      </c>
      <c r="AC2" s="6" t="s">
        <v>9</v>
      </c>
      <c r="AD2" s="6" t="s">
        <v>52</v>
      </c>
      <c r="AE2" s="6" t="s">
        <v>53</v>
      </c>
      <c r="AF2" s="6" t="s">
        <v>54</v>
      </c>
      <c r="AG2" s="6" t="s">
        <v>55</v>
      </c>
      <c r="AH2" s="6" t="s">
        <v>56</v>
      </c>
      <c r="AI2" s="6" t="s">
        <v>57</v>
      </c>
      <c r="AJ2" s="6" t="s">
        <v>58</v>
      </c>
      <c r="AK2" s="6" t="s">
        <v>59</v>
      </c>
      <c r="AL2" s="6" t="s">
        <v>60</v>
      </c>
      <c r="AM2" s="6" t="s">
        <v>3</v>
      </c>
      <c r="AN2" s="6" t="s">
        <v>61</v>
      </c>
      <c r="AO2" s="7" t="s">
        <v>63</v>
      </c>
      <c r="AP2" s="7" t="s">
        <v>64</v>
      </c>
      <c r="AQ2" s="7" t="s">
        <v>13</v>
      </c>
      <c r="AR2" s="7" t="s">
        <v>14</v>
      </c>
      <c r="AS2" s="7" t="s">
        <v>65</v>
      </c>
      <c r="AT2" s="3" t="s">
        <v>63</v>
      </c>
      <c r="AU2" s="3" t="s">
        <v>64</v>
      </c>
      <c r="AV2" s="3" t="s">
        <v>13</v>
      </c>
      <c r="AW2" s="3" t="s">
        <v>14</v>
      </c>
      <c r="AX2" s="3" t="s">
        <v>65</v>
      </c>
    </row>
    <row r="3" spans="1:672" ht="15" x14ac:dyDescent="0.25">
      <c r="A3" s="1"/>
      <c r="B3" s="1"/>
      <c r="C3" s="1"/>
      <c r="D3" s="43">
        <v>1</v>
      </c>
      <c r="E3" s="43">
        <v>2</v>
      </c>
      <c r="F3" s="43">
        <v>3</v>
      </c>
      <c r="G3" s="43">
        <v>4</v>
      </c>
      <c r="H3" s="43">
        <v>5</v>
      </c>
      <c r="I3" s="44">
        <v>6</v>
      </c>
      <c r="J3" s="43">
        <v>7</v>
      </c>
      <c r="K3" s="43">
        <v>8</v>
      </c>
      <c r="L3" s="43">
        <v>9</v>
      </c>
      <c r="M3" s="43">
        <v>10</v>
      </c>
      <c r="N3" s="43">
        <v>11</v>
      </c>
      <c r="O3" s="43">
        <v>12</v>
      </c>
      <c r="P3" s="43">
        <v>13</v>
      </c>
      <c r="Q3" s="43">
        <v>14</v>
      </c>
      <c r="R3" s="43">
        <v>15</v>
      </c>
      <c r="S3" s="43">
        <v>16</v>
      </c>
      <c r="T3" s="43">
        <v>17</v>
      </c>
      <c r="U3" s="43">
        <v>18</v>
      </c>
      <c r="V3" s="43">
        <v>19</v>
      </c>
      <c r="W3" s="43">
        <v>20</v>
      </c>
      <c r="X3" s="43">
        <v>21</v>
      </c>
      <c r="Y3" s="43">
        <v>22</v>
      </c>
      <c r="Z3" s="43">
        <v>23</v>
      </c>
      <c r="AA3" s="43">
        <v>24</v>
      </c>
      <c r="AB3" s="43">
        <v>25</v>
      </c>
      <c r="AC3" s="43">
        <v>26</v>
      </c>
      <c r="AD3" s="43">
        <v>27</v>
      </c>
      <c r="AE3" s="43">
        <v>28</v>
      </c>
      <c r="AF3" s="43">
        <v>29</v>
      </c>
      <c r="AG3" s="43">
        <v>30</v>
      </c>
      <c r="AH3" s="43">
        <v>31</v>
      </c>
      <c r="AI3" s="43">
        <v>32</v>
      </c>
      <c r="AJ3" s="43">
        <v>33</v>
      </c>
      <c r="AK3" s="43">
        <v>34</v>
      </c>
      <c r="AL3" s="43">
        <v>35</v>
      </c>
      <c r="AM3" s="43">
        <v>36</v>
      </c>
      <c r="AN3" s="43">
        <v>37</v>
      </c>
      <c r="AO3" s="45">
        <v>1</v>
      </c>
      <c r="AP3" s="45">
        <v>2</v>
      </c>
      <c r="AQ3" s="45">
        <v>3</v>
      </c>
      <c r="AR3" s="45">
        <v>4</v>
      </c>
      <c r="AS3" s="45">
        <v>5</v>
      </c>
      <c r="AT3" s="45">
        <v>6</v>
      </c>
      <c r="AU3" s="45">
        <v>7</v>
      </c>
      <c r="AV3" s="45">
        <v>8</v>
      </c>
      <c r="AW3" s="45">
        <v>9</v>
      </c>
      <c r="AX3" s="45">
        <v>10</v>
      </c>
    </row>
    <row r="4" spans="1:672" s="11" customFormat="1" ht="80.099999999999994" customHeight="1" x14ac:dyDescent="0.25">
      <c r="A4" s="5" t="s">
        <v>20</v>
      </c>
      <c r="B4" s="4">
        <v>1</v>
      </c>
      <c r="C4" s="5" t="s">
        <v>23</v>
      </c>
      <c r="D4" s="35" t="s">
        <v>234</v>
      </c>
      <c r="E4" s="35" t="s">
        <v>235</v>
      </c>
      <c r="F4" s="35" t="s">
        <v>236</v>
      </c>
      <c r="G4" s="32" t="s">
        <v>190</v>
      </c>
      <c r="H4" s="32" t="s">
        <v>130</v>
      </c>
      <c r="I4" s="32" t="s">
        <v>74</v>
      </c>
      <c r="J4" s="32" t="s">
        <v>69</v>
      </c>
      <c r="K4" s="35" t="s">
        <v>237</v>
      </c>
      <c r="L4" s="35" t="s">
        <v>238</v>
      </c>
      <c r="M4" s="38" t="s">
        <v>239</v>
      </c>
      <c r="N4" s="38" t="s">
        <v>240</v>
      </c>
      <c r="O4" s="38" t="s">
        <v>240</v>
      </c>
      <c r="P4" s="35" t="s">
        <v>241</v>
      </c>
      <c r="Q4" s="35" t="s">
        <v>242</v>
      </c>
      <c r="R4" s="35" t="s">
        <v>243</v>
      </c>
      <c r="S4" s="35" t="s">
        <v>244</v>
      </c>
      <c r="T4" s="32" t="s">
        <v>131</v>
      </c>
      <c r="U4" s="35"/>
      <c r="V4" s="32" t="s">
        <v>71</v>
      </c>
      <c r="W4" s="35">
        <v>250</v>
      </c>
      <c r="X4" s="35">
        <v>1</v>
      </c>
      <c r="Y4" s="35" t="s">
        <v>245</v>
      </c>
      <c r="Z4" s="35" t="s">
        <v>245</v>
      </c>
      <c r="AA4" s="31" t="s">
        <v>246</v>
      </c>
      <c r="AB4" s="31" t="s">
        <v>247</v>
      </c>
      <c r="AC4" s="31" t="s">
        <v>248</v>
      </c>
      <c r="AD4" s="31" t="s">
        <v>72</v>
      </c>
      <c r="AE4" s="31" t="s">
        <v>249</v>
      </c>
      <c r="AF4" s="31" t="s">
        <v>250</v>
      </c>
      <c r="AG4" s="31" t="s">
        <v>195</v>
      </c>
      <c r="AH4" s="31" t="s">
        <v>196</v>
      </c>
      <c r="AI4" s="31" t="s">
        <v>251</v>
      </c>
      <c r="AJ4" s="31" t="s">
        <v>252</v>
      </c>
      <c r="AK4" s="31" t="s">
        <v>198</v>
      </c>
      <c r="AL4" s="34" t="s">
        <v>73</v>
      </c>
      <c r="AM4" s="32" t="s">
        <v>74</v>
      </c>
      <c r="AN4" s="32" t="s">
        <v>199</v>
      </c>
      <c r="AO4" s="32" t="s">
        <v>131</v>
      </c>
      <c r="AP4" s="32" t="s">
        <v>253</v>
      </c>
      <c r="AQ4" s="32" t="s">
        <v>254</v>
      </c>
      <c r="AR4" s="31" t="s">
        <v>75</v>
      </c>
      <c r="AS4" s="31"/>
      <c r="AT4" s="31" t="s">
        <v>131</v>
      </c>
      <c r="AU4" s="31" t="s">
        <v>253</v>
      </c>
      <c r="AV4" s="31" t="s">
        <v>255</v>
      </c>
      <c r="AW4" s="31" t="s">
        <v>256</v>
      </c>
      <c r="AX4" s="31" t="s">
        <v>257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</row>
    <row r="5" spans="1:672" s="11" customFormat="1" ht="80.099999999999994" customHeight="1" x14ac:dyDescent="0.25">
      <c r="A5" s="5" t="s">
        <v>21</v>
      </c>
      <c r="B5" s="5">
        <v>2</v>
      </c>
      <c r="C5" s="5" t="s">
        <v>182</v>
      </c>
      <c r="D5" s="36" t="s">
        <v>258</v>
      </c>
      <c r="E5" s="32" t="s">
        <v>259</v>
      </c>
      <c r="F5" s="32" t="s">
        <v>259</v>
      </c>
      <c r="G5" s="32" t="s">
        <v>190</v>
      </c>
      <c r="H5" s="32" t="s">
        <v>130</v>
      </c>
      <c r="I5" s="32" t="s">
        <v>74</v>
      </c>
      <c r="J5" s="32" t="s">
        <v>69</v>
      </c>
      <c r="K5" s="32" t="s">
        <v>260</v>
      </c>
      <c r="L5" s="32" t="s">
        <v>261</v>
      </c>
      <c r="M5" s="31" t="s">
        <v>262</v>
      </c>
      <c r="N5" s="31" t="s">
        <v>263</v>
      </c>
      <c r="O5" s="31" t="s">
        <v>263</v>
      </c>
      <c r="P5" s="32" t="s">
        <v>264</v>
      </c>
      <c r="Q5" s="35" t="s">
        <v>265</v>
      </c>
      <c r="R5" s="32" t="s">
        <v>266</v>
      </c>
      <c r="S5" s="32" t="s">
        <v>267</v>
      </c>
      <c r="T5" s="32" t="s">
        <v>131</v>
      </c>
      <c r="U5" s="32" t="s">
        <v>268</v>
      </c>
      <c r="V5" s="32" t="s">
        <v>71</v>
      </c>
      <c r="W5" s="32">
        <v>420</v>
      </c>
      <c r="X5" s="32">
        <v>1</v>
      </c>
      <c r="Y5" s="32" t="s">
        <v>269</v>
      </c>
      <c r="Z5" s="32" t="s">
        <v>270</v>
      </c>
      <c r="AA5" s="31" t="s">
        <v>271</v>
      </c>
      <c r="AB5" s="31" t="s">
        <v>272</v>
      </c>
      <c r="AC5" s="31" t="s">
        <v>273</v>
      </c>
      <c r="AD5" s="31" t="s">
        <v>72</v>
      </c>
      <c r="AE5" s="31" t="s">
        <v>274</v>
      </c>
      <c r="AF5" s="31" t="s">
        <v>275</v>
      </c>
      <c r="AG5" s="31" t="s">
        <v>195</v>
      </c>
      <c r="AH5" s="31" t="s">
        <v>196</v>
      </c>
      <c r="AI5" s="31" t="s">
        <v>277</v>
      </c>
      <c r="AJ5" s="31" t="s">
        <v>278</v>
      </c>
      <c r="AK5" s="31" t="s">
        <v>198</v>
      </c>
      <c r="AL5" s="34" t="s">
        <v>73</v>
      </c>
      <c r="AM5" s="32" t="s">
        <v>74</v>
      </c>
      <c r="AN5" s="32" t="s">
        <v>199</v>
      </c>
      <c r="AO5" s="32" t="s">
        <v>131</v>
      </c>
      <c r="AP5" s="32" t="s">
        <v>279</v>
      </c>
      <c r="AQ5" s="32" t="s">
        <v>280</v>
      </c>
      <c r="AR5" s="31" t="s">
        <v>281</v>
      </c>
      <c r="AS5" s="31"/>
      <c r="AT5" s="31" t="s">
        <v>282</v>
      </c>
      <c r="AU5" s="31" t="s">
        <v>279</v>
      </c>
      <c r="AV5" s="31" t="s">
        <v>283</v>
      </c>
      <c r="AW5" s="31" t="s">
        <v>284</v>
      </c>
      <c r="AX5" s="31" t="s">
        <v>285</v>
      </c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</row>
    <row r="6" spans="1:672" s="9" customFormat="1" ht="80.099999999999994" customHeight="1" x14ac:dyDescent="0.25">
      <c r="A6" s="5" t="s">
        <v>16</v>
      </c>
      <c r="B6" s="4">
        <v>3</v>
      </c>
      <c r="C6" s="5" t="s">
        <v>30</v>
      </c>
      <c r="D6" s="32" t="s">
        <v>77</v>
      </c>
      <c r="E6" s="32" t="s">
        <v>78</v>
      </c>
      <c r="F6" s="32" t="s">
        <v>79</v>
      </c>
      <c r="G6" s="32" t="s">
        <v>190</v>
      </c>
      <c r="H6" s="32" t="s">
        <v>130</v>
      </c>
      <c r="I6" s="32" t="s">
        <v>74</v>
      </c>
      <c r="J6" s="32" t="s">
        <v>69</v>
      </c>
      <c r="K6" s="32" t="s">
        <v>80</v>
      </c>
      <c r="L6" s="32" t="s">
        <v>81</v>
      </c>
      <c r="M6" s="31" t="s">
        <v>162</v>
      </c>
      <c r="N6" s="31" t="s">
        <v>219</v>
      </c>
      <c r="O6" s="31" t="s">
        <v>131</v>
      </c>
      <c r="P6" s="32" t="s">
        <v>220</v>
      </c>
      <c r="Q6" s="32" t="s">
        <v>221</v>
      </c>
      <c r="R6" s="32" t="s">
        <v>82</v>
      </c>
      <c r="S6" s="32" t="s">
        <v>125</v>
      </c>
      <c r="T6" s="32" t="s">
        <v>131</v>
      </c>
      <c r="U6" s="32"/>
      <c r="V6" s="32" t="s">
        <v>71</v>
      </c>
      <c r="W6" s="32">
        <v>400</v>
      </c>
      <c r="X6" s="32">
        <v>1</v>
      </c>
      <c r="Y6" s="32" t="s">
        <v>83</v>
      </c>
      <c r="Z6" s="32" t="s">
        <v>83</v>
      </c>
      <c r="AA6" s="31" t="s">
        <v>222</v>
      </c>
      <c r="AB6" s="31" t="s">
        <v>223</v>
      </c>
      <c r="AC6" s="31" t="s">
        <v>224</v>
      </c>
      <c r="AD6" s="31" t="s">
        <v>72</v>
      </c>
      <c r="AE6" s="31" t="s">
        <v>225</v>
      </c>
      <c r="AF6" s="31" t="s">
        <v>225</v>
      </c>
      <c r="AG6" s="31" t="s">
        <v>195</v>
      </c>
      <c r="AH6" s="31" t="s">
        <v>196</v>
      </c>
      <c r="AI6" s="31" t="s">
        <v>226</v>
      </c>
      <c r="AJ6" s="31" t="s">
        <v>84</v>
      </c>
      <c r="AK6" s="31" t="s">
        <v>198</v>
      </c>
      <c r="AL6" s="34" t="s">
        <v>73</v>
      </c>
      <c r="AM6" s="32" t="s">
        <v>74</v>
      </c>
      <c r="AN6" s="32" t="s">
        <v>199</v>
      </c>
      <c r="AO6" s="32" t="s">
        <v>131</v>
      </c>
      <c r="AP6" s="32" t="s">
        <v>85</v>
      </c>
      <c r="AQ6" s="32" t="s">
        <v>163</v>
      </c>
      <c r="AR6" s="31" t="s">
        <v>75</v>
      </c>
      <c r="AS6" s="31"/>
      <c r="AT6" s="31" t="s">
        <v>131</v>
      </c>
      <c r="AU6" s="31" t="s">
        <v>85</v>
      </c>
      <c r="AV6" s="31" t="s">
        <v>86</v>
      </c>
      <c r="AW6" s="31" t="s">
        <v>87</v>
      </c>
      <c r="AX6" s="31" t="s">
        <v>88</v>
      </c>
    </row>
    <row r="7" spans="1:672" s="11" customFormat="1" ht="80.099999999999994" customHeight="1" x14ac:dyDescent="0.25">
      <c r="A7" s="5" t="s">
        <v>11</v>
      </c>
      <c r="B7" s="5">
        <v>4</v>
      </c>
      <c r="C7" s="5" t="s">
        <v>25</v>
      </c>
      <c r="D7" s="32" t="s">
        <v>89</v>
      </c>
      <c r="E7" s="32" t="s">
        <v>90</v>
      </c>
      <c r="F7" s="32" t="s">
        <v>91</v>
      </c>
      <c r="G7" s="32" t="s">
        <v>190</v>
      </c>
      <c r="H7" s="32" t="s">
        <v>130</v>
      </c>
      <c r="I7" s="32" t="s">
        <v>74</v>
      </c>
      <c r="J7" s="32" t="s">
        <v>69</v>
      </c>
      <c r="K7" s="32" t="s">
        <v>92</v>
      </c>
      <c r="L7" s="32" t="s">
        <v>132</v>
      </c>
      <c r="M7" s="31" t="s">
        <v>164</v>
      </c>
      <c r="N7" s="31" t="s">
        <v>200</v>
      </c>
      <c r="O7" s="31"/>
      <c r="P7" s="32" t="s">
        <v>93</v>
      </c>
      <c r="Q7" s="32" t="s">
        <v>94</v>
      </c>
      <c r="R7" s="32" t="s">
        <v>95</v>
      </c>
      <c r="S7" s="32" t="s">
        <v>125</v>
      </c>
      <c r="T7" s="32" t="s">
        <v>131</v>
      </c>
      <c r="U7" s="32"/>
      <c r="V7" s="32" t="s">
        <v>71</v>
      </c>
      <c r="W7" s="32">
        <v>250</v>
      </c>
      <c r="X7" s="32">
        <v>1</v>
      </c>
      <c r="Y7" s="32" t="s">
        <v>165</v>
      </c>
      <c r="Z7" s="32" t="s">
        <v>165</v>
      </c>
      <c r="AA7" s="31" t="s">
        <v>201</v>
      </c>
      <c r="AB7" s="31" t="s">
        <v>202</v>
      </c>
      <c r="AC7" s="31" t="s">
        <v>203</v>
      </c>
      <c r="AD7" s="31" t="s">
        <v>72</v>
      </c>
      <c r="AE7" s="31" t="s">
        <v>204</v>
      </c>
      <c r="AF7" s="31" t="s">
        <v>204</v>
      </c>
      <c r="AG7" s="31" t="s">
        <v>195</v>
      </c>
      <c r="AH7" s="31" t="s">
        <v>196</v>
      </c>
      <c r="AI7" s="31" t="s">
        <v>205</v>
      </c>
      <c r="AJ7" s="31" t="s">
        <v>206</v>
      </c>
      <c r="AK7" s="31" t="s">
        <v>198</v>
      </c>
      <c r="AL7" s="34" t="s">
        <v>73</v>
      </c>
      <c r="AM7" s="32" t="s">
        <v>74</v>
      </c>
      <c r="AN7" s="32" t="s">
        <v>199</v>
      </c>
      <c r="AO7" s="32" t="s">
        <v>131</v>
      </c>
      <c r="AP7" s="32" t="s">
        <v>96</v>
      </c>
      <c r="AQ7" s="32" t="s">
        <v>133</v>
      </c>
      <c r="AR7" s="31" t="s">
        <v>134</v>
      </c>
      <c r="AS7" s="31" t="s">
        <v>135</v>
      </c>
      <c r="AT7" s="31" t="s">
        <v>131</v>
      </c>
      <c r="AU7" s="31" t="s">
        <v>96</v>
      </c>
      <c r="AV7" s="31" t="s">
        <v>136</v>
      </c>
      <c r="AW7" s="31" t="s">
        <v>97</v>
      </c>
      <c r="AX7" s="31" t="s">
        <v>98</v>
      </c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</row>
    <row r="8" spans="1:672" s="11" customFormat="1" ht="80.099999999999994" customHeight="1" x14ac:dyDescent="0.25">
      <c r="A8" s="5" t="s">
        <v>12</v>
      </c>
      <c r="B8" s="4">
        <v>5</v>
      </c>
      <c r="C8" s="5" t="s">
        <v>24</v>
      </c>
      <c r="D8" s="32" t="s">
        <v>99</v>
      </c>
      <c r="E8" s="32" t="s">
        <v>207</v>
      </c>
      <c r="F8" s="32" t="s">
        <v>100</v>
      </c>
      <c r="G8" s="32" t="s">
        <v>190</v>
      </c>
      <c r="H8" s="32" t="s">
        <v>130</v>
      </c>
      <c r="I8" s="32" t="s">
        <v>74</v>
      </c>
      <c r="J8" s="32" t="s">
        <v>69</v>
      </c>
      <c r="K8" s="32" t="s">
        <v>101</v>
      </c>
      <c r="L8" s="32" t="s">
        <v>208</v>
      </c>
      <c r="M8" s="31" t="s">
        <v>209</v>
      </c>
      <c r="N8" s="31" t="s">
        <v>166</v>
      </c>
      <c r="O8" s="31" t="s">
        <v>166</v>
      </c>
      <c r="P8" s="32" t="s">
        <v>102</v>
      </c>
      <c r="Q8" s="32" t="s">
        <v>210</v>
      </c>
      <c r="R8" s="32" t="s">
        <v>103</v>
      </c>
      <c r="S8" s="32" t="s">
        <v>125</v>
      </c>
      <c r="T8" s="32" t="s">
        <v>131</v>
      </c>
      <c r="U8" s="32"/>
      <c r="V8" s="32" t="s">
        <v>71</v>
      </c>
      <c r="W8" s="32">
        <v>400</v>
      </c>
      <c r="X8" s="32">
        <v>1</v>
      </c>
      <c r="Y8" s="32" t="s">
        <v>211</v>
      </c>
      <c r="Z8" s="32" t="s">
        <v>212</v>
      </c>
      <c r="AA8" s="31" t="s">
        <v>213</v>
      </c>
      <c r="AB8" s="31" t="s">
        <v>214</v>
      </c>
      <c r="AC8" s="31" t="s">
        <v>215</v>
      </c>
      <c r="AD8" s="31" t="s">
        <v>72</v>
      </c>
      <c r="AE8" s="31" t="s">
        <v>216</v>
      </c>
      <c r="AF8" s="31" t="s">
        <v>217</v>
      </c>
      <c r="AG8" s="31" t="s">
        <v>195</v>
      </c>
      <c r="AH8" s="31" t="s">
        <v>196</v>
      </c>
      <c r="AI8" s="31" t="s">
        <v>218</v>
      </c>
      <c r="AJ8" s="31" t="s">
        <v>167</v>
      </c>
      <c r="AK8" s="31" t="s">
        <v>198</v>
      </c>
      <c r="AL8" s="34" t="s">
        <v>73</v>
      </c>
      <c r="AM8" s="32" t="s">
        <v>74</v>
      </c>
      <c r="AN8" s="32" t="s">
        <v>199</v>
      </c>
      <c r="AO8" s="32" t="s">
        <v>131</v>
      </c>
      <c r="AP8" s="34" t="s">
        <v>104</v>
      </c>
      <c r="AQ8" s="32" t="s">
        <v>168</v>
      </c>
      <c r="AR8" s="31" t="s">
        <v>105</v>
      </c>
      <c r="AS8" s="31"/>
      <c r="AT8" s="31" t="s">
        <v>131</v>
      </c>
      <c r="AU8" s="31" t="s">
        <v>104</v>
      </c>
      <c r="AV8" s="31" t="s">
        <v>169</v>
      </c>
      <c r="AW8" s="31" t="s">
        <v>106</v>
      </c>
      <c r="AX8" s="31" t="s">
        <v>107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</row>
    <row r="9" spans="1:672" s="11" customFormat="1" ht="80.099999999999994" customHeight="1" x14ac:dyDescent="0.25">
      <c r="A9" s="5" t="s">
        <v>17</v>
      </c>
      <c r="B9" s="5">
        <v>6</v>
      </c>
      <c r="C9" s="5" t="s">
        <v>28</v>
      </c>
      <c r="D9" s="32" t="s">
        <v>108</v>
      </c>
      <c r="E9" s="32" t="s">
        <v>28</v>
      </c>
      <c r="F9" s="32" t="s">
        <v>109</v>
      </c>
      <c r="G9" s="32" t="s">
        <v>190</v>
      </c>
      <c r="H9" s="32" t="s">
        <v>130</v>
      </c>
      <c r="I9" s="32" t="s">
        <v>74</v>
      </c>
      <c r="J9" s="32" t="s">
        <v>69</v>
      </c>
      <c r="K9" s="32" t="s">
        <v>110</v>
      </c>
      <c r="L9" s="32" t="s">
        <v>114</v>
      </c>
      <c r="M9" s="31" t="s">
        <v>170</v>
      </c>
      <c r="N9" s="31" t="s">
        <v>227</v>
      </c>
      <c r="O9" s="31" t="s">
        <v>227</v>
      </c>
      <c r="P9" s="32" t="s">
        <v>111</v>
      </c>
      <c r="Q9" s="35" t="s">
        <v>112</v>
      </c>
      <c r="R9" s="32" t="s">
        <v>113</v>
      </c>
      <c r="S9" s="32" t="s">
        <v>125</v>
      </c>
      <c r="T9" s="32" t="s">
        <v>131</v>
      </c>
      <c r="U9" s="32"/>
      <c r="V9" s="32" t="s">
        <v>71</v>
      </c>
      <c r="W9" s="32">
        <v>720</v>
      </c>
      <c r="X9" s="32">
        <v>1</v>
      </c>
      <c r="Y9" s="32" t="s">
        <v>114</v>
      </c>
      <c r="Z9" s="32" t="s">
        <v>114</v>
      </c>
      <c r="AA9" s="31" t="s">
        <v>228</v>
      </c>
      <c r="AB9" s="31" t="s">
        <v>229</v>
      </c>
      <c r="AC9" s="31" t="s">
        <v>230</v>
      </c>
      <c r="AD9" s="31" t="s">
        <v>72</v>
      </c>
      <c r="AE9" s="31" t="s">
        <v>231</v>
      </c>
      <c r="AF9" s="31" t="s">
        <v>232</v>
      </c>
      <c r="AG9" s="31" t="s">
        <v>195</v>
      </c>
      <c r="AH9" s="31" t="s">
        <v>196</v>
      </c>
      <c r="AI9" s="31" t="s">
        <v>171</v>
      </c>
      <c r="AJ9" s="31" t="s">
        <v>233</v>
      </c>
      <c r="AK9" s="31" t="s">
        <v>198</v>
      </c>
      <c r="AL9" s="34" t="s">
        <v>73</v>
      </c>
      <c r="AM9" s="32" t="s">
        <v>74</v>
      </c>
      <c r="AN9" s="32" t="s">
        <v>199</v>
      </c>
      <c r="AO9" s="32" t="s">
        <v>131</v>
      </c>
      <c r="AP9" s="34" t="s">
        <v>115</v>
      </c>
      <c r="AQ9" s="34" t="s">
        <v>172</v>
      </c>
      <c r="AR9" s="31" t="s">
        <v>105</v>
      </c>
      <c r="AS9" s="31"/>
      <c r="AT9" s="31" t="s">
        <v>131</v>
      </c>
      <c r="AU9" s="31" t="s">
        <v>115</v>
      </c>
      <c r="AV9" s="31" t="s">
        <v>173</v>
      </c>
      <c r="AW9" s="31" t="s">
        <v>116</v>
      </c>
      <c r="AX9" s="31" t="s">
        <v>117</v>
      </c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</row>
    <row r="10" spans="1:672" s="11" customFormat="1" ht="80.099999999999994" customHeight="1" x14ac:dyDescent="0.25">
      <c r="A10" s="5" t="s">
        <v>18</v>
      </c>
      <c r="B10" s="4">
        <v>7</v>
      </c>
      <c r="C10" s="5" t="s">
        <v>32</v>
      </c>
      <c r="D10" s="32" t="s">
        <v>348</v>
      </c>
      <c r="E10" s="32" t="s">
        <v>349</v>
      </c>
      <c r="F10" s="32" t="s">
        <v>118</v>
      </c>
      <c r="G10" s="32" t="s">
        <v>190</v>
      </c>
      <c r="H10" s="32" t="s">
        <v>130</v>
      </c>
      <c r="I10" s="32" t="s">
        <v>74</v>
      </c>
      <c r="J10" s="32" t="s">
        <v>69</v>
      </c>
      <c r="K10" s="32" t="s">
        <v>350</v>
      </c>
      <c r="L10" s="32" t="s">
        <v>351</v>
      </c>
      <c r="M10" s="31" t="s">
        <v>352</v>
      </c>
      <c r="N10" s="31" t="s">
        <v>353</v>
      </c>
      <c r="O10" s="31" t="s">
        <v>353</v>
      </c>
      <c r="P10" s="32" t="s">
        <v>354</v>
      </c>
      <c r="Q10" s="32" t="s">
        <v>355</v>
      </c>
      <c r="R10" s="32" t="s">
        <v>356</v>
      </c>
      <c r="S10" s="32" t="s">
        <v>125</v>
      </c>
      <c r="T10" s="32" t="s">
        <v>131</v>
      </c>
      <c r="U10" s="32"/>
      <c r="V10" s="32" t="s">
        <v>71</v>
      </c>
      <c r="W10" s="32">
        <v>380</v>
      </c>
      <c r="X10" s="32">
        <v>1</v>
      </c>
      <c r="Y10" s="32" t="s">
        <v>351</v>
      </c>
      <c r="Z10" s="32" t="s">
        <v>351</v>
      </c>
      <c r="AA10" s="31" t="s">
        <v>357</v>
      </c>
      <c r="AB10" s="31" t="s">
        <v>358</v>
      </c>
      <c r="AC10" s="31" t="s">
        <v>359</v>
      </c>
      <c r="AD10" s="31" t="s">
        <v>72</v>
      </c>
      <c r="AE10" s="31" t="s">
        <v>360</v>
      </c>
      <c r="AF10" s="31" t="s">
        <v>361</v>
      </c>
      <c r="AG10" s="31" t="s">
        <v>195</v>
      </c>
      <c r="AH10" s="31" t="s">
        <v>196</v>
      </c>
      <c r="AI10" s="31" t="s">
        <v>362</v>
      </c>
      <c r="AJ10" s="31" t="s">
        <v>363</v>
      </c>
      <c r="AK10" s="31" t="s">
        <v>198</v>
      </c>
      <c r="AL10" s="34" t="s">
        <v>73</v>
      </c>
      <c r="AM10" s="32" t="s">
        <v>74</v>
      </c>
      <c r="AN10" s="32" t="s">
        <v>199</v>
      </c>
      <c r="AO10" s="32" t="s">
        <v>364</v>
      </c>
      <c r="AP10" s="34" t="s">
        <v>365</v>
      </c>
      <c r="AQ10" s="34">
        <v>197022</v>
      </c>
      <c r="AR10" s="31" t="s">
        <v>105</v>
      </c>
      <c r="AS10" s="31"/>
      <c r="AT10" s="31" t="s">
        <v>366</v>
      </c>
      <c r="AU10" s="31" t="s">
        <v>276</v>
      </c>
      <c r="AV10" s="31" t="s">
        <v>367</v>
      </c>
      <c r="AW10" s="31" t="s">
        <v>368</v>
      </c>
      <c r="AX10" s="31" t="s">
        <v>369</v>
      </c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</row>
    <row r="11" spans="1:672" s="9" customFormat="1" ht="80.099999999999994" customHeight="1" x14ac:dyDescent="0.25">
      <c r="A11" s="5" t="s">
        <v>19</v>
      </c>
      <c r="B11" s="5">
        <v>8</v>
      </c>
      <c r="C11" s="5" t="s">
        <v>29</v>
      </c>
      <c r="D11" s="32" t="s">
        <v>119</v>
      </c>
      <c r="E11" s="32" t="s">
        <v>120</v>
      </c>
      <c r="F11" s="32" t="s">
        <v>189</v>
      </c>
      <c r="G11" s="32" t="s">
        <v>190</v>
      </c>
      <c r="H11" s="32" t="s">
        <v>130</v>
      </c>
      <c r="I11" s="32" t="s">
        <v>74</v>
      </c>
      <c r="J11" s="32" t="s">
        <v>69</v>
      </c>
      <c r="K11" s="32" t="s">
        <v>121</v>
      </c>
      <c r="L11" s="31" t="s">
        <v>122</v>
      </c>
      <c r="M11" s="31" t="s">
        <v>174</v>
      </c>
      <c r="N11" s="31" t="s">
        <v>175</v>
      </c>
      <c r="O11" s="31" t="s">
        <v>131</v>
      </c>
      <c r="P11" s="32" t="s">
        <v>137</v>
      </c>
      <c r="Q11" s="32" t="s">
        <v>123</v>
      </c>
      <c r="R11" s="32" t="s">
        <v>124</v>
      </c>
      <c r="S11" s="32" t="s">
        <v>125</v>
      </c>
      <c r="T11" s="32" t="s">
        <v>131</v>
      </c>
      <c r="U11" s="32"/>
      <c r="V11" s="32" t="s">
        <v>71</v>
      </c>
      <c r="W11" s="32">
        <v>475</v>
      </c>
      <c r="X11" s="32">
        <v>1</v>
      </c>
      <c r="Y11" s="32" t="s">
        <v>176</v>
      </c>
      <c r="Z11" s="32" t="s">
        <v>176</v>
      </c>
      <c r="AA11" s="31" t="s">
        <v>138</v>
      </c>
      <c r="AB11" s="31" t="s">
        <v>191</v>
      </c>
      <c r="AC11" s="31" t="s">
        <v>192</v>
      </c>
      <c r="AD11" s="31" t="s">
        <v>72</v>
      </c>
      <c r="AE11" s="31" t="s">
        <v>193</v>
      </c>
      <c r="AF11" s="31" t="s">
        <v>194</v>
      </c>
      <c r="AG11" s="31" t="s">
        <v>195</v>
      </c>
      <c r="AH11" s="31" t="s">
        <v>196</v>
      </c>
      <c r="AI11" s="31" t="s">
        <v>197</v>
      </c>
      <c r="AJ11" s="31" t="s">
        <v>177</v>
      </c>
      <c r="AK11" s="31" t="s">
        <v>198</v>
      </c>
      <c r="AL11" s="34" t="s">
        <v>73</v>
      </c>
      <c r="AM11" s="32" t="s">
        <v>74</v>
      </c>
      <c r="AN11" s="32" t="s">
        <v>199</v>
      </c>
      <c r="AO11" s="32" t="s">
        <v>131</v>
      </c>
      <c r="AP11" s="32" t="s">
        <v>178</v>
      </c>
      <c r="AQ11" s="32" t="s">
        <v>179</v>
      </c>
      <c r="AR11" s="31" t="s">
        <v>126</v>
      </c>
      <c r="AS11" s="31"/>
      <c r="AT11" s="31" t="s">
        <v>131</v>
      </c>
      <c r="AU11" s="31" t="s">
        <v>178</v>
      </c>
      <c r="AV11" s="31" t="s">
        <v>180</v>
      </c>
      <c r="AW11" s="31" t="s">
        <v>127</v>
      </c>
      <c r="AX11" s="31" t="s">
        <v>181</v>
      </c>
    </row>
    <row r="12" spans="1:672" s="9" customFormat="1" ht="80.099999999999994" customHeight="1" x14ac:dyDescent="0.25">
      <c r="A12" s="5" t="s">
        <v>22</v>
      </c>
      <c r="B12" s="5">
        <v>9</v>
      </c>
      <c r="C12" s="5" t="s">
        <v>26</v>
      </c>
      <c r="D12" s="32" t="s">
        <v>413</v>
      </c>
      <c r="E12" s="32" t="s">
        <v>268</v>
      </c>
      <c r="F12" s="32" t="s">
        <v>343</v>
      </c>
      <c r="G12" s="32" t="s">
        <v>190</v>
      </c>
      <c r="H12" s="32" t="s">
        <v>130</v>
      </c>
      <c r="I12" s="32" t="s">
        <v>74</v>
      </c>
      <c r="J12" s="32" t="s">
        <v>69</v>
      </c>
      <c r="K12" s="32" t="s">
        <v>289</v>
      </c>
      <c r="L12" s="31" t="s">
        <v>344</v>
      </c>
      <c r="M12" s="31" t="s">
        <v>262</v>
      </c>
      <c r="N12" s="31" t="s">
        <v>414</v>
      </c>
      <c r="O12" s="31" t="s">
        <v>414</v>
      </c>
      <c r="P12" s="32" t="s">
        <v>345</v>
      </c>
      <c r="Q12" s="32" t="s">
        <v>346</v>
      </c>
      <c r="R12" s="32" t="s">
        <v>347</v>
      </c>
      <c r="S12" s="32" t="s">
        <v>125</v>
      </c>
      <c r="T12" s="32" t="s">
        <v>131</v>
      </c>
      <c r="U12" s="32"/>
      <c r="V12" s="32" t="s">
        <v>71</v>
      </c>
      <c r="W12" s="32">
        <v>700</v>
      </c>
      <c r="X12" s="32">
        <v>2</v>
      </c>
      <c r="Y12" s="32" t="s">
        <v>415</v>
      </c>
      <c r="Z12" s="32" t="s">
        <v>415</v>
      </c>
      <c r="AA12" s="31" t="s">
        <v>271</v>
      </c>
      <c r="AB12" s="31" t="s">
        <v>272</v>
      </c>
      <c r="AC12" s="31" t="s">
        <v>273</v>
      </c>
      <c r="AD12" s="31" t="s">
        <v>72</v>
      </c>
      <c r="AE12" s="31" t="s">
        <v>274</v>
      </c>
      <c r="AF12" s="31" t="s">
        <v>275</v>
      </c>
      <c r="AG12" s="31" t="s">
        <v>195</v>
      </c>
      <c r="AH12" s="31" t="s">
        <v>196</v>
      </c>
      <c r="AI12" s="31" t="s">
        <v>277</v>
      </c>
      <c r="AJ12" s="31" t="s">
        <v>278</v>
      </c>
      <c r="AK12" s="31" t="s">
        <v>198</v>
      </c>
      <c r="AL12" s="34" t="s">
        <v>73</v>
      </c>
      <c r="AM12" s="32" t="s">
        <v>74</v>
      </c>
      <c r="AN12" s="32" t="s">
        <v>199</v>
      </c>
      <c r="AO12" s="32" t="s">
        <v>131</v>
      </c>
      <c r="AP12" s="32" t="s">
        <v>416</v>
      </c>
      <c r="AQ12" s="32" t="s">
        <v>131</v>
      </c>
      <c r="AR12" s="31" t="s">
        <v>281</v>
      </c>
      <c r="AS12" s="31"/>
      <c r="AT12" s="31" t="s">
        <v>131</v>
      </c>
      <c r="AU12" s="31" t="s">
        <v>279</v>
      </c>
      <c r="AV12" s="31" t="s">
        <v>417</v>
      </c>
      <c r="AW12" s="31" t="s">
        <v>284</v>
      </c>
      <c r="AX12" s="31" t="s">
        <v>285</v>
      </c>
    </row>
    <row r="13" spans="1:672" s="12" customFormat="1" ht="80.099999999999994" customHeight="1" x14ac:dyDescent="0.25">
      <c r="A13" s="5" t="s">
        <v>22</v>
      </c>
      <c r="B13" s="5">
        <v>10</v>
      </c>
      <c r="C13" s="5" t="s">
        <v>27</v>
      </c>
      <c r="D13" s="32" t="s">
        <v>307</v>
      </c>
      <c r="E13" s="32" t="s">
        <v>308</v>
      </c>
      <c r="F13" s="32" t="s">
        <v>309</v>
      </c>
      <c r="G13" s="32" t="s">
        <v>190</v>
      </c>
      <c r="H13" s="32" t="s">
        <v>130</v>
      </c>
      <c r="I13" s="32" t="s">
        <v>74</v>
      </c>
      <c r="J13" s="32" t="s">
        <v>69</v>
      </c>
      <c r="K13" s="32" t="s">
        <v>289</v>
      </c>
      <c r="L13" s="32" t="s">
        <v>310</v>
      </c>
      <c r="M13" s="31" t="s">
        <v>262</v>
      </c>
      <c r="N13" s="31" t="s">
        <v>311</v>
      </c>
      <c r="O13" s="31" t="s">
        <v>311</v>
      </c>
      <c r="P13" s="32" t="s">
        <v>312</v>
      </c>
      <c r="Q13" s="32" t="s">
        <v>313</v>
      </c>
      <c r="R13" s="32" t="s">
        <v>314</v>
      </c>
      <c r="S13" s="32" t="s">
        <v>125</v>
      </c>
      <c r="T13" s="32" t="s">
        <v>131</v>
      </c>
      <c r="U13" s="32"/>
      <c r="V13" s="32" t="s">
        <v>71</v>
      </c>
      <c r="W13" s="32">
        <v>600</v>
      </c>
      <c r="X13" s="32">
        <v>1</v>
      </c>
      <c r="Y13" s="32" t="s">
        <v>315</v>
      </c>
      <c r="Z13" s="32" t="s">
        <v>315</v>
      </c>
      <c r="AA13" s="31" t="s">
        <v>316</v>
      </c>
      <c r="AB13" s="31" t="s">
        <v>317</v>
      </c>
      <c r="AC13" s="31" t="s">
        <v>273</v>
      </c>
      <c r="AD13" s="31" t="s">
        <v>72</v>
      </c>
      <c r="AE13" s="31" t="s">
        <v>274</v>
      </c>
      <c r="AF13" s="31" t="s">
        <v>275</v>
      </c>
      <c r="AG13" s="31" t="s">
        <v>195</v>
      </c>
      <c r="AH13" s="31" t="s">
        <v>196</v>
      </c>
      <c r="AI13" s="31" t="s">
        <v>318</v>
      </c>
      <c r="AJ13" s="31" t="s">
        <v>319</v>
      </c>
      <c r="AK13" s="31" t="s">
        <v>198</v>
      </c>
      <c r="AL13" s="34" t="s">
        <v>73</v>
      </c>
      <c r="AM13" s="32" t="s">
        <v>74</v>
      </c>
      <c r="AN13" s="32" t="s">
        <v>199</v>
      </c>
      <c r="AO13" s="32" t="s">
        <v>131</v>
      </c>
      <c r="AP13" s="32" t="s">
        <v>320</v>
      </c>
      <c r="AQ13" s="32" t="s">
        <v>321</v>
      </c>
      <c r="AR13" s="31" t="s">
        <v>105</v>
      </c>
      <c r="AS13" s="31"/>
      <c r="AT13" s="31" t="s">
        <v>131</v>
      </c>
      <c r="AU13" s="31" t="s">
        <v>320</v>
      </c>
      <c r="AV13" s="31" t="s">
        <v>322</v>
      </c>
      <c r="AW13" s="31" t="s">
        <v>323</v>
      </c>
      <c r="AX13" s="31" t="s">
        <v>324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</row>
    <row r="14" spans="1:672" s="12" customFormat="1" ht="80.099999999999994" customHeight="1" x14ac:dyDescent="0.25">
      <c r="A14" s="5" t="s">
        <v>22</v>
      </c>
      <c r="B14" s="4">
        <v>11</v>
      </c>
      <c r="C14" s="5" t="s">
        <v>31</v>
      </c>
      <c r="D14" s="32" t="s">
        <v>286</v>
      </c>
      <c r="E14" s="32" t="s">
        <v>287</v>
      </c>
      <c r="F14" s="32" t="s">
        <v>288</v>
      </c>
      <c r="G14" s="32" t="s">
        <v>190</v>
      </c>
      <c r="H14" s="32" t="s">
        <v>130</v>
      </c>
      <c r="I14" s="32" t="s">
        <v>74</v>
      </c>
      <c r="J14" s="32" t="s">
        <v>69</v>
      </c>
      <c r="K14" s="32" t="s">
        <v>289</v>
      </c>
      <c r="L14" s="32" t="s">
        <v>290</v>
      </c>
      <c r="M14" s="31" t="s">
        <v>262</v>
      </c>
      <c r="N14" s="31" t="s">
        <v>291</v>
      </c>
      <c r="O14" s="31" t="s">
        <v>291</v>
      </c>
      <c r="P14" s="32" t="s">
        <v>292</v>
      </c>
      <c r="Q14" s="32" t="s">
        <v>293</v>
      </c>
      <c r="R14" s="32" t="s">
        <v>294</v>
      </c>
      <c r="S14" s="32" t="s">
        <v>125</v>
      </c>
      <c r="T14" s="32" t="s">
        <v>131</v>
      </c>
      <c r="U14" s="32"/>
      <c r="V14" s="32" t="s">
        <v>71</v>
      </c>
      <c r="W14" s="32">
        <v>1000</v>
      </c>
      <c r="X14" s="32">
        <v>1</v>
      </c>
      <c r="Y14" s="32" t="s">
        <v>295</v>
      </c>
      <c r="Z14" s="32" t="s">
        <v>295</v>
      </c>
      <c r="AA14" s="31" t="s">
        <v>296</v>
      </c>
      <c r="AB14" s="31" t="s">
        <v>297</v>
      </c>
      <c r="AC14" s="31" t="s">
        <v>273</v>
      </c>
      <c r="AD14" s="31" t="s">
        <v>72</v>
      </c>
      <c r="AE14" s="31" t="s">
        <v>274</v>
      </c>
      <c r="AF14" s="31" t="s">
        <v>275</v>
      </c>
      <c r="AG14" s="31" t="s">
        <v>195</v>
      </c>
      <c r="AH14" s="31" t="s">
        <v>196</v>
      </c>
      <c r="AI14" s="31" t="s">
        <v>299</v>
      </c>
      <c r="AJ14" s="31" t="s">
        <v>298</v>
      </c>
      <c r="AK14" s="31" t="s">
        <v>198</v>
      </c>
      <c r="AL14" s="34" t="s">
        <v>73</v>
      </c>
      <c r="AM14" s="32" t="s">
        <v>300</v>
      </c>
      <c r="AN14" s="32" t="s">
        <v>199</v>
      </c>
      <c r="AO14" s="32" t="s">
        <v>131</v>
      </c>
      <c r="AP14" s="32" t="s">
        <v>301</v>
      </c>
      <c r="AQ14" s="32" t="s">
        <v>302</v>
      </c>
      <c r="AR14" s="31" t="s">
        <v>303</v>
      </c>
      <c r="AS14" s="31" t="s">
        <v>304</v>
      </c>
      <c r="AT14" s="31" t="s">
        <v>131</v>
      </c>
      <c r="AU14" s="31" t="s">
        <v>301</v>
      </c>
      <c r="AV14" s="31" t="s">
        <v>305</v>
      </c>
      <c r="AW14" s="31" t="s">
        <v>306</v>
      </c>
      <c r="AX14" s="31" t="s">
        <v>304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</row>
    <row r="15" spans="1:672" s="12" customFormat="1" ht="80.099999999999994" customHeight="1" x14ac:dyDescent="0.25">
      <c r="A15" s="5" t="s">
        <v>22</v>
      </c>
      <c r="B15" s="5">
        <v>12</v>
      </c>
      <c r="C15" s="5" t="s">
        <v>33</v>
      </c>
      <c r="D15" s="32" t="s">
        <v>325</v>
      </c>
      <c r="E15" s="32" t="s">
        <v>326</v>
      </c>
      <c r="F15" s="32" t="s">
        <v>128</v>
      </c>
      <c r="G15" s="32" t="s">
        <v>190</v>
      </c>
      <c r="H15" s="32" t="s">
        <v>130</v>
      </c>
      <c r="I15" s="32" t="s">
        <v>74</v>
      </c>
      <c r="J15" s="32" t="s">
        <v>69</v>
      </c>
      <c r="K15" s="32" t="s">
        <v>327</v>
      </c>
      <c r="L15" s="32" t="s">
        <v>328</v>
      </c>
      <c r="M15" s="31" t="s">
        <v>262</v>
      </c>
      <c r="N15" s="31" t="s">
        <v>329</v>
      </c>
      <c r="O15" s="31" t="s">
        <v>330</v>
      </c>
      <c r="P15" s="32" t="s">
        <v>331</v>
      </c>
      <c r="Q15" s="32" t="s">
        <v>332</v>
      </c>
      <c r="R15" s="32" t="s">
        <v>333</v>
      </c>
      <c r="S15" s="32" t="s">
        <v>125</v>
      </c>
      <c r="T15" s="32" t="s">
        <v>131</v>
      </c>
      <c r="U15" s="32"/>
      <c r="V15" s="32" t="s">
        <v>71</v>
      </c>
      <c r="W15" s="32"/>
      <c r="X15" s="32"/>
      <c r="Y15" s="32"/>
      <c r="Z15" s="32"/>
      <c r="AA15" s="31" t="s">
        <v>334</v>
      </c>
      <c r="AB15" s="31" t="s">
        <v>335</v>
      </c>
      <c r="AC15" s="31" t="s">
        <v>273</v>
      </c>
      <c r="AD15" s="31" t="s">
        <v>72</v>
      </c>
      <c r="AE15" s="31" t="s">
        <v>336</v>
      </c>
      <c r="AF15" s="31" t="s">
        <v>275</v>
      </c>
      <c r="AG15" s="31" t="s">
        <v>195</v>
      </c>
      <c r="AH15" s="31" t="s">
        <v>196</v>
      </c>
      <c r="AI15" s="31" t="s">
        <v>337</v>
      </c>
      <c r="AJ15" s="31" t="s">
        <v>338</v>
      </c>
      <c r="AK15" s="31" t="s">
        <v>198</v>
      </c>
      <c r="AL15" s="34" t="s">
        <v>73</v>
      </c>
      <c r="AM15" s="32" t="s">
        <v>74</v>
      </c>
      <c r="AN15" s="32" t="s">
        <v>199</v>
      </c>
      <c r="AO15" s="32"/>
      <c r="AP15" s="32" t="s">
        <v>339</v>
      </c>
      <c r="AQ15" s="32" t="s">
        <v>340</v>
      </c>
      <c r="AR15" s="31" t="s">
        <v>341</v>
      </c>
      <c r="AS15" s="31"/>
      <c r="AT15" s="31"/>
      <c r="AU15" s="31" t="s">
        <v>339</v>
      </c>
      <c r="AV15" s="31" t="s">
        <v>342</v>
      </c>
      <c r="AW15" s="31" t="s">
        <v>323</v>
      </c>
      <c r="AX15" s="31" t="s">
        <v>324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</row>
    <row r="16" spans="1:672" s="9" customFormat="1" ht="80.099999999999994" customHeight="1" x14ac:dyDescent="0.25">
      <c r="A16" s="5" t="s">
        <v>22</v>
      </c>
      <c r="B16" s="4">
        <v>12</v>
      </c>
      <c r="C16" s="5" t="s">
        <v>186</v>
      </c>
      <c r="D16" s="32" t="s">
        <v>370</v>
      </c>
      <c r="E16" s="32" t="s">
        <v>371</v>
      </c>
      <c r="F16" s="32" t="s">
        <v>185</v>
      </c>
      <c r="G16" s="32" t="s">
        <v>190</v>
      </c>
      <c r="H16" s="32" t="s">
        <v>130</v>
      </c>
      <c r="I16" s="32" t="s">
        <v>372</v>
      </c>
      <c r="J16" s="32" t="s">
        <v>69</v>
      </c>
      <c r="K16" s="32" t="s">
        <v>373</v>
      </c>
      <c r="L16" s="32" t="s">
        <v>374</v>
      </c>
      <c r="M16" s="31" t="s">
        <v>262</v>
      </c>
      <c r="N16" s="31" t="s">
        <v>375</v>
      </c>
      <c r="O16" s="31" t="s">
        <v>375</v>
      </c>
      <c r="P16" s="32" t="s">
        <v>376</v>
      </c>
      <c r="Q16" s="35" t="s">
        <v>377</v>
      </c>
      <c r="R16" s="32" t="s">
        <v>378</v>
      </c>
      <c r="S16" s="32" t="s">
        <v>125</v>
      </c>
      <c r="T16" s="32" t="s">
        <v>131</v>
      </c>
      <c r="U16" s="32"/>
      <c r="V16" s="32" t="s">
        <v>71</v>
      </c>
      <c r="W16" s="32">
        <v>400</v>
      </c>
      <c r="X16" s="32">
        <v>1</v>
      </c>
      <c r="Y16" s="32" t="s">
        <v>379</v>
      </c>
      <c r="Z16" s="32" t="s">
        <v>379</v>
      </c>
      <c r="AA16" s="31" t="s">
        <v>380</v>
      </c>
      <c r="AB16" s="31" t="s">
        <v>381</v>
      </c>
      <c r="AC16" s="31" t="s">
        <v>273</v>
      </c>
      <c r="AD16" s="31" t="s">
        <v>72</v>
      </c>
      <c r="AE16" s="31" t="s">
        <v>274</v>
      </c>
      <c r="AF16" s="31" t="s">
        <v>382</v>
      </c>
      <c r="AG16" s="31" t="s">
        <v>195</v>
      </c>
      <c r="AH16" s="31" t="s">
        <v>196</v>
      </c>
      <c r="AI16" s="31" t="s">
        <v>383</v>
      </c>
      <c r="AJ16" s="31" t="s">
        <v>384</v>
      </c>
      <c r="AK16" s="31" t="s">
        <v>385</v>
      </c>
      <c r="AL16" s="34" t="s">
        <v>73</v>
      </c>
      <c r="AM16" s="32" t="s">
        <v>386</v>
      </c>
      <c r="AN16" s="32" t="s">
        <v>199</v>
      </c>
      <c r="AO16" s="32" t="s">
        <v>131</v>
      </c>
      <c r="AP16" s="32" t="s">
        <v>412</v>
      </c>
      <c r="AQ16" s="32" t="s">
        <v>131</v>
      </c>
      <c r="AR16" s="31" t="s">
        <v>387</v>
      </c>
      <c r="AS16" s="31"/>
      <c r="AT16" s="31" t="s">
        <v>388</v>
      </c>
      <c r="AU16" s="31" t="s">
        <v>131</v>
      </c>
      <c r="AV16" s="31" t="s">
        <v>389</v>
      </c>
      <c r="AW16" s="31" t="s">
        <v>256</v>
      </c>
      <c r="AX16" s="31" t="s">
        <v>418</v>
      </c>
      <c r="AZ16" s="46"/>
      <c r="BA16" s="47"/>
    </row>
    <row r="17" spans="1:53" s="9" customFormat="1" ht="80.099999999999994" customHeight="1" x14ac:dyDescent="0.25">
      <c r="A17" s="5" t="s">
        <v>22</v>
      </c>
      <c r="B17" s="5">
        <v>13</v>
      </c>
      <c r="C17" s="5" t="s">
        <v>188</v>
      </c>
      <c r="D17" s="32" t="s">
        <v>390</v>
      </c>
      <c r="E17" s="32" t="s">
        <v>391</v>
      </c>
      <c r="F17" s="32" t="s">
        <v>187</v>
      </c>
      <c r="G17" s="32" t="s">
        <v>190</v>
      </c>
      <c r="H17" s="32" t="s">
        <v>130</v>
      </c>
      <c r="I17" s="32" t="s">
        <v>392</v>
      </c>
      <c r="J17" s="32" t="s">
        <v>69</v>
      </c>
      <c r="K17" s="32" t="s">
        <v>289</v>
      </c>
      <c r="L17" s="32" t="s">
        <v>393</v>
      </c>
      <c r="M17" s="31" t="s">
        <v>394</v>
      </c>
      <c r="N17" s="31" t="s">
        <v>395</v>
      </c>
      <c r="O17" s="31" t="s">
        <v>396</v>
      </c>
      <c r="P17" s="32" t="s">
        <v>397</v>
      </c>
      <c r="Q17" s="32" t="s">
        <v>398</v>
      </c>
      <c r="R17" s="32" t="s">
        <v>399</v>
      </c>
      <c r="S17" s="32" t="s">
        <v>125</v>
      </c>
      <c r="T17" s="32" t="s">
        <v>131</v>
      </c>
      <c r="U17" s="32"/>
      <c r="V17" s="32" t="s">
        <v>71</v>
      </c>
      <c r="W17" s="32"/>
      <c r="X17" s="32">
        <v>2</v>
      </c>
      <c r="Y17" s="32" t="s">
        <v>400</v>
      </c>
      <c r="Z17" s="32" t="s">
        <v>400</v>
      </c>
      <c r="AA17" s="31" t="s">
        <v>401</v>
      </c>
      <c r="AB17" s="31" t="s">
        <v>402</v>
      </c>
      <c r="AC17" s="31" t="s">
        <v>273</v>
      </c>
      <c r="AD17" s="31" t="s">
        <v>72</v>
      </c>
      <c r="AE17" s="31"/>
      <c r="AF17" s="31" t="s">
        <v>382</v>
      </c>
      <c r="AG17" s="31" t="s">
        <v>195</v>
      </c>
      <c r="AH17" s="31" t="s">
        <v>196</v>
      </c>
      <c r="AI17" s="31" t="s">
        <v>403</v>
      </c>
      <c r="AJ17" s="31" t="s">
        <v>404</v>
      </c>
      <c r="AK17" s="31" t="s">
        <v>405</v>
      </c>
      <c r="AL17" s="34" t="s">
        <v>73</v>
      </c>
      <c r="AM17" s="32" t="s">
        <v>406</v>
      </c>
      <c r="AN17" s="32" t="s">
        <v>199</v>
      </c>
      <c r="AO17" s="32" t="s">
        <v>131</v>
      </c>
      <c r="AP17" s="34" t="s">
        <v>407</v>
      </c>
      <c r="AQ17" s="34" t="s">
        <v>408</v>
      </c>
      <c r="AR17" s="31" t="s">
        <v>409</v>
      </c>
      <c r="AS17" s="31"/>
      <c r="AT17" s="31" t="s">
        <v>131</v>
      </c>
      <c r="AU17" s="31" t="s">
        <v>407</v>
      </c>
      <c r="AV17" s="31" t="s">
        <v>410</v>
      </c>
      <c r="AW17" s="31" t="s">
        <v>411</v>
      </c>
      <c r="AX17" s="31"/>
      <c r="AZ17" s="46"/>
      <c r="BA17" s="47"/>
    </row>
    <row r="18" spans="1:53" s="9" customFormat="1" ht="15" x14ac:dyDescent="0.25">
      <c r="A18" s="40"/>
      <c r="B18" s="41"/>
      <c r="C18" s="40"/>
      <c r="I18" s="37"/>
    </row>
    <row r="19" spans="1:53" s="9" customFormat="1" ht="15" x14ac:dyDescent="0.25">
      <c r="A19" s="40"/>
      <c r="B19" s="41"/>
      <c r="C19" s="40"/>
      <c r="I19" s="37"/>
    </row>
    <row r="20" spans="1:53" s="9" customFormat="1" ht="15" x14ac:dyDescent="0.25">
      <c r="A20" s="40"/>
      <c r="B20" s="41"/>
      <c r="C20" s="40"/>
      <c r="I20" s="37"/>
    </row>
    <row r="21" spans="1:53" s="9" customFormat="1" ht="15" x14ac:dyDescent="0.25">
      <c r="A21" s="40"/>
      <c r="B21" s="41"/>
      <c r="C21" s="40"/>
      <c r="I21" s="37"/>
    </row>
    <row r="22" spans="1:53" s="9" customFormat="1" ht="15" x14ac:dyDescent="0.25">
      <c r="A22" s="40"/>
      <c r="B22" s="41"/>
      <c r="C22" s="40"/>
      <c r="I22" s="37"/>
    </row>
    <row r="23" spans="1:53" s="14" customFormat="1" ht="15" x14ac:dyDescent="0.25">
      <c r="A23" s="40"/>
      <c r="B23" s="41"/>
      <c r="C23" s="40"/>
      <c r="I23" s="42"/>
    </row>
    <row r="24" spans="1:53" s="9" customFormat="1" ht="15" x14ac:dyDescent="0.25">
      <c r="A24" s="40"/>
      <c r="B24" s="41"/>
      <c r="C24" s="40"/>
      <c r="I24" s="37"/>
    </row>
    <row r="25" spans="1:53" s="9" customFormat="1" ht="15" x14ac:dyDescent="0.25">
      <c r="A25" s="40"/>
      <c r="B25" s="41"/>
      <c r="C25" s="40"/>
      <c r="I25" s="37"/>
    </row>
    <row r="26" spans="1:53" s="9" customFormat="1" ht="15" x14ac:dyDescent="0.25">
      <c r="A26" s="40"/>
      <c r="B26" s="41"/>
      <c r="C26" s="40"/>
      <c r="I26" s="37"/>
    </row>
    <row r="27" spans="1:53" s="9" customFormat="1" ht="18.75" customHeight="1" x14ac:dyDescent="0.25">
      <c r="I27" s="37"/>
    </row>
    <row r="28" spans="1:53" s="9" customFormat="1" x14ac:dyDescent="0.25">
      <c r="I28" s="37"/>
    </row>
    <row r="29" spans="1:53" s="9" customFormat="1" x14ac:dyDescent="0.25">
      <c r="I29" s="37"/>
    </row>
    <row r="30" spans="1:53" s="9" customFormat="1" x14ac:dyDescent="0.25">
      <c r="I30" s="37"/>
    </row>
    <row r="31" spans="1:53" s="9" customFormat="1" x14ac:dyDescent="0.25">
      <c r="I31" s="37"/>
    </row>
    <row r="32" spans="1:53" s="9" customFormat="1" x14ac:dyDescent="0.25">
      <c r="I32" s="37"/>
    </row>
    <row r="33" spans="9:9" s="9" customFormat="1" x14ac:dyDescent="0.25">
      <c r="I33" s="37"/>
    </row>
    <row r="34" spans="9:9" s="9" customFormat="1" x14ac:dyDescent="0.25">
      <c r="I34" s="37"/>
    </row>
    <row r="35" spans="9:9" s="9" customFormat="1" x14ac:dyDescent="0.25">
      <c r="I35" s="37"/>
    </row>
    <row r="36" spans="9:9" s="9" customFormat="1" x14ac:dyDescent="0.25">
      <c r="I36" s="37"/>
    </row>
    <row r="37" spans="9:9" s="9" customFormat="1" x14ac:dyDescent="0.25">
      <c r="I37" s="37"/>
    </row>
    <row r="38" spans="9:9" s="9" customFormat="1" x14ac:dyDescent="0.25">
      <c r="I38" s="37"/>
    </row>
    <row r="39" spans="9:9" s="9" customFormat="1" x14ac:dyDescent="0.25">
      <c r="I39" s="37"/>
    </row>
    <row r="40" spans="9:9" s="9" customFormat="1" x14ac:dyDescent="0.25">
      <c r="I40" s="37"/>
    </row>
    <row r="41" spans="9:9" s="9" customFormat="1" x14ac:dyDescent="0.25">
      <c r="I41" s="37"/>
    </row>
    <row r="42" spans="9:9" s="9" customFormat="1" x14ac:dyDescent="0.25">
      <c r="I42" s="37"/>
    </row>
    <row r="43" spans="9:9" s="9" customFormat="1" x14ac:dyDescent="0.25">
      <c r="I43" s="37"/>
    </row>
    <row r="44" spans="9:9" s="9" customFormat="1" x14ac:dyDescent="0.25">
      <c r="I44" s="37"/>
    </row>
    <row r="45" spans="9:9" s="9" customFormat="1" x14ac:dyDescent="0.25">
      <c r="I45" s="37"/>
    </row>
    <row r="46" spans="9:9" s="9" customFormat="1" x14ac:dyDescent="0.25">
      <c r="I46" s="37"/>
    </row>
    <row r="47" spans="9:9" s="9" customFormat="1" x14ac:dyDescent="0.25">
      <c r="I47" s="37"/>
    </row>
    <row r="48" spans="9:9" s="9" customFormat="1" x14ac:dyDescent="0.25">
      <c r="I48" s="37"/>
    </row>
    <row r="49" spans="9:9" s="9" customFormat="1" x14ac:dyDescent="0.25">
      <c r="I49" s="37"/>
    </row>
    <row r="50" spans="9:9" s="9" customFormat="1" x14ac:dyDescent="0.25">
      <c r="I50" s="37"/>
    </row>
    <row r="51" spans="9:9" s="9" customFormat="1" x14ac:dyDescent="0.25">
      <c r="I51" s="37"/>
    </row>
    <row r="52" spans="9:9" s="9" customFormat="1" x14ac:dyDescent="0.25">
      <c r="I52" s="37"/>
    </row>
    <row r="53" spans="9:9" s="9" customFormat="1" x14ac:dyDescent="0.25">
      <c r="I53" s="37"/>
    </row>
    <row r="54" spans="9:9" s="9" customFormat="1" x14ac:dyDescent="0.25">
      <c r="I54" s="37"/>
    </row>
    <row r="55" spans="9:9" s="9" customFormat="1" x14ac:dyDescent="0.25">
      <c r="I55" s="37"/>
    </row>
    <row r="56" spans="9:9" s="9" customFormat="1" x14ac:dyDescent="0.25">
      <c r="I56" s="37"/>
    </row>
    <row r="57" spans="9:9" s="9" customFormat="1" x14ac:dyDescent="0.25">
      <c r="I57" s="37"/>
    </row>
    <row r="58" spans="9:9" s="9" customFormat="1" x14ac:dyDescent="0.25">
      <c r="I58" s="37"/>
    </row>
    <row r="59" spans="9:9" s="9" customFormat="1" x14ac:dyDescent="0.25">
      <c r="I59" s="37"/>
    </row>
    <row r="60" spans="9:9" s="9" customFormat="1" x14ac:dyDescent="0.25">
      <c r="I60" s="37"/>
    </row>
    <row r="61" spans="9:9" s="9" customFormat="1" x14ac:dyDescent="0.25">
      <c r="I61" s="37"/>
    </row>
    <row r="62" spans="9:9" s="9" customFormat="1" x14ac:dyDescent="0.25">
      <c r="I62" s="37"/>
    </row>
    <row r="63" spans="9:9" s="9" customFormat="1" x14ac:dyDescent="0.25">
      <c r="I63" s="37"/>
    </row>
    <row r="64" spans="9:9" s="9" customFormat="1" x14ac:dyDescent="0.25">
      <c r="I64" s="37"/>
    </row>
    <row r="65" spans="9:9" s="9" customFormat="1" x14ac:dyDescent="0.25">
      <c r="I65" s="37"/>
    </row>
    <row r="66" spans="9:9" s="9" customFormat="1" x14ac:dyDescent="0.25">
      <c r="I66" s="37"/>
    </row>
    <row r="67" spans="9:9" s="9" customFormat="1" x14ac:dyDescent="0.25">
      <c r="I67" s="37"/>
    </row>
    <row r="68" spans="9:9" s="9" customFormat="1" x14ac:dyDescent="0.25">
      <c r="I68" s="37"/>
    </row>
    <row r="69" spans="9:9" s="9" customFormat="1" x14ac:dyDescent="0.25">
      <c r="I69" s="37"/>
    </row>
    <row r="70" spans="9:9" s="9" customFormat="1" x14ac:dyDescent="0.25">
      <c r="I70" s="37"/>
    </row>
    <row r="71" spans="9:9" s="9" customFormat="1" x14ac:dyDescent="0.25">
      <c r="I71" s="37"/>
    </row>
    <row r="72" spans="9:9" s="9" customFormat="1" x14ac:dyDescent="0.25">
      <c r="I72" s="37"/>
    </row>
    <row r="73" spans="9:9" s="9" customFormat="1" x14ac:dyDescent="0.25">
      <c r="I73" s="37"/>
    </row>
    <row r="74" spans="9:9" s="9" customFormat="1" x14ac:dyDescent="0.25">
      <c r="I74" s="37"/>
    </row>
    <row r="75" spans="9:9" s="9" customFormat="1" x14ac:dyDescent="0.25">
      <c r="I75" s="37"/>
    </row>
    <row r="76" spans="9:9" s="9" customFormat="1" x14ac:dyDescent="0.25">
      <c r="I76" s="37"/>
    </row>
    <row r="77" spans="9:9" s="9" customFormat="1" x14ac:dyDescent="0.25">
      <c r="I77" s="37"/>
    </row>
    <row r="78" spans="9:9" s="9" customFormat="1" x14ac:dyDescent="0.25">
      <c r="I78" s="37"/>
    </row>
    <row r="79" spans="9:9" s="9" customFormat="1" x14ac:dyDescent="0.25">
      <c r="I79" s="37"/>
    </row>
    <row r="80" spans="9:9" s="9" customFormat="1" x14ac:dyDescent="0.25">
      <c r="I80" s="37"/>
    </row>
    <row r="81" spans="9:9" s="9" customFormat="1" x14ac:dyDescent="0.25">
      <c r="I81" s="37"/>
    </row>
    <row r="82" spans="9:9" s="9" customFormat="1" x14ac:dyDescent="0.25">
      <c r="I82" s="37"/>
    </row>
    <row r="83" spans="9:9" s="9" customFormat="1" x14ac:dyDescent="0.25">
      <c r="I83" s="37"/>
    </row>
    <row r="84" spans="9:9" s="9" customFormat="1" x14ac:dyDescent="0.25">
      <c r="I84" s="37"/>
    </row>
    <row r="85" spans="9:9" s="9" customFormat="1" x14ac:dyDescent="0.25">
      <c r="I85" s="37"/>
    </row>
    <row r="86" spans="9:9" s="9" customFormat="1" x14ac:dyDescent="0.25">
      <c r="I86" s="37"/>
    </row>
    <row r="87" spans="9:9" s="9" customFormat="1" x14ac:dyDescent="0.25">
      <c r="I87" s="37"/>
    </row>
    <row r="88" spans="9:9" s="9" customFormat="1" x14ac:dyDescent="0.25">
      <c r="I88" s="37"/>
    </row>
    <row r="89" spans="9:9" s="9" customFormat="1" x14ac:dyDescent="0.25">
      <c r="I89" s="37"/>
    </row>
    <row r="90" spans="9:9" s="9" customFormat="1" x14ac:dyDescent="0.25">
      <c r="I90" s="37"/>
    </row>
    <row r="91" spans="9:9" s="9" customFormat="1" x14ac:dyDescent="0.25">
      <c r="I91" s="37"/>
    </row>
    <row r="92" spans="9:9" s="9" customFormat="1" x14ac:dyDescent="0.25">
      <c r="I92" s="37"/>
    </row>
    <row r="93" spans="9:9" s="9" customFormat="1" x14ac:dyDescent="0.25">
      <c r="I93" s="37"/>
    </row>
    <row r="94" spans="9:9" s="9" customFormat="1" x14ac:dyDescent="0.25">
      <c r="I94" s="37"/>
    </row>
    <row r="95" spans="9:9" s="9" customFormat="1" x14ac:dyDescent="0.25">
      <c r="I95" s="37"/>
    </row>
    <row r="96" spans="9:9" s="9" customFormat="1" x14ac:dyDescent="0.25">
      <c r="I96" s="37"/>
    </row>
    <row r="97" spans="9:9" s="9" customFormat="1" x14ac:dyDescent="0.25">
      <c r="I97" s="37"/>
    </row>
    <row r="98" spans="9:9" s="9" customFormat="1" x14ac:dyDescent="0.25">
      <c r="I98" s="37"/>
    </row>
    <row r="99" spans="9:9" s="9" customFormat="1" x14ac:dyDescent="0.25">
      <c r="I99" s="37"/>
    </row>
    <row r="100" spans="9:9" s="9" customFormat="1" x14ac:dyDescent="0.25">
      <c r="I100" s="37"/>
    </row>
    <row r="101" spans="9:9" s="9" customFormat="1" x14ac:dyDescent="0.25">
      <c r="I101" s="37"/>
    </row>
    <row r="102" spans="9:9" s="9" customFormat="1" x14ac:dyDescent="0.25">
      <c r="I102" s="37"/>
    </row>
    <row r="103" spans="9:9" s="9" customFormat="1" x14ac:dyDescent="0.25">
      <c r="I103" s="37"/>
    </row>
    <row r="104" spans="9:9" s="9" customFormat="1" x14ac:dyDescent="0.25">
      <c r="I104" s="37"/>
    </row>
    <row r="105" spans="9:9" s="9" customFormat="1" x14ac:dyDescent="0.25">
      <c r="I105" s="37"/>
    </row>
    <row r="106" spans="9:9" s="9" customFormat="1" x14ac:dyDescent="0.25">
      <c r="I106" s="37"/>
    </row>
    <row r="107" spans="9:9" s="9" customFormat="1" x14ac:dyDescent="0.25">
      <c r="I107" s="37"/>
    </row>
    <row r="108" spans="9:9" s="9" customFormat="1" x14ac:dyDescent="0.25">
      <c r="I108" s="37"/>
    </row>
    <row r="109" spans="9:9" s="9" customFormat="1" x14ac:dyDescent="0.25">
      <c r="I109" s="37"/>
    </row>
    <row r="110" spans="9:9" s="9" customFormat="1" x14ac:dyDescent="0.25">
      <c r="I110" s="37"/>
    </row>
    <row r="111" spans="9:9" s="9" customFormat="1" x14ac:dyDescent="0.25">
      <c r="I111" s="37"/>
    </row>
    <row r="112" spans="9:9" s="9" customFormat="1" x14ac:dyDescent="0.25">
      <c r="I112" s="37"/>
    </row>
    <row r="113" spans="9:9" s="9" customFormat="1" x14ac:dyDescent="0.25">
      <c r="I113" s="37"/>
    </row>
    <row r="114" spans="9:9" s="9" customFormat="1" x14ac:dyDescent="0.25">
      <c r="I114" s="37"/>
    </row>
    <row r="115" spans="9:9" s="9" customFormat="1" x14ac:dyDescent="0.25">
      <c r="I115" s="37"/>
    </row>
    <row r="116" spans="9:9" s="9" customFormat="1" x14ac:dyDescent="0.25">
      <c r="I116" s="37"/>
    </row>
    <row r="117" spans="9:9" s="9" customFormat="1" x14ac:dyDescent="0.25">
      <c r="I117" s="37"/>
    </row>
    <row r="118" spans="9:9" s="9" customFormat="1" x14ac:dyDescent="0.25">
      <c r="I118" s="37"/>
    </row>
    <row r="119" spans="9:9" s="9" customFormat="1" x14ac:dyDescent="0.25">
      <c r="I119" s="37"/>
    </row>
    <row r="120" spans="9:9" s="9" customFormat="1" x14ac:dyDescent="0.25">
      <c r="I120" s="37"/>
    </row>
    <row r="121" spans="9:9" s="9" customFormat="1" x14ac:dyDescent="0.25">
      <c r="I121" s="37"/>
    </row>
    <row r="122" spans="9:9" s="9" customFormat="1" x14ac:dyDescent="0.25">
      <c r="I122" s="37"/>
    </row>
    <row r="123" spans="9:9" s="9" customFormat="1" x14ac:dyDescent="0.25">
      <c r="I123" s="37"/>
    </row>
    <row r="124" spans="9:9" s="9" customFormat="1" x14ac:dyDescent="0.25">
      <c r="I124" s="37"/>
    </row>
    <row r="125" spans="9:9" s="9" customFormat="1" x14ac:dyDescent="0.25">
      <c r="I125" s="37"/>
    </row>
    <row r="126" spans="9:9" s="9" customFormat="1" x14ac:dyDescent="0.25">
      <c r="I126" s="37"/>
    </row>
    <row r="127" spans="9:9" s="9" customFormat="1" x14ac:dyDescent="0.25">
      <c r="I127" s="37"/>
    </row>
    <row r="128" spans="9:9" s="9" customFormat="1" x14ac:dyDescent="0.25">
      <c r="I128" s="37"/>
    </row>
    <row r="129" spans="9:9" s="9" customFormat="1" x14ac:dyDescent="0.25">
      <c r="I129" s="37"/>
    </row>
    <row r="130" spans="9:9" s="9" customFormat="1" x14ac:dyDescent="0.25">
      <c r="I130" s="37"/>
    </row>
    <row r="131" spans="9:9" s="9" customFormat="1" x14ac:dyDescent="0.25">
      <c r="I131" s="37"/>
    </row>
    <row r="132" spans="9:9" s="9" customFormat="1" x14ac:dyDescent="0.25">
      <c r="I132" s="37"/>
    </row>
    <row r="133" spans="9:9" s="9" customFormat="1" x14ac:dyDescent="0.25">
      <c r="I133" s="37"/>
    </row>
    <row r="134" spans="9:9" s="9" customFormat="1" x14ac:dyDescent="0.25">
      <c r="I134" s="37"/>
    </row>
    <row r="135" spans="9:9" s="9" customFormat="1" x14ac:dyDescent="0.25">
      <c r="I135" s="37"/>
    </row>
    <row r="136" spans="9:9" s="9" customFormat="1" x14ac:dyDescent="0.25">
      <c r="I136" s="37"/>
    </row>
    <row r="137" spans="9:9" s="9" customFormat="1" x14ac:dyDescent="0.25">
      <c r="I137" s="37"/>
    </row>
    <row r="138" spans="9:9" s="9" customFormat="1" x14ac:dyDescent="0.25">
      <c r="I138" s="37"/>
    </row>
    <row r="139" spans="9:9" s="9" customFormat="1" x14ac:dyDescent="0.25">
      <c r="I139" s="37"/>
    </row>
    <row r="140" spans="9:9" s="9" customFormat="1" x14ac:dyDescent="0.25">
      <c r="I140" s="37"/>
    </row>
    <row r="141" spans="9:9" s="9" customFormat="1" x14ac:dyDescent="0.25">
      <c r="I141" s="37"/>
    </row>
    <row r="142" spans="9:9" s="9" customFormat="1" x14ac:dyDescent="0.25">
      <c r="I142" s="37"/>
    </row>
    <row r="143" spans="9:9" s="9" customFormat="1" x14ac:dyDescent="0.25">
      <c r="I143" s="37"/>
    </row>
    <row r="144" spans="9:9" s="9" customFormat="1" x14ac:dyDescent="0.25">
      <c r="I144" s="37"/>
    </row>
    <row r="145" spans="9:9" s="9" customFormat="1" x14ac:dyDescent="0.25">
      <c r="I145" s="37"/>
    </row>
    <row r="146" spans="9:9" s="9" customFormat="1" x14ac:dyDescent="0.25">
      <c r="I146" s="37"/>
    </row>
    <row r="147" spans="9:9" s="9" customFormat="1" x14ac:dyDescent="0.25">
      <c r="I147" s="37"/>
    </row>
    <row r="148" spans="9:9" s="9" customFormat="1" x14ac:dyDescent="0.25">
      <c r="I148" s="37"/>
    </row>
    <row r="149" spans="9:9" s="9" customFormat="1" x14ac:dyDescent="0.25">
      <c r="I149" s="37"/>
    </row>
    <row r="150" spans="9:9" s="9" customFormat="1" x14ac:dyDescent="0.25">
      <c r="I150" s="37"/>
    </row>
    <row r="151" spans="9:9" s="9" customFormat="1" x14ac:dyDescent="0.25">
      <c r="I151" s="37"/>
    </row>
    <row r="152" spans="9:9" s="9" customFormat="1" x14ac:dyDescent="0.25">
      <c r="I152" s="37"/>
    </row>
    <row r="153" spans="9:9" s="9" customFormat="1" x14ac:dyDescent="0.25">
      <c r="I153" s="37"/>
    </row>
    <row r="154" spans="9:9" s="9" customFormat="1" x14ac:dyDescent="0.25">
      <c r="I154" s="37"/>
    </row>
    <row r="155" spans="9:9" s="9" customFormat="1" x14ac:dyDescent="0.25">
      <c r="I155" s="37"/>
    </row>
    <row r="156" spans="9:9" s="9" customFormat="1" x14ac:dyDescent="0.25">
      <c r="I156" s="37"/>
    </row>
    <row r="157" spans="9:9" s="9" customFormat="1" x14ac:dyDescent="0.25">
      <c r="I157" s="37"/>
    </row>
    <row r="158" spans="9:9" s="9" customFormat="1" x14ac:dyDescent="0.25">
      <c r="I158" s="37"/>
    </row>
    <row r="159" spans="9:9" s="9" customFormat="1" x14ac:dyDescent="0.25">
      <c r="I159" s="37"/>
    </row>
    <row r="160" spans="9:9" s="9" customFormat="1" x14ac:dyDescent="0.25">
      <c r="I160" s="37"/>
    </row>
    <row r="161" spans="9:9" s="9" customFormat="1" x14ac:dyDescent="0.25">
      <c r="I161" s="37"/>
    </row>
    <row r="162" spans="9:9" s="9" customFormat="1" x14ac:dyDescent="0.25">
      <c r="I162" s="37"/>
    </row>
    <row r="163" spans="9:9" s="9" customFormat="1" x14ac:dyDescent="0.25">
      <c r="I163" s="37"/>
    </row>
    <row r="164" spans="9:9" s="9" customFormat="1" x14ac:dyDescent="0.25">
      <c r="I164" s="37"/>
    </row>
    <row r="165" spans="9:9" s="9" customFormat="1" x14ac:dyDescent="0.25">
      <c r="I165" s="37"/>
    </row>
    <row r="166" spans="9:9" s="9" customFormat="1" x14ac:dyDescent="0.25">
      <c r="I166" s="37"/>
    </row>
    <row r="167" spans="9:9" s="9" customFormat="1" x14ac:dyDescent="0.25">
      <c r="I167" s="37"/>
    </row>
    <row r="168" spans="9:9" s="9" customFormat="1" x14ac:dyDescent="0.25">
      <c r="I168" s="37"/>
    </row>
    <row r="169" spans="9:9" s="9" customFormat="1" x14ac:dyDescent="0.25">
      <c r="I169" s="37"/>
    </row>
    <row r="170" spans="9:9" s="9" customFormat="1" x14ac:dyDescent="0.25">
      <c r="I170" s="37"/>
    </row>
    <row r="171" spans="9:9" s="9" customFormat="1" x14ac:dyDescent="0.25">
      <c r="I171" s="37"/>
    </row>
    <row r="172" spans="9:9" s="9" customFormat="1" x14ac:dyDescent="0.25">
      <c r="I172" s="37"/>
    </row>
    <row r="173" spans="9:9" s="9" customFormat="1" x14ac:dyDescent="0.25">
      <c r="I173" s="37"/>
    </row>
    <row r="174" spans="9:9" s="9" customFormat="1" x14ac:dyDescent="0.25">
      <c r="I174" s="37"/>
    </row>
    <row r="175" spans="9:9" s="9" customFormat="1" x14ac:dyDescent="0.25">
      <c r="I175" s="37"/>
    </row>
    <row r="176" spans="9:9" s="9" customFormat="1" x14ac:dyDescent="0.25">
      <c r="I176" s="37"/>
    </row>
    <row r="177" spans="9:9" s="9" customFormat="1" x14ac:dyDescent="0.25">
      <c r="I177" s="37"/>
    </row>
    <row r="178" spans="9:9" s="9" customFormat="1" x14ac:dyDescent="0.25">
      <c r="I178" s="37"/>
    </row>
    <row r="179" spans="9:9" s="9" customFormat="1" x14ac:dyDescent="0.25">
      <c r="I179" s="37"/>
    </row>
    <row r="180" spans="9:9" s="9" customFormat="1" x14ac:dyDescent="0.25">
      <c r="I180" s="37"/>
    </row>
    <row r="181" spans="9:9" s="9" customFormat="1" x14ac:dyDescent="0.25">
      <c r="I181" s="37"/>
    </row>
    <row r="182" spans="9:9" s="9" customFormat="1" x14ac:dyDescent="0.25">
      <c r="I182" s="37"/>
    </row>
    <row r="183" spans="9:9" s="9" customFormat="1" x14ac:dyDescent="0.25">
      <c r="I183" s="37"/>
    </row>
    <row r="184" spans="9:9" s="9" customFormat="1" x14ac:dyDescent="0.25">
      <c r="I184" s="37"/>
    </row>
    <row r="185" spans="9:9" s="9" customFormat="1" x14ac:dyDescent="0.25">
      <c r="I185" s="37"/>
    </row>
    <row r="186" spans="9:9" s="9" customFormat="1" x14ac:dyDescent="0.25">
      <c r="I186" s="37"/>
    </row>
    <row r="187" spans="9:9" s="9" customFormat="1" x14ac:dyDescent="0.25">
      <c r="I187" s="37"/>
    </row>
    <row r="188" spans="9:9" s="9" customFormat="1" x14ac:dyDescent="0.25">
      <c r="I188" s="37"/>
    </row>
    <row r="189" spans="9:9" s="9" customFormat="1" x14ac:dyDescent="0.25">
      <c r="I189" s="37"/>
    </row>
    <row r="190" spans="9:9" s="9" customFormat="1" x14ac:dyDescent="0.25">
      <c r="I190" s="37"/>
    </row>
    <row r="191" spans="9:9" s="9" customFormat="1" x14ac:dyDescent="0.25">
      <c r="I191" s="37"/>
    </row>
    <row r="192" spans="9:9" s="9" customFormat="1" x14ac:dyDescent="0.25">
      <c r="I192" s="37"/>
    </row>
    <row r="193" spans="9:9" s="9" customFormat="1" x14ac:dyDescent="0.25">
      <c r="I193" s="37"/>
    </row>
    <row r="194" spans="9:9" s="9" customFormat="1" x14ac:dyDescent="0.25">
      <c r="I194" s="37"/>
    </row>
    <row r="195" spans="9:9" s="9" customFormat="1" x14ac:dyDescent="0.25">
      <c r="I195" s="37"/>
    </row>
    <row r="196" spans="9:9" s="9" customFormat="1" x14ac:dyDescent="0.25">
      <c r="I196" s="37"/>
    </row>
    <row r="197" spans="9:9" s="9" customFormat="1" x14ac:dyDescent="0.25">
      <c r="I197" s="37"/>
    </row>
    <row r="198" spans="9:9" s="9" customFormat="1" x14ac:dyDescent="0.25">
      <c r="I198" s="37"/>
    </row>
    <row r="199" spans="9:9" s="9" customFormat="1" x14ac:dyDescent="0.25">
      <c r="I199" s="37"/>
    </row>
    <row r="200" spans="9:9" s="9" customFormat="1" x14ac:dyDescent="0.25">
      <c r="I200" s="37"/>
    </row>
    <row r="201" spans="9:9" s="9" customFormat="1" x14ac:dyDescent="0.25">
      <c r="I201" s="37"/>
    </row>
    <row r="202" spans="9:9" s="9" customFormat="1" x14ac:dyDescent="0.25">
      <c r="I202" s="37"/>
    </row>
    <row r="203" spans="9:9" s="9" customFormat="1" x14ac:dyDescent="0.25">
      <c r="I203" s="37"/>
    </row>
    <row r="204" spans="9:9" s="9" customFormat="1" x14ac:dyDescent="0.25">
      <c r="I204" s="37"/>
    </row>
    <row r="205" spans="9:9" s="9" customFormat="1" x14ac:dyDescent="0.25">
      <c r="I205" s="37"/>
    </row>
    <row r="206" spans="9:9" s="9" customFormat="1" x14ac:dyDescent="0.25">
      <c r="I206" s="37"/>
    </row>
    <row r="207" spans="9:9" s="9" customFormat="1" x14ac:dyDescent="0.25">
      <c r="I207" s="37"/>
    </row>
    <row r="208" spans="9:9" s="9" customFormat="1" x14ac:dyDescent="0.25">
      <c r="I208" s="37"/>
    </row>
    <row r="209" spans="9:9" s="9" customFormat="1" x14ac:dyDescent="0.25">
      <c r="I209" s="37"/>
    </row>
    <row r="210" spans="9:9" s="9" customFormat="1" x14ac:dyDescent="0.25">
      <c r="I210" s="37"/>
    </row>
    <row r="211" spans="9:9" s="9" customFormat="1" x14ac:dyDescent="0.25">
      <c r="I211" s="37"/>
    </row>
    <row r="212" spans="9:9" s="9" customFormat="1" x14ac:dyDescent="0.25">
      <c r="I212" s="37"/>
    </row>
    <row r="213" spans="9:9" s="9" customFormat="1" x14ac:dyDescent="0.25">
      <c r="I213" s="37"/>
    </row>
    <row r="214" spans="9:9" s="9" customFormat="1" x14ac:dyDescent="0.25">
      <c r="I214" s="37"/>
    </row>
    <row r="215" spans="9:9" s="9" customFormat="1" x14ac:dyDescent="0.25">
      <c r="I215" s="37"/>
    </row>
    <row r="216" spans="9:9" s="9" customFormat="1" x14ac:dyDescent="0.25">
      <c r="I216" s="37"/>
    </row>
    <row r="217" spans="9:9" s="9" customFormat="1" x14ac:dyDescent="0.25">
      <c r="I217" s="37"/>
    </row>
    <row r="218" spans="9:9" s="9" customFormat="1" x14ac:dyDescent="0.25">
      <c r="I218" s="37"/>
    </row>
    <row r="219" spans="9:9" s="9" customFormat="1" x14ac:dyDescent="0.25">
      <c r="I219" s="37"/>
    </row>
    <row r="220" spans="9:9" s="9" customFormat="1" x14ac:dyDescent="0.25">
      <c r="I220" s="37"/>
    </row>
    <row r="221" spans="9:9" s="9" customFormat="1" x14ac:dyDescent="0.25">
      <c r="I221" s="37"/>
    </row>
    <row r="222" spans="9:9" s="9" customFormat="1" x14ac:dyDescent="0.25">
      <c r="I222" s="37"/>
    </row>
    <row r="223" spans="9:9" s="9" customFormat="1" x14ac:dyDescent="0.25">
      <c r="I223" s="37"/>
    </row>
    <row r="224" spans="9:9" s="9" customFormat="1" x14ac:dyDescent="0.25">
      <c r="I224" s="37"/>
    </row>
    <row r="225" spans="9:9" s="9" customFormat="1" x14ac:dyDescent="0.25">
      <c r="I225" s="37"/>
    </row>
    <row r="226" spans="9:9" s="9" customFormat="1" x14ac:dyDescent="0.25">
      <c r="I226" s="37"/>
    </row>
    <row r="227" spans="9:9" s="9" customFormat="1" x14ac:dyDescent="0.25">
      <c r="I227" s="37"/>
    </row>
    <row r="228" spans="9:9" s="9" customFormat="1" x14ac:dyDescent="0.25">
      <c r="I228" s="37"/>
    </row>
    <row r="229" spans="9:9" s="9" customFormat="1" x14ac:dyDescent="0.25">
      <c r="I229" s="37"/>
    </row>
    <row r="230" spans="9:9" s="9" customFormat="1" x14ac:dyDescent="0.25">
      <c r="I230" s="37"/>
    </row>
    <row r="231" spans="9:9" s="9" customFormat="1" x14ac:dyDescent="0.25">
      <c r="I231" s="37"/>
    </row>
    <row r="232" spans="9:9" s="9" customFormat="1" x14ac:dyDescent="0.25">
      <c r="I232" s="37"/>
    </row>
    <row r="233" spans="9:9" s="9" customFormat="1" x14ac:dyDescent="0.25">
      <c r="I233" s="37"/>
    </row>
    <row r="234" spans="9:9" s="9" customFormat="1" x14ac:dyDescent="0.25">
      <c r="I234" s="37"/>
    </row>
    <row r="235" spans="9:9" s="9" customFormat="1" x14ac:dyDescent="0.25">
      <c r="I235" s="37"/>
    </row>
    <row r="236" spans="9:9" s="9" customFormat="1" x14ac:dyDescent="0.25">
      <c r="I236" s="37"/>
    </row>
    <row r="237" spans="9:9" s="9" customFormat="1" x14ac:dyDescent="0.25">
      <c r="I237" s="37"/>
    </row>
    <row r="238" spans="9:9" s="9" customFormat="1" x14ac:dyDescent="0.25">
      <c r="I238" s="37"/>
    </row>
    <row r="239" spans="9:9" s="9" customFormat="1" x14ac:dyDescent="0.25">
      <c r="I239" s="37"/>
    </row>
    <row r="240" spans="9:9" s="9" customFormat="1" x14ac:dyDescent="0.25">
      <c r="I240" s="37"/>
    </row>
    <row r="241" spans="9:9" s="9" customFormat="1" x14ac:dyDescent="0.25">
      <c r="I241" s="37"/>
    </row>
    <row r="242" spans="9:9" s="9" customFormat="1" x14ac:dyDescent="0.25">
      <c r="I242" s="37"/>
    </row>
    <row r="243" spans="9:9" s="9" customFormat="1" x14ac:dyDescent="0.25">
      <c r="I243" s="37"/>
    </row>
    <row r="244" spans="9:9" s="9" customFormat="1" x14ac:dyDescent="0.25">
      <c r="I244" s="37"/>
    </row>
    <row r="245" spans="9:9" s="9" customFormat="1" x14ac:dyDescent="0.25">
      <c r="I245" s="37"/>
    </row>
    <row r="246" spans="9:9" s="9" customFormat="1" x14ac:dyDescent="0.25">
      <c r="I246" s="37"/>
    </row>
    <row r="247" spans="9:9" s="9" customFormat="1" x14ac:dyDescent="0.25">
      <c r="I247" s="37"/>
    </row>
    <row r="248" spans="9:9" s="9" customFormat="1" x14ac:dyDescent="0.25">
      <c r="I248" s="37"/>
    </row>
    <row r="249" spans="9:9" s="9" customFormat="1" x14ac:dyDescent="0.25">
      <c r="I249" s="37"/>
    </row>
    <row r="250" spans="9:9" s="9" customFormat="1" x14ac:dyDescent="0.25">
      <c r="I250" s="37"/>
    </row>
    <row r="251" spans="9:9" s="9" customFormat="1" x14ac:dyDescent="0.25">
      <c r="I251" s="37"/>
    </row>
    <row r="252" spans="9:9" s="9" customFormat="1" x14ac:dyDescent="0.25">
      <c r="I252" s="37"/>
    </row>
    <row r="253" spans="9:9" s="9" customFormat="1" x14ac:dyDescent="0.25">
      <c r="I253" s="37"/>
    </row>
    <row r="254" spans="9:9" s="9" customFormat="1" x14ac:dyDescent="0.25">
      <c r="I254" s="37"/>
    </row>
    <row r="255" spans="9:9" s="9" customFormat="1" x14ac:dyDescent="0.25">
      <c r="I255" s="37"/>
    </row>
    <row r="256" spans="9:9" s="9" customFormat="1" x14ac:dyDescent="0.25">
      <c r="I256" s="37"/>
    </row>
    <row r="257" spans="9:9" s="9" customFormat="1" x14ac:dyDescent="0.25">
      <c r="I257" s="37"/>
    </row>
    <row r="258" spans="9:9" s="9" customFormat="1" x14ac:dyDescent="0.25">
      <c r="I258" s="37"/>
    </row>
    <row r="259" spans="9:9" s="9" customFormat="1" x14ac:dyDescent="0.25">
      <c r="I259" s="37"/>
    </row>
    <row r="260" spans="9:9" s="9" customFormat="1" x14ac:dyDescent="0.25">
      <c r="I260" s="37"/>
    </row>
    <row r="261" spans="9:9" s="9" customFormat="1" x14ac:dyDescent="0.25">
      <c r="I261" s="37"/>
    </row>
    <row r="262" spans="9:9" s="9" customFormat="1" x14ac:dyDescent="0.25">
      <c r="I262" s="37"/>
    </row>
    <row r="263" spans="9:9" s="9" customFormat="1" x14ac:dyDescent="0.25">
      <c r="I263" s="37"/>
    </row>
    <row r="264" spans="9:9" s="9" customFormat="1" x14ac:dyDescent="0.25">
      <c r="I264" s="37"/>
    </row>
    <row r="265" spans="9:9" s="9" customFormat="1" x14ac:dyDescent="0.25">
      <c r="I265" s="37"/>
    </row>
    <row r="266" spans="9:9" s="9" customFormat="1" x14ac:dyDescent="0.25">
      <c r="I266" s="37"/>
    </row>
    <row r="267" spans="9:9" s="9" customFormat="1" x14ac:dyDescent="0.25">
      <c r="I267" s="37"/>
    </row>
    <row r="268" spans="9:9" s="9" customFormat="1" x14ac:dyDescent="0.25">
      <c r="I268" s="37"/>
    </row>
    <row r="269" spans="9:9" s="9" customFormat="1" x14ac:dyDescent="0.25">
      <c r="I269" s="37"/>
    </row>
    <row r="270" spans="9:9" s="9" customFormat="1" x14ac:dyDescent="0.25">
      <c r="I270" s="37"/>
    </row>
    <row r="271" spans="9:9" s="9" customFormat="1" x14ac:dyDescent="0.25">
      <c r="I271" s="37"/>
    </row>
    <row r="272" spans="9:9" s="9" customFormat="1" x14ac:dyDescent="0.25">
      <c r="I272" s="37"/>
    </row>
    <row r="273" spans="9:9" s="9" customFormat="1" x14ac:dyDescent="0.25">
      <c r="I273" s="37"/>
    </row>
    <row r="274" spans="9:9" s="9" customFormat="1" x14ac:dyDescent="0.25">
      <c r="I274" s="37"/>
    </row>
    <row r="275" spans="9:9" s="9" customFormat="1" x14ac:dyDescent="0.25">
      <c r="I275" s="37"/>
    </row>
    <row r="276" spans="9:9" s="9" customFormat="1" x14ac:dyDescent="0.25">
      <c r="I276" s="37"/>
    </row>
    <row r="277" spans="9:9" s="9" customFormat="1" x14ac:dyDescent="0.25">
      <c r="I277" s="37"/>
    </row>
    <row r="278" spans="9:9" s="9" customFormat="1" x14ac:dyDescent="0.25">
      <c r="I278" s="37"/>
    </row>
    <row r="279" spans="9:9" s="9" customFormat="1" x14ac:dyDescent="0.25">
      <c r="I279" s="37"/>
    </row>
    <row r="280" spans="9:9" s="9" customFormat="1" x14ac:dyDescent="0.25">
      <c r="I280" s="37"/>
    </row>
    <row r="281" spans="9:9" s="9" customFormat="1" x14ac:dyDescent="0.25">
      <c r="I281" s="37"/>
    </row>
    <row r="282" spans="9:9" s="9" customFormat="1" x14ac:dyDescent="0.25">
      <c r="I282" s="37"/>
    </row>
    <row r="283" spans="9:9" s="9" customFormat="1" x14ac:dyDescent="0.25">
      <c r="I283" s="37"/>
    </row>
    <row r="284" spans="9:9" s="9" customFormat="1" x14ac:dyDescent="0.25">
      <c r="I284" s="37"/>
    </row>
    <row r="285" spans="9:9" s="9" customFormat="1" x14ac:dyDescent="0.25">
      <c r="I285" s="37"/>
    </row>
    <row r="286" spans="9:9" s="9" customFormat="1" x14ac:dyDescent="0.25">
      <c r="I286" s="37"/>
    </row>
    <row r="287" spans="9:9" s="9" customFormat="1" x14ac:dyDescent="0.25">
      <c r="I287" s="37"/>
    </row>
    <row r="288" spans="9:9" s="9" customFormat="1" x14ac:dyDescent="0.25">
      <c r="I288" s="37"/>
    </row>
    <row r="289" spans="9:9" s="9" customFormat="1" x14ac:dyDescent="0.25">
      <c r="I289" s="37"/>
    </row>
    <row r="290" spans="9:9" s="9" customFormat="1" x14ac:dyDescent="0.25">
      <c r="I290" s="37"/>
    </row>
    <row r="291" spans="9:9" s="9" customFormat="1" x14ac:dyDescent="0.25">
      <c r="I291" s="37"/>
    </row>
    <row r="292" spans="9:9" s="9" customFormat="1" x14ac:dyDescent="0.25">
      <c r="I292" s="37"/>
    </row>
    <row r="293" spans="9:9" s="9" customFormat="1" x14ac:dyDescent="0.25">
      <c r="I293" s="37"/>
    </row>
    <row r="294" spans="9:9" s="9" customFormat="1" x14ac:dyDescent="0.25">
      <c r="I294" s="37"/>
    </row>
    <row r="295" spans="9:9" s="9" customFormat="1" x14ac:dyDescent="0.25">
      <c r="I295" s="37"/>
    </row>
    <row r="296" spans="9:9" s="9" customFormat="1" x14ac:dyDescent="0.25">
      <c r="I296" s="37"/>
    </row>
    <row r="297" spans="9:9" s="9" customFormat="1" x14ac:dyDescent="0.25">
      <c r="I297" s="37"/>
    </row>
    <row r="298" spans="9:9" s="9" customFormat="1" x14ac:dyDescent="0.25">
      <c r="I298" s="37"/>
    </row>
    <row r="299" spans="9:9" s="9" customFormat="1" x14ac:dyDescent="0.25">
      <c r="I299" s="37"/>
    </row>
    <row r="300" spans="9:9" s="9" customFormat="1" x14ac:dyDescent="0.25">
      <c r="I300" s="37"/>
    </row>
    <row r="301" spans="9:9" s="9" customFormat="1" x14ac:dyDescent="0.25">
      <c r="I301" s="37"/>
    </row>
    <row r="302" spans="9:9" s="9" customFormat="1" x14ac:dyDescent="0.25">
      <c r="I302" s="37"/>
    </row>
    <row r="303" spans="9:9" s="9" customFormat="1" x14ac:dyDescent="0.25">
      <c r="I303" s="37"/>
    </row>
    <row r="304" spans="9:9" s="9" customFormat="1" x14ac:dyDescent="0.25">
      <c r="I304" s="37"/>
    </row>
    <row r="305" spans="9:9" s="9" customFormat="1" x14ac:dyDescent="0.25">
      <c r="I305" s="37"/>
    </row>
    <row r="306" spans="9:9" s="9" customFormat="1" x14ac:dyDescent="0.25">
      <c r="I306" s="37"/>
    </row>
    <row r="307" spans="9:9" s="9" customFormat="1" x14ac:dyDescent="0.25">
      <c r="I307" s="37"/>
    </row>
    <row r="308" spans="9:9" s="9" customFormat="1" x14ac:dyDescent="0.25">
      <c r="I308" s="37"/>
    </row>
    <row r="309" spans="9:9" s="9" customFormat="1" x14ac:dyDescent="0.25">
      <c r="I309" s="37"/>
    </row>
    <row r="310" spans="9:9" s="9" customFormat="1" x14ac:dyDescent="0.25">
      <c r="I310" s="37"/>
    </row>
    <row r="311" spans="9:9" s="9" customFormat="1" x14ac:dyDescent="0.25">
      <c r="I311" s="37"/>
    </row>
    <row r="312" spans="9:9" s="9" customFormat="1" x14ac:dyDescent="0.25">
      <c r="I312" s="37"/>
    </row>
    <row r="313" spans="9:9" s="9" customFormat="1" x14ac:dyDescent="0.25">
      <c r="I313" s="37"/>
    </row>
    <row r="314" spans="9:9" s="9" customFormat="1" x14ac:dyDescent="0.25">
      <c r="I314" s="37"/>
    </row>
    <row r="315" spans="9:9" s="9" customFormat="1" x14ac:dyDescent="0.25">
      <c r="I315" s="37"/>
    </row>
    <row r="316" spans="9:9" s="9" customFormat="1" x14ac:dyDescent="0.25">
      <c r="I316" s="37"/>
    </row>
    <row r="317" spans="9:9" s="9" customFormat="1" x14ac:dyDescent="0.25">
      <c r="I317" s="37"/>
    </row>
    <row r="318" spans="9:9" s="9" customFormat="1" x14ac:dyDescent="0.25">
      <c r="I318" s="37"/>
    </row>
    <row r="319" spans="9:9" s="9" customFormat="1" x14ac:dyDescent="0.25">
      <c r="I319" s="37"/>
    </row>
    <row r="320" spans="9:9" s="9" customFormat="1" x14ac:dyDescent="0.25">
      <c r="I320" s="37"/>
    </row>
    <row r="321" spans="9:9" s="9" customFormat="1" x14ac:dyDescent="0.25">
      <c r="I321" s="37"/>
    </row>
    <row r="322" spans="9:9" s="9" customFormat="1" x14ac:dyDescent="0.25">
      <c r="I322" s="37"/>
    </row>
    <row r="323" spans="9:9" s="9" customFormat="1" x14ac:dyDescent="0.25">
      <c r="I323" s="37"/>
    </row>
    <row r="324" spans="9:9" s="9" customFormat="1" x14ac:dyDescent="0.25">
      <c r="I324" s="37"/>
    </row>
    <row r="325" spans="9:9" s="9" customFormat="1" x14ac:dyDescent="0.25">
      <c r="I325" s="37"/>
    </row>
    <row r="326" spans="9:9" s="9" customFormat="1" x14ac:dyDescent="0.25">
      <c r="I326" s="37"/>
    </row>
    <row r="327" spans="9:9" s="9" customFormat="1" x14ac:dyDescent="0.25">
      <c r="I327" s="37"/>
    </row>
    <row r="328" spans="9:9" s="9" customFormat="1" x14ac:dyDescent="0.25">
      <c r="I328" s="37"/>
    </row>
    <row r="329" spans="9:9" s="9" customFormat="1" x14ac:dyDescent="0.25">
      <c r="I329" s="37"/>
    </row>
    <row r="330" spans="9:9" s="9" customFormat="1" x14ac:dyDescent="0.25">
      <c r="I330" s="37"/>
    </row>
    <row r="331" spans="9:9" s="9" customFormat="1" x14ac:dyDescent="0.25">
      <c r="I331" s="37"/>
    </row>
    <row r="332" spans="9:9" s="9" customFormat="1" x14ac:dyDescent="0.25">
      <c r="I332" s="37"/>
    </row>
    <row r="333" spans="9:9" s="9" customFormat="1" x14ac:dyDescent="0.25">
      <c r="I333" s="37"/>
    </row>
    <row r="334" spans="9:9" s="9" customFormat="1" x14ac:dyDescent="0.25">
      <c r="I334" s="37"/>
    </row>
    <row r="335" spans="9:9" s="9" customFormat="1" x14ac:dyDescent="0.25">
      <c r="I335" s="37"/>
    </row>
    <row r="336" spans="9:9" s="9" customFormat="1" x14ac:dyDescent="0.25">
      <c r="I336" s="37"/>
    </row>
    <row r="337" spans="9:9" s="9" customFormat="1" x14ac:dyDescent="0.25">
      <c r="I337" s="37"/>
    </row>
    <row r="338" spans="9:9" s="9" customFormat="1" x14ac:dyDescent="0.25">
      <c r="I338" s="37"/>
    </row>
    <row r="339" spans="9:9" s="9" customFormat="1" x14ac:dyDescent="0.25">
      <c r="I339" s="37"/>
    </row>
    <row r="340" spans="9:9" s="9" customFormat="1" x14ac:dyDescent="0.25">
      <c r="I340" s="37"/>
    </row>
    <row r="341" spans="9:9" s="9" customFormat="1" x14ac:dyDescent="0.25">
      <c r="I341" s="37"/>
    </row>
    <row r="342" spans="9:9" s="9" customFormat="1" x14ac:dyDescent="0.25">
      <c r="I342" s="37"/>
    </row>
    <row r="343" spans="9:9" s="9" customFormat="1" x14ac:dyDescent="0.25">
      <c r="I343" s="37"/>
    </row>
    <row r="344" spans="9:9" s="9" customFormat="1" x14ac:dyDescent="0.25">
      <c r="I344" s="37"/>
    </row>
    <row r="345" spans="9:9" s="9" customFormat="1" x14ac:dyDescent="0.25">
      <c r="I345" s="37"/>
    </row>
    <row r="346" spans="9:9" s="9" customFormat="1" x14ac:dyDescent="0.25">
      <c r="I346" s="37"/>
    </row>
    <row r="347" spans="9:9" s="9" customFormat="1" x14ac:dyDescent="0.25">
      <c r="I347" s="37"/>
    </row>
    <row r="348" spans="9:9" s="9" customFormat="1" x14ac:dyDescent="0.25">
      <c r="I348" s="37"/>
    </row>
    <row r="349" spans="9:9" s="9" customFormat="1" x14ac:dyDescent="0.25">
      <c r="I349" s="37"/>
    </row>
    <row r="350" spans="9:9" s="9" customFormat="1" x14ac:dyDescent="0.25">
      <c r="I350" s="37"/>
    </row>
    <row r="351" spans="9:9" s="9" customFormat="1" x14ac:dyDescent="0.25">
      <c r="I351" s="37"/>
    </row>
    <row r="352" spans="9:9" s="9" customFormat="1" x14ac:dyDescent="0.25">
      <c r="I352" s="37"/>
    </row>
    <row r="353" spans="9:9" s="9" customFormat="1" x14ac:dyDescent="0.25">
      <c r="I353" s="37"/>
    </row>
    <row r="354" spans="9:9" s="9" customFormat="1" x14ac:dyDescent="0.25">
      <c r="I354" s="37"/>
    </row>
    <row r="355" spans="9:9" s="9" customFormat="1" x14ac:dyDescent="0.25">
      <c r="I355" s="37"/>
    </row>
    <row r="356" spans="9:9" s="9" customFormat="1" x14ac:dyDescent="0.25">
      <c r="I356" s="37"/>
    </row>
    <row r="357" spans="9:9" s="9" customFormat="1" x14ac:dyDescent="0.25">
      <c r="I357" s="37"/>
    </row>
    <row r="358" spans="9:9" s="9" customFormat="1" x14ac:dyDescent="0.25">
      <c r="I358" s="37"/>
    </row>
    <row r="359" spans="9:9" s="9" customFormat="1" x14ac:dyDescent="0.25">
      <c r="I359" s="37"/>
    </row>
    <row r="360" spans="9:9" s="9" customFormat="1" x14ac:dyDescent="0.25">
      <c r="I360" s="37"/>
    </row>
    <row r="361" spans="9:9" s="9" customFormat="1" x14ac:dyDescent="0.25">
      <c r="I361" s="37"/>
    </row>
    <row r="362" spans="9:9" s="9" customFormat="1" x14ac:dyDescent="0.25">
      <c r="I362" s="37"/>
    </row>
    <row r="363" spans="9:9" s="9" customFormat="1" x14ac:dyDescent="0.25">
      <c r="I363" s="37"/>
    </row>
    <row r="364" spans="9:9" s="9" customFormat="1" x14ac:dyDescent="0.25">
      <c r="I364" s="37"/>
    </row>
    <row r="365" spans="9:9" s="9" customFormat="1" x14ac:dyDescent="0.25">
      <c r="I365" s="37"/>
    </row>
    <row r="366" spans="9:9" s="9" customFormat="1" x14ac:dyDescent="0.25">
      <c r="I366" s="37"/>
    </row>
    <row r="367" spans="9:9" s="9" customFormat="1" x14ac:dyDescent="0.25">
      <c r="I367" s="37"/>
    </row>
    <row r="368" spans="9:9" s="9" customFormat="1" x14ac:dyDescent="0.25">
      <c r="I368" s="37"/>
    </row>
    <row r="369" spans="9:9" s="9" customFormat="1" x14ac:dyDescent="0.25">
      <c r="I369" s="37"/>
    </row>
    <row r="370" spans="9:9" s="9" customFormat="1" x14ac:dyDescent="0.25">
      <c r="I370" s="37"/>
    </row>
    <row r="371" spans="9:9" s="9" customFormat="1" x14ac:dyDescent="0.25">
      <c r="I371" s="37"/>
    </row>
    <row r="372" spans="9:9" s="9" customFormat="1" x14ac:dyDescent="0.25">
      <c r="I372" s="37"/>
    </row>
    <row r="373" spans="9:9" s="9" customFormat="1" x14ac:dyDescent="0.25">
      <c r="I373" s="37"/>
    </row>
    <row r="374" spans="9:9" s="9" customFormat="1" x14ac:dyDescent="0.25">
      <c r="I374" s="37"/>
    </row>
    <row r="375" spans="9:9" s="9" customFormat="1" x14ac:dyDescent="0.25">
      <c r="I375" s="37"/>
    </row>
    <row r="376" spans="9:9" s="9" customFormat="1" x14ac:dyDescent="0.25">
      <c r="I376" s="37"/>
    </row>
    <row r="377" spans="9:9" s="9" customFormat="1" x14ac:dyDescent="0.25">
      <c r="I377" s="37"/>
    </row>
    <row r="378" spans="9:9" s="9" customFormat="1" x14ac:dyDescent="0.25">
      <c r="I378" s="37"/>
    </row>
    <row r="379" spans="9:9" s="9" customFormat="1" x14ac:dyDescent="0.25">
      <c r="I379" s="37"/>
    </row>
    <row r="380" spans="9:9" s="9" customFormat="1" x14ac:dyDescent="0.25">
      <c r="I380" s="37"/>
    </row>
    <row r="381" spans="9:9" s="9" customFormat="1" x14ac:dyDescent="0.25">
      <c r="I381" s="37"/>
    </row>
    <row r="382" spans="9:9" s="9" customFormat="1" x14ac:dyDescent="0.25">
      <c r="I382" s="37"/>
    </row>
    <row r="383" spans="9:9" s="9" customFormat="1" x14ac:dyDescent="0.25">
      <c r="I383" s="37"/>
    </row>
    <row r="384" spans="9:9" s="9" customFormat="1" x14ac:dyDescent="0.25">
      <c r="I384" s="37"/>
    </row>
    <row r="385" spans="9:9" s="9" customFormat="1" x14ac:dyDescent="0.25">
      <c r="I385" s="37"/>
    </row>
    <row r="386" spans="9:9" s="9" customFormat="1" x14ac:dyDescent="0.25">
      <c r="I386" s="37"/>
    </row>
    <row r="387" spans="9:9" s="9" customFormat="1" x14ac:dyDescent="0.25">
      <c r="I387" s="37"/>
    </row>
    <row r="388" spans="9:9" s="9" customFormat="1" x14ac:dyDescent="0.25">
      <c r="I388" s="37"/>
    </row>
    <row r="389" spans="9:9" s="9" customFormat="1" x14ac:dyDescent="0.25">
      <c r="I389" s="37"/>
    </row>
    <row r="390" spans="9:9" s="9" customFormat="1" x14ac:dyDescent="0.25">
      <c r="I390" s="37"/>
    </row>
    <row r="391" spans="9:9" s="9" customFormat="1" x14ac:dyDescent="0.25">
      <c r="I391" s="37"/>
    </row>
    <row r="392" spans="9:9" s="9" customFormat="1" x14ac:dyDescent="0.25">
      <c r="I392" s="37"/>
    </row>
    <row r="393" spans="9:9" s="9" customFormat="1" x14ac:dyDescent="0.25">
      <c r="I393" s="37"/>
    </row>
    <row r="394" spans="9:9" s="9" customFormat="1" x14ac:dyDescent="0.25">
      <c r="I394" s="37"/>
    </row>
    <row r="395" spans="9:9" s="9" customFormat="1" x14ac:dyDescent="0.25">
      <c r="I395" s="37"/>
    </row>
    <row r="396" spans="9:9" s="9" customFormat="1" x14ac:dyDescent="0.25">
      <c r="I396" s="37"/>
    </row>
    <row r="397" spans="9:9" s="9" customFormat="1" x14ac:dyDescent="0.25">
      <c r="I397" s="37"/>
    </row>
    <row r="398" spans="9:9" s="9" customFormat="1" x14ac:dyDescent="0.25">
      <c r="I398" s="37"/>
    </row>
    <row r="399" spans="9:9" s="9" customFormat="1" x14ac:dyDescent="0.25">
      <c r="I399" s="37"/>
    </row>
    <row r="400" spans="9:9" s="9" customFormat="1" x14ac:dyDescent="0.25">
      <c r="I400" s="37"/>
    </row>
    <row r="401" spans="9:9" s="9" customFormat="1" x14ac:dyDescent="0.25">
      <c r="I401" s="37"/>
    </row>
    <row r="402" spans="9:9" s="9" customFormat="1" x14ac:dyDescent="0.25">
      <c r="I402" s="37"/>
    </row>
    <row r="403" spans="9:9" s="9" customFormat="1" x14ac:dyDescent="0.25">
      <c r="I403" s="37"/>
    </row>
    <row r="404" spans="9:9" s="9" customFormat="1" x14ac:dyDescent="0.25">
      <c r="I404" s="37"/>
    </row>
    <row r="405" spans="9:9" s="9" customFormat="1" x14ac:dyDescent="0.25">
      <c r="I405" s="37"/>
    </row>
    <row r="406" spans="9:9" s="9" customFormat="1" x14ac:dyDescent="0.25">
      <c r="I406" s="37"/>
    </row>
    <row r="407" spans="9:9" s="9" customFormat="1" x14ac:dyDescent="0.25">
      <c r="I407" s="37"/>
    </row>
    <row r="408" spans="9:9" s="9" customFormat="1" x14ac:dyDescent="0.25">
      <c r="I408" s="37"/>
    </row>
    <row r="409" spans="9:9" s="9" customFormat="1" x14ac:dyDescent="0.25">
      <c r="I409" s="37"/>
    </row>
    <row r="410" spans="9:9" s="9" customFormat="1" x14ac:dyDescent="0.25">
      <c r="I410" s="37"/>
    </row>
    <row r="411" spans="9:9" s="9" customFormat="1" x14ac:dyDescent="0.25">
      <c r="I411" s="37"/>
    </row>
    <row r="412" spans="9:9" s="9" customFormat="1" x14ac:dyDescent="0.25">
      <c r="I412" s="37"/>
    </row>
    <row r="413" spans="9:9" s="9" customFormat="1" x14ac:dyDescent="0.25">
      <c r="I413" s="37"/>
    </row>
    <row r="414" spans="9:9" s="9" customFormat="1" x14ac:dyDescent="0.25">
      <c r="I414" s="37"/>
    </row>
    <row r="415" spans="9:9" s="9" customFormat="1" x14ac:dyDescent="0.25">
      <c r="I415" s="37"/>
    </row>
    <row r="416" spans="9:9" s="9" customFormat="1" x14ac:dyDescent="0.25">
      <c r="I416" s="37"/>
    </row>
    <row r="417" spans="9:9" s="9" customFormat="1" x14ac:dyDescent="0.25">
      <c r="I417" s="37"/>
    </row>
    <row r="418" spans="9:9" s="9" customFormat="1" x14ac:dyDescent="0.25">
      <c r="I418" s="37"/>
    </row>
    <row r="419" spans="9:9" s="9" customFormat="1" x14ac:dyDescent="0.25">
      <c r="I419" s="37"/>
    </row>
    <row r="420" spans="9:9" s="9" customFormat="1" x14ac:dyDescent="0.25">
      <c r="I420" s="37"/>
    </row>
    <row r="421" spans="9:9" s="9" customFormat="1" x14ac:dyDescent="0.25">
      <c r="I421" s="37"/>
    </row>
    <row r="422" spans="9:9" s="9" customFormat="1" x14ac:dyDescent="0.25">
      <c r="I422" s="37"/>
    </row>
    <row r="423" spans="9:9" s="9" customFormat="1" x14ac:dyDescent="0.25">
      <c r="I423" s="37"/>
    </row>
    <row r="424" spans="9:9" s="9" customFormat="1" x14ac:dyDescent="0.25">
      <c r="I424" s="37"/>
    </row>
    <row r="425" spans="9:9" s="9" customFormat="1" x14ac:dyDescent="0.25">
      <c r="I425" s="37"/>
    </row>
    <row r="426" spans="9:9" s="9" customFormat="1" x14ac:dyDescent="0.25">
      <c r="I426" s="37"/>
    </row>
    <row r="427" spans="9:9" s="9" customFormat="1" x14ac:dyDescent="0.25">
      <c r="I427" s="37"/>
    </row>
    <row r="428" spans="9:9" s="9" customFormat="1" x14ac:dyDescent="0.25">
      <c r="I428" s="37"/>
    </row>
    <row r="429" spans="9:9" s="9" customFormat="1" x14ac:dyDescent="0.25">
      <c r="I429" s="37"/>
    </row>
    <row r="430" spans="9:9" s="9" customFormat="1" x14ac:dyDescent="0.25">
      <c r="I430" s="37"/>
    </row>
    <row r="431" spans="9:9" s="9" customFormat="1" x14ac:dyDescent="0.25">
      <c r="I431" s="37"/>
    </row>
    <row r="432" spans="9:9" s="9" customFormat="1" x14ac:dyDescent="0.25">
      <c r="I432" s="37"/>
    </row>
    <row r="433" spans="9:9" s="9" customFormat="1" x14ac:dyDescent="0.25">
      <c r="I433" s="37"/>
    </row>
    <row r="434" spans="9:9" s="9" customFormat="1" x14ac:dyDescent="0.25">
      <c r="I434" s="37"/>
    </row>
    <row r="435" spans="9:9" s="9" customFormat="1" x14ac:dyDescent="0.25">
      <c r="I435" s="37"/>
    </row>
    <row r="436" spans="9:9" s="9" customFormat="1" x14ac:dyDescent="0.25">
      <c r="I436" s="37"/>
    </row>
    <row r="437" spans="9:9" s="9" customFormat="1" x14ac:dyDescent="0.25">
      <c r="I437" s="37"/>
    </row>
    <row r="438" spans="9:9" s="9" customFormat="1" x14ac:dyDescent="0.25">
      <c r="I438" s="37"/>
    </row>
    <row r="439" spans="9:9" s="9" customFormat="1" x14ac:dyDescent="0.25">
      <c r="I439" s="37"/>
    </row>
    <row r="440" spans="9:9" s="9" customFormat="1" x14ac:dyDescent="0.25">
      <c r="I440" s="37"/>
    </row>
    <row r="441" spans="9:9" s="9" customFormat="1" x14ac:dyDescent="0.25">
      <c r="I441" s="37"/>
    </row>
    <row r="442" spans="9:9" s="9" customFormat="1" x14ac:dyDescent="0.25">
      <c r="I442" s="37"/>
    </row>
    <row r="443" spans="9:9" s="9" customFormat="1" x14ac:dyDescent="0.25">
      <c r="I443" s="37"/>
    </row>
    <row r="444" spans="9:9" s="9" customFormat="1" x14ac:dyDescent="0.25">
      <c r="I444" s="37"/>
    </row>
    <row r="445" spans="9:9" s="9" customFormat="1" x14ac:dyDescent="0.25">
      <c r="I445" s="37"/>
    </row>
    <row r="446" spans="9:9" s="9" customFormat="1" x14ac:dyDescent="0.25">
      <c r="I446" s="37"/>
    </row>
    <row r="447" spans="9:9" s="9" customFormat="1" x14ac:dyDescent="0.25">
      <c r="I447" s="37"/>
    </row>
    <row r="448" spans="9:9" s="9" customFormat="1" x14ac:dyDescent="0.25">
      <c r="I448" s="37"/>
    </row>
    <row r="449" spans="9:9" s="9" customFormat="1" x14ac:dyDescent="0.25">
      <c r="I449" s="37"/>
    </row>
    <row r="450" spans="9:9" s="9" customFormat="1" x14ac:dyDescent="0.25">
      <c r="I450" s="37"/>
    </row>
    <row r="451" spans="9:9" s="9" customFormat="1" x14ac:dyDescent="0.25">
      <c r="I451" s="37"/>
    </row>
    <row r="452" spans="9:9" s="9" customFormat="1" x14ac:dyDescent="0.25">
      <c r="I452" s="37"/>
    </row>
    <row r="453" spans="9:9" s="9" customFormat="1" x14ac:dyDescent="0.25">
      <c r="I453" s="37"/>
    </row>
    <row r="454" spans="9:9" s="9" customFormat="1" x14ac:dyDescent="0.25">
      <c r="I454" s="37"/>
    </row>
    <row r="455" spans="9:9" s="9" customFormat="1" x14ac:dyDescent="0.25">
      <c r="I455" s="37"/>
    </row>
    <row r="456" spans="9:9" s="9" customFormat="1" x14ac:dyDescent="0.25">
      <c r="I456" s="37"/>
    </row>
    <row r="457" spans="9:9" s="9" customFormat="1" x14ac:dyDescent="0.25">
      <c r="I457" s="37"/>
    </row>
    <row r="458" spans="9:9" s="9" customFormat="1" x14ac:dyDescent="0.25">
      <c r="I458" s="37"/>
    </row>
    <row r="459" spans="9:9" s="9" customFormat="1" x14ac:dyDescent="0.25">
      <c r="I459" s="37"/>
    </row>
    <row r="460" spans="9:9" s="9" customFormat="1" x14ac:dyDescent="0.25">
      <c r="I460" s="37"/>
    </row>
    <row r="461" spans="9:9" s="9" customFormat="1" x14ac:dyDescent="0.25">
      <c r="I461" s="37"/>
    </row>
    <row r="462" spans="9:9" s="9" customFormat="1" x14ac:dyDescent="0.25">
      <c r="I462" s="37"/>
    </row>
    <row r="463" spans="9:9" s="9" customFormat="1" x14ac:dyDescent="0.25">
      <c r="I463" s="37"/>
    </row>
    <row r="464" spans="9:9" s="9" customFormat="1" x14ac:dyDescent="0.25">
      <c r="I464" s="37"/>
    </row>
    <row r="465" spans="9:9" s="9" customFormat="1" x14ac:dyDescent="0.25">
      <c r="I465" s="37"/>
    </row>
    <row r="466" spans="9:9" s="9" customFormat="1" x14ac:dyDescent="0.25">
      <c r="I466" s="37"/>
    </row>
    <row r="467" spans="9:9" s="9" customFormat="1" x14ac:dyDescent="0.25">
      <c r="I467" s="37"/>
    </row>
    <row r="468" spans="9:9" s="9" customFormat="1" x14ac:dyDescent="0.25">
      <c r="I468" s="37"/>
    </row>
    <row r="469" spans="9:9" s="9" customFormat="1" x14ac:dyDescent="0.25">
      <c r="I469" s="37"/>
    </row>
    <row r="470" spans="9:9" s="9" customFormat="1" x14ac:dyDescent="0.25">
      <c r="I470" s="37"/>
    </row>
    <row r="471" spans="9:9" s="9" customFormat="1" x14ac:dyDescent="0.25">
      <c r="I471" s="37"/>
    </row>
    <row r="472" spans="9:9" s="9" customFormat="1" x14ac:dyDescent="0.25">
      <c r="I472" s="37"/>
    </row>
    <row r="473" spans="9:9" s="9" customFormat="1" x14ac:dyDescent="0.25">
      <c r="I473" s="37"/>
    </row>
    <row r="474" spans="9:9" s="9" customFormat="1" x14ac:dyDescent="0.25">
      <c r="I474" s="37"/>
    </row>
    <row r="475" spans="9:9" s="9" customFormat="1" x14ac:dyDescent="0.25">
      <c r="I475" s="37"/>
    </row>
    <row r="476" spans="9:9" s="9" customFormat="1" x14ac:dyDescent="0.25">
      <c r="I476" s="37"/>
    </row>
    <row r="477" spans="9:9" s="9" customFormat="1" x14ac:dyDescent="0.25">
      <c r="I477" s="37"/>
    </row>
    <row r="478" spans="9:9" s="9" customFormat="1" x14ac:dyDescent="0.25">
      <c r="I478" s="37"/>
    </row>
    <row r="479" spans="9:9" s="9" customFormat="1" x14ac:dyDescent="0.25">
      <c r="I479" s="37"/>
    </row>
    <row r="480" spans="9:9" s="9" customFormat="1" x14ac:dyDescent="0.25">
      <c r="I480" s="37"/>
    </row>
    <row r="481" spans="9:9" s="9" customFormat="1" x14ac:dyDescent="0.25">
      <c r="I481" s="37"/>
    </row>
    <row r="482" spans="9:9" s="9" customFormat="1" x14ac:dyDescent="0.25">
      <c r="I482" s="37"/>
    </row>
    <row r="483" spans="9:9" s="9" customFormat="1" x14ac:dyDescent="0.25">
      <c r="I483" s="37"/>
    </row>
    <row r="484" spans="9:9" s="9" customFormat="1" x14ac:dyDescent="0.25">
      <c r="I484" s="37"/>
    </row>
    <row r="485" spans="9:9" s="9" customFormat="1" x14ac:dyDescent="0.25">
      <c r="I485" s="37"/>
    </row>
    <row r="486" spans="9:9" s="9" customFormat="1" x14ac:dyDescent="0.25">
      <c r="I486" s="37"/>
    </row>
    <row r="487" spans="9:9" s="9" customFormat="1" x14ac:dyDescent="0.25">
      <c r="I487" s="37"/>
    </row>
    <row r="488" spans="9:9" s="9" customFormat="1" x14ac:dyDescent="0.25">
      <c r="I488" s="37"/>
    </row>
    <row r="489" spans="9:9" s="9" customFormat="1" x14ac:dyDescent="0.25">
      <c r="I489" s="37"/>
    </row>
    <row r="490" spans="9:9" s="9" customFormat="1" x14ac:dyDescent="0.25">
      <c r="I490" s="37"/>
    </row>
    <row r="491" spans="9:9" s="9" customFormat="1" x14ac:dyDescent="0.25">
      <c r="I491" s="37"/>
    </row>
    <row r="492" spans="9:9" s="9" customFormat="1" x14ac:dyDescent="0.25">
      <c r="I492" s="37"/>
    </row>
    <row r="493" spans="9:9" s="9" customFormat="1" x14ac:dyDescent="0.25">
      <c r="I493" s="37"/>
    </row>
    <row r="494" spans="9:9" s="9" customFormat="1" x14ac:dyDescent="0.25">
      <c r="I494" s="37"/>
    </row>
    <row r="495" spans="9:9" s="9" customFormat="1" x14ac:dyDescent="0.25">
      <c r="I495" s="37"/>
    </row>
    <row r="496" spans="9:9" s="9" customFormat="1" x14ac:dyDescent="0.25">
      <c r="I496" s="37"/>
    </row>
    <row r="497" spans="9:9" s="9" customFormat="1" x14ac:dyDescent="0.25">
      <c r="I497" s="37"/>
    </row>
    <row r="498" spans="9:9" s="9" customFormat="1" x14ac:dyDescent="0.25">
      <c r="I498" s="37"/>
    </row>
    <row r="499" spans="9:9" s="9" customFormat="1" x14ac:dyDescent="0.25">
      <c r="I499" s="37"/>
    </row>
    <row r="500" spans="9:9" s="9" customFormat="1" x14ac:dyDescent="0.25">
      <c r="I500" s="37"/>
    </row>
    <row r="501" spans="9:9" s="9" customFormat="1" x14ac:dyDescent="0.25">
      <c r="I501" s="37"/>
    </row>
    <row r="502" spans="9:9" s="9" customFormat="1" x14ac:dyDescent="0.25">
      <c r="I502" s="37"/>
    </row>
    <row r="503" spans="9:9" s="9" customFormat="1" x14ac:dyDescent="0.25">
      <c r="I503" s="37"/>
    </row>
    <row r="504" spans="9:9" s="9" customFormat="1" x14ac:dyDescent="0.25">
      <c r="I504" s="37"/>
    </row>
    <row r="505" spans="9:9" s="9" customFormat="1" x14ac:dyDescent="0.25">
      <c r="I505" s="37"/>
    </row>
    <row r="506" spans="9:9" s="9" customFormat="1" x14ac:dyDescent="0.25">
      <c r="I506" s="37"/>
    </row>
    <row r="507" spans="9:9" s="9" customFormat="1" x14ac:dyDescent="0.25">
      <c r="I507" s="37"/>
    </row>
    <row r="508" spans="9:9" s="9" customFormat="1" x14ac:dyDescent="0.25">
      <c r="I508" s="37"/>
    </row>
    <row r="509" spans="9:9" s="9" customFormat="1" x14ac:dyDescent="0.25">
      <c r="I509" s="37"/>
    </row>
    <row r="510" spans="9:9" s="9" customFormat="1" x14ac:dyDescent="0.25">
      <c r="I510" s="37"/>
    </row>
    <row r="511" spans="9:9" s="9" customFormat="1" x14ac:dyDescent="0.25">
      <c r="I511" s="37"/>
    </row>
    <row r="512" spans="9:9" s="9" customFormat="1" x14ac:dyDescent="0.25">
      <c r="I512" s="37"/>
    </row>
    <row r="513" spans="9:9" s="9" customFormat="1" x14ac:dyDescent="0.25">
      <c r="I513" s="37"/>
    </row>
    <row r="514" spans="9:9" s="9" customFormat="1" x14ac:dyDescent="0.25">
      <c r="I514" s="37"/>
    </row>
    <row r="515" spans="9:9" s="9" customFormat="1" x14ac:dyDescent="0.25">
      <c r="I515" s="37"/>
    </row>
    <row r="516" spans="9:9" s="9" customFormat="1" x14ac:dyDescent="0.25">
      <c r="I516" s="37"/>
    </row>
    <row r="517" spans="9:9" s="9" customFormat="1" x14ac:dyDescent="0.25">
      <c r="I517" s="37"/>
    </row>
    <row r="518" spans="9:9" s="9" customFormat="1" x14ac:dyDescent="0.25">
      <c r="I518" s="37"/>
    </row>
    <row r="519" spans="9:9" s="9" customFormat="1" x14ac:dyDescent="0.25">
      <c r="I519" s="37"/>
    </row>
    <row r="520" spans="9:9" s="9" customFormat="1" x14ac:dyDescent="0.25">
      <c r="I520" s="37"/>
    </row>
    <row r="521" spans="9:9" s="9" customFormat="1" x14ac:dyDescent="0.25">
      <c r="I521" s="37"/>
    </row>
    <row r="522" spans="9:9" s="9" customFormat="1" x14ac:dyDescent="0.25">
      <c r="I522" s="37"/>
    </row>
    <row r="523" spans="9:9" s="9" customFormat="1" x14ac:dyDescent="0.25">
      <c r="I523" s="37"/>
    </row>
    <row r="524" spans="9:9" s="9" customFormat="1" x14ac:dyDescent="0.25">
      <c r="I524" s="37"/>
    </row>
    <row r="525" spans="9:9" s="9" customFormat="1" x14ac:dyDescent="0.25">
      <c r="I525" s="37"/>
    </row>
    <row r="526" spans="9:9" s="9" customFormat="1" x14ac:dyDescent="0.25">
      <c r="I526" s="37"/>
    </row>
    <row r="527" spans="9:9" s="9" customFormat="1" x14ac:dyDescent="0.25">
      <c r="I527" s="37"/>
    </row>
    <row r="528" spans="9:9" s="9" customFormat="1" x14ac:dyDescent="0.25">
      <c r="I528" s="37"/>
    </row>
    <row r="529" spans="9:9" s="9" customFormat="1" x14ac:dyDescent="0.25">
      <c r="I529" s="37"/>
    </row>
    <row r="530" spans="9:9" s="9" customFormat="1" x14ac:dyDescent="0.25">
      <c r="I530" s="37"/>
    </row>
    <row r="531" spans="9:9" s="9" customFormat="1" x14ac:dyDescent="0.25">
      <c r="I531" s="37"/>
    </row>
    <row r="532" spans="9:9" s="9" customFormat="1" x14ac:dyDescent="0.25">
      <c r="I532" s="37"/>
    </row>
    <row r="533" spans="9:9" s="9" customFormat="1" x14ac:dyDescent="0.25">
      <c r="I533" s="37"/>
    </row>
    <row r="534" spans="9:9" s="9" customFormat="1" x14ac:dyDescent="0.25">
      <c r="I534" s="37"/>
    </row>
    <row r="535" spans="9:9" s="9" customFormat="1" x14ac:dyDescent="0.25">
      <c r="I535" s="37"/>
    </row>
    <row r="536" spans="9:9" s="9" customFormat="1" x14ac:dyDescent="0.25">
      <c r="I536" s="37"/>
    </row>
    <row r="537" spans="9:9" s="9" customFormat="1" x14ac:dyDescent="0.25">
      <c r="I537" s="37"/>
    </row>
    <row r="538" spans="9:9" s="9" customFormat="1" x14ac:dyDescent="0.25">
      <c r="I538" s="37"/>
    </row>
    <row r="539" spans="9:9" s="9" customFormat="1" x14ac:dyDescent="0.25">
      <c r="I539" s="37"/>
    </row>
    <row r="540" spans="9:9" s="9" customFormat="1" x14ac:dyDescent="0.25">
      <c r="I540" s="37"/>
    </row>
    <row r="541" spans="9:9" s="9" customFormat="1" x14ac:dyDescent="0.25">
      <c r="I541" s="37"/>
    </row>
    <row r="542" spans="9:9" s="9" customFormat="1" x14ac:dyDescent="0.25">
      <c r="I542" s="37"/>
    </row>
    <row r="543" spans="9:9" s="9" customFormat="1" x14ac:dyDescent="0.25">
      <c r="I543" s="37"/>
    </row>
    <row r="544" spans="9:9" s="9" customFormat="1" x14ac:dyDescent="0.25">
      <c r="I544" s="37"/>
    </row>
    <row r="545" spans="9:9" s="9" customFormat="1" x14ac:dyDescent="0.25">
      <c r="I545" s="37"/>
    </row>
    <row r="546" spans="9:9" s="9" customFormat="1" x14ac:dyDescent="0.25">
      <c r="I546" s="37"/>
    </row>
    <row r="547" spans="9:9" s="9" customFormat="1" x14ac:dyDescent="0.25">
      <c r="I547" s="37"/>
    </row>
    <row r="548" spans="9:9" s="9" customFormat="1" x14ac:dyDescent="0.25">
      <c r="I548" s="37"/>
    </row>
    <row r="549" spans="9:9" s="9" customFormat="1" x14ac:dyDescent="0.25">
      <c r="I549" s="37"/>
    </row>
    <row r="550" spans="9:9" s="9" customFormat="1" x14ac:dyDescent="0.25">
      <c r="I550" s="37"/>
    </row>
    <row r="551" spans="9:9" s="9" customFormat="1" x14ac:dyDescent="0.25">
      <c r="I551" s="37"/>
    </row>
    <row r="552" spans="9:9" s="9" customFormat="1" x14ac:dyDescent="0.25">
      <c r="I552" s="37"/>
    </row>
    <row r="553" spans="9:9" s="9" customFormat="1" x14ac:dyDescent="0.25">
      <c r="I553" s="37"/>
    </row>
    <row r="554" spans="9:9" s="9" customFormat="1" x14ac:dyDescent="0.25">
      <c r="I554" s="37"/>
    </row>
    <row r="555" spans="9:9" s="9" customFormat="1" x14ac:dyDescent="0.25">
      <c r="I555" s="37"/>
    </row>
    <row r="556" spans="9:9" s="9" customFormat="1" x14ac:dyDescent="0.25">
      <c r="I556" s="37"/>
    </row>
    <row r="557" spans="9:9" s="9" customFormat="1" x14ac:dyDescent="0.25">
      <c r="I557" s="37"/>
    </row>
    <row r="558" spans="9:9" s="9" customFormat="1" x14ac:dyDescent="0.25">
      <c r="I558" s="37"/>
    </row>
    <row r="559" spans="9:9" s="9" customFormat="1" x14ac:dyDescent="0.25">
      <c r="I559" s="37"/>
    </row>
    <row r="560" spans="9:9" s="9" customFormat="1" x14ac:dyDescent="0.25">
      <c r="I560" s="37"/>
    </row>
    <row r="561" spans="9:9" s="9" customFormat="1" x14ac:dyDescent="0.25">
      <c r="I561" s="37"/>
    </row>
    <row r="562" spans="9:9" s="9" customFormat="1" x14ac:dyDescent="0.25">
      <c r="I562" s="37"/>
    </row>
    <row r="563" spans="9:9" s="9" customFormat="1" x14ac:dyDescent="0.25">
      <c r="I563" s="37"/>
    </row>
    <row r="564" spans="9:9" s="9" customFormat="1" x14ac:dyDescent="0.25">
      <c r="I564" s="37"/>
    </row>
    <row r="565" spans="9:9" s="9" customFormat="1" x14ac:dyDescent="0.25">
      <c r="I565" s="37"/>
    </row>
    <row r="566" spans="9:9" s="9" customFormat="1" x14ac:dyDescent="0.25">
      <c r="I566" s="37"/>
    </row>
    <row r="567" spans="9:9" s="9" customFormat="1" x14ac:dyDescent="0.25">
      <c r="I567" s="37"/>
    </row>
    <row r="568" spans="9:9" s="9" customFormat="1" x14ac:dyDescent="0.25">
      <c r="I568" s="37"/>
    </row>
    <row r="569" spans="9:9" s="9" customFormat="1" x14ac:dyDescent="0.25">
      <c r="I569" s="37"/>
    </row>
    <row r="570" spans="9:9" s="9" customFormat="1" x14ac:dyDescent="0.25">
      <c r="I570" s="37"/>
    </row>
    <row r="571" spans="9:9" s="9" customFormat="1" x14ac:dyDescent="0.25">
      <c r="I571" s="37"/>
    </row>
    <row r="572" spans="9:9" s="9" customFormat="1" x14ac:dyDescent="0.25">
      <c r="I572" s="37"/>
    </row>
    <row r="573" spans="9:9" s="9" customFormat="1" x14ac:dyDescent="0.25">
      <c r="I573" s="37"/>
    </row>
    <row r="574" spans="9:9" s="9" customFormat="1" x14ac:dyDescent="0.25">
      <c r="I574" s="37"/>
    </row>
    <row r="575" spans="9:9" s="9" customFormat="1" x14ac:dyDescent="0.25">
      <c r="I575" s="37"/>
    </row>
    <row r="576" spans="9:9" s="9" customFormat="1" x14ac:dyDescent="0.25">
      <c r="I576" s="37"/>
    </row>
    <row r="577" spans="9:9" s="9" customFormat="1" x14ac:dyDescent="0.25">
      <c r="I577" s="37"/>
    </row>
    <row r="578" spans="9:9" s="9" customFormat="1" x14ac:dyDescent="0.25">
      <c r="I578" s="37"/>
    </row>
    <row r="579" spans="9:9" s="9" customFormat="1" x14ac:dyDescent="0.25">
      <c r="I579" s="37"/>
    </row>
    <row r="580" spans="9:9" s="9" customFormat="1" x14ac:dyDescent="0.25">
      <c r="I580" s="37"/>
    </row>
    <row r="581" spans="9:9" s="9" customFormat="1" x14ac:dyDescent="0.25">
      <c r="I581" s="37"/>
    </row>
    <row r="582" spans="9:9" s="9" customFormat="1" x14ac:dyDescent="0.25">
      <c r="I582" s="37"/>
    </row>
    <row r="583" spans="9:9" s="9" customFormat="1" x14ac:dyDescent="0.25">
      <c r="I583" s="37"/>
    </row>
    <row r="584" spans="9:9" s="9" customFormat="1" x14ac:dyDescent="0.25">
      <c r="I584" s="37"/>
    </row>
    <row r="585" spans="9:9" s="9" customFormat="1" x14ac:dyDescent="0.25">
      <c r="I585" s="37"/>
    </row>
    <row r="586" spans="9:9" s="9" customFormat="1" x14ac:dyDescent="0.25">
      <c r="I586" s="37"/>
    </row>
    <row r="587" spans="9:9" s="9" customFormat="1" x14ac:dyDescent="0.25">
      <c r="I587" s="37"/>
    </row>
    <row r="588" spans="9:9" s="9" customFormat="1" x14ac:dyDescent="0.25">
      <c r="I588" s="37"/>
    </row>
    <row r="589" spans="9:9" s="9" customFormat="1" x14ac:dyDescent="0.25">
      <c r="I589" s="37"/>
    </row>
    <row r="590" spans="9:9" s="9" customFormat="1" x14ac:dyDescent="0.25">
      <c r="I590" s="37"/>
    </row>
    <row r="591" spans="9:9" s="9" customFormat="1" x14ac:dyDescent="0.25">
      <c r="I591" s="37"/>
    </row>
    <row r="592" spans="9:9" s="9" customFormat="1" x14ac:dyDescent="0.25">
      <c r="I592" s="37"/>
    </row>
    <row r="593" spans="9:9" s="9" customFormat="1" x14ac:dyDescent="0.25">
      <c r="I593" s="37"/>
    </row>
    <row r="594" spans="9:9" s="9" customFormat="1" x14ac:dyDescent="0.25">
      <c r="I594" s="37"/>
    </row>
    <row r="595" spans="9:9" s="9" customFormat="1" x14ac:dyDescent="0.25">
      <c r="I595" s="37"/>
    </row>
    <row r="596" spans="9:9" s="9" customFormat="1" x14ac:dyDescent="0.25">
      <c r="I596" s="37"/>
    </row>
    <row r="597" spans="9:9" s="9" customFormat="1" x14ac:dyDescent="0.25">
      <c r="I597" s="37"/>
    </row>
    <row r="598" spans="9:9" s="9" customFormat="1" x14ac:dyDescent="0.25">
      <c r="I598" s="37"/>
    </row>
    <row r="599" spans="9:9" s="9" customFormat="1" x14ac:dyDescent="0.25">
      <c r="I599" s="37"/>
    </row>
    <row r="600" spans="9:9" s="9" customFormat="1" x14ac:dyDescent="0.25">
      <c r="I600" s="37"/>
    </row>
    <row r="601" spans="9:9" s="9" customFormat="1" x14ac:dyDescent="0.25">
      <c r="I601" s="37"/>
    </row>
    <row r="602" spans="9:9" s="9" customFormat="1" x14ac:dyDescent="0.25">
      <c r="I602" s="37"/>
    </row>
    <row r="603" spans="9:9" s="9" customFormat="1" x14ac:dyDescent="0.25">
      <c r="I603" s="37"/>
    </row>
    <row r="604" spans="9:9" s="9" customFormat="1" x14ac:dyDescent="0.25">
      <c r="I604" s="37"/>
    </row>
    <row r="605" spans="9:9" s="9" customFormat="1" x14ac:dyDescent="0.25">
      <c r="I605" s="37"/>
    </row>
    <row r="606" spans="9:9" s="9" customFormat="1" x14ac:dyDescent="0.25">
      <c r="I606" s="37"/>
    </row>
    <row r="607" spans="9:9" s="9" customFormat="1" x14ac:dyDescent="0.25">
      <c r="I607" s="37"/>
    </row>
    <row r="608" spans="9:9" s="9" customFormat="1" x14ac:dyDescent="0.25">
      <c r="I608" s="37"/>
    </row>
    <row r="609" spans="9:9" s="9" customFormat="1" x14ac:dyDescent="0.25">
      <c r="I609" s="37"/>
    </row>
    <row r="610" spans="9:9" s="9" customFormat="1" x14ac:dyDescent="0.25">
      <c r="I610" s="37"/>
    </row>
    <row r="611" spans="9:9" s="9" customFormat="1" x14ac:dyDescent="0.25">
      <c r="I611" s="37"/>
    </row>
    <row r="612" spans="9:9" s="9" customFormat="1" x14ac:dyDescent="0.25">
      <c r="I612" s="37"/>
    </row>
    <row r="613" spans="9:9" s="9" customFormat="1" x14ac:dyDescent="0.25">
      <c r="I613" s="37"/>
    </row>
    <row r="614" spans="9:9" s="9" customFormat="1" x14ac:dyDescent="0.25">
      <c r="I614" s="37"/>
    </row>
    <row r="615" spans="9:9" s="9" customFormat="1" x14ac:dyDescent="0.25">
      <c r="I615" s="37"/>
    </row>
    <row r="616" spans="9:9" s="9" customFormat="1" x14ac:dyDescent="0.25">
      <c r="I616" s="37"/>
    </row>
    <row r="617" spans="9:9" s="9" customFormat="1" x14ac:dyDescent="0.25">
      <c r="I617" s="37"/>
    </row>
    <row r="618" spans="9:9" s="9" customFormat="1" x14ac:dyDescent="0.25">
      <c r="I618" s="37"/>
    </row>
    <row r="619" spans="9:9" s="9" customFormat="1" x14ac:dyDescent="0.25">
      <c r="I619" s="37"/>
    </row>
    <row r="620" spans="9:9" s="9" customFormat="1" x14ac:dyDescent="0.25">
      <c r="I620" s="37"/>
    </row>
    <row r="621" spans="9:9" s="9" customFormat="1" x14ac:dyDescent="0.25">
      <c r="I621" s="37"/>
    </row>
    <row r="622" spans="9:9" s="9" customFormat="1" x14ac:dyDescent="0.25">
      <c r="I622" s="37"/>
    </row>
    <row r="623" spans="9:9" s="9" customFormat="1" x14ac:dyDescent="0.25">
      <c r="I623" s="37"/>
    </row>
    <row r="624" spans="9:9" s="9" customFormat="1" x14ac:dyDescent="0.25">
      <c r="I624" s="37"/>
    </row>
    <row r="625" spans="9:9" s="9" customFormat="1" x14ac:dyDescent="0.25">
      <c r="I625" s="37"/>
    </row>
    <row r="626" spans="9:9" s="9" customFormat="1" x14ac:dyDescent="0.25">
      <c r="I626" s="37"/>
    </row>
    <row r="627" spans="9:9" s="9" customFormat="1" x14ac:dyDescent="0.25">
      <c r="I627" s="37"/>
    </row>
    <row r="628" spans="9:9" s="9" customFormat="1" x14ac:dyDescent="0.25">
      <c r="I628" s="37"/>
    </row>
    <row r="629" spans="9:9" s="9" customFormat="1" x14ac:dyDescent="0.25">
      <c r="I629" s="37"/>
    </row>
    <row r="630" spans="9:9" s="9" customFormat="1" x14ac:dyDescent="0.25">
      <c r="I630" s="37"/>
    </row>
    <row r="631" spans="9:9" s="9" customFormat="1" x14ac:dyDescent="0.25">
      <c r="I631" s="37"/>
    </row>
    <row r="632" spans="9:9" s="9" customFormat="1" x14ac:dyDescent="0.25">
      <c r="I632" s="37"/>
    </row>
    <row r="633" spans="9:9" s="9" customFormat="1" x14ac:dyDescent="0.25">
      <c r="I633" s="37"/>
    </row>
    <row r="634" spans="9:9" s="9" customFormat="1" x14ac:dyDescent="0.25">
      <c r="I634" s="37"/>
    </row>
    <row r="635" spans="9:9" s="9" customFormat="1" x14ac:dyDescent="0.25">
      <c r="I635" s="37"/>
    </row>
    <row r="636" spans="9:9" s="9" customFormat="1" x14ac:dyDescent="0.25">
      <c r="I636" s="37"/>
    </row>
    <row r="637" spans="9:9" s="9" customFormat="1" x14ac:dyDescent="0.25">
      <c r="I637" s="37"/>
    </row>
    <row r="638" spans="9:9" s="9" customFormat="1" x14ac:dyDescent="0.25">
      <c r="I638" s="37"/>
    </row>
    <row r="639" spans="9:9" s="9" customFormat="1" x14ac:dyDescent="0.25">
      <c r="I639" s="37"/>
    </row>
    <row r="640" spans="9:9" s="9" customFormat="1" x14ac:dyDescent="0.25">
      <c r="I640" s="37"/>
    </row>
    <row r="641" spans="9:9" s="9" customFormat="1" x14ac:dyDescent="0.25">
      <c r="I641" s="37"/>
    </row>
    <row r="642" spans="9:9" s="9" customFormat="1" x14ac:dyDescent="0.25">
      <c r="I642" s="37"/>
    </row>
    <row r="643" spans="9:9" s="9" customFormat="1" x14ac:dyDescent="0.25">
      <c r="I643" s="37"/>
    </row>
    <row r="644" spans="9:9" s="9" customFormat="1" x14ac:dyDescent="0.25">
      <c r="I644" s="37"/>
    </row>
    <row r="645" spans="9:9" s="9" customFormat="1" x14ac:dyDescent="0.25">
      <c r="I645" s="37"/>
    </row>
    <row r="646" spans="9:9" s="9" customFormat="1" x14ac:dyDescent="0.25">
      <c r="I646" s="37"/>
    </row>
    <row r="647" spans="9:9" s="9" customFormat="1" x14ac:dyDescent="0.25">
      <c r="I647" s="37"/>
    </row>
    <row r="648" spans="9:9" s="9" customFormat="1" x14ac:dyDescent="0.25">
      <c r="I648" s="37"/>
    </row>
    <row r="649" spans="9:9" s="9" customFormat="1" x14ac:dyDescent="0.25">
      <c r="I649" s="37"/>
    </row>
    <row r="650" spans="9:9" s="9" customFormat="1" x14ac:dyDescent="0.25">
      <c r="I650" s="37"/>
    </row>
    <row r="651" spans="9:9" s="9" customFormat="1" x14ac:dyDescent="0.25">
      <c r="I651" s="37"/>
    </row>
    <row r="652" spans="9:9" s="9" customFormat="1" x14ac:dyDescent="0.25">
      <c r="I652" s="37"/>
    </row>
    <row r="653" spans="9:9" s="9" customFormat="1" x14ac:dyDescent="0.25">
      <c r="I653" s="37"/>
    </row>
    <row r="654" spans="9:9" s="9" customFormat="1" x14ac:dyDescent="0.25">
      <c r="I654" s="37"/>
    </row>
    <row r="655" spans="9:9" s="9" customFormat="1" x14ac:dyDescent="0.25">
      <c r="I655" s="37"/>
    </row>
    <row r="656" spans="9:9" s="9" customFormat="1" x14ac:dyDescent="0.25">
      <c r="I656" s="37"/>
    </row>
    <row r="657" spans="9:9" s="9" customFormat="1" x14ac:dyDescent="0.25">
      <c r="I657" s="37"/>
    </row>
    <row r="658" spans="9:9" s="9" customFormat="1" x14ac:dyDescent="0.25">
      <c r="I658" s="37"/>
    </row>
    <row r="659" spans="9:9" s="9" customFormat="1" x14ac:dyDescent="0.25">
      <c r="I659" s="37"/>
    </row>
    <row r="660" spans="9:9" s="9" customFormat="1" x14ac:dyDescent="0.25">
      <c r="I660" s="37"/>
    </row>
    <row r="661" spans="9:9" s="9" customFormat="1" x14ac:dyDescent="0.25">
      <c r="I661" s="37"/>
    </row>
    <row r="662" spans="9:9" s="9" customFormat="1" x14ac:dyDescent="0.25">
      <c r="I662" s="37"/>
    </row>
    <row r="663" spans="9:9" s="9" customFormat="1" x14ac:dyDescent="0.25">
      <c r="I663" s="37"/>
    </row>
    <row r="664" spans="9:9" s="9" customFormat="1" x14ac:dyDescent="0.25">
      <c r="I664" s="37"/>
    </row>
    <row r="665" spans="9:9" s="9" customFormat="1" x14ac:dyDescent="0.25">
      <c r="I665" s="37"/>
    </row>
    <row r="666" spans="9:9" s="9" customFormat="1" x14ac:dyDescent="0.25">
      <c r="I666" s="37"/>
    </row>
    <row r="667" spans="9:9" s="9" customFormat="1" x14ac:dyDescent="0.25">
      <c r="I667" s="37"/>
    </row>
    <row r="668" spans="9:9" s="9" customFormat="1" x14ac:dyDescent="0.25">
      <c r="I668" s="37"/>
    </row>
    <row r="669" spans="9:9" s="9" customFormat="1" x14ac:dyDescent="0.25">
      <c r="I669" s="37"/>
    </row>
    <row r="670" spans="9:9" s="9" customFormat="1" x14ac:dyDescent="0.25">
      <c r="I670" s="37"/>
    </row>
    <row r="671" spans="9:9" s="9" customFormat="1" x14ac:dyDescent="0.25">
      <c r="I671" s="37"/>
    </row>
    <row r="672" spans="9:9" s="9" customFormat="1" x14ac:dyDescent="0.25">
      <c r="I672" s="37"/>
    </row>
    <row r="673" spans="9:9" s="9" customFormat="1" x14ac:dyDescent="0.25">
      <c r="I673" s="37"/>
    </row>
    <row r="674" spans="9:9" s="9" customFormat="1" x14ac:dyDescent="0.25">
      <c r="I674" s="37"/>
    </row>
    <row r="675" spans="9:9" s="9" customFormat="1" x14ac:dyDescent="0.25">
      <c r="I675" s="37"/>
    </row>
    <row r="676" spans="9:9" s="9" customFormat="1" x14ac:dyDescent="0.25">
      <c r="I676" s="37"/>
    </row>
    <row r="677" spans="9:9" s="9" customFormat="1" x14ac:dyDescent="0.25">
      <c r="I677" s="37"/>
    </row>
    <row r="678" spans="9:9" s="9" customFormat="1" x14ac:dyDescent="0.25">
      <c r="I678" s="37"/>
    </row>
    <row r="679" spans="9:9" s="9" customFormat="1" x14ac:dyDescent="0.25">
      <c r="I679" s="37"/>
    </row>
    <row r="680" spans="9:9" s="9" customFormat="1" x14ac:dyDescent="0.25">
      <c r="I680" s="37"/>
    </row>
    <row r="681" spans="9:9" s="9" customFormat="1" x14ac:dyDescent="0.25">
      <c r="I681" s="37"/>
    </row>
    <row r="682" spans="9:9" s="9" customFormat="1" x14ac:dyDescent="0.25">
      <c r="I682" s="37"/>
    </row>
    <row r="683" spans="9:9" s="9" customFormat="1" x14ac:dyDescent="0.25">
      <c r="I683" s="37"/>
    </row>
    <row r="684" spans="9:9" s="9" customFormat="1" x14ac:dyDescent="0.25">
      <c r="I684" s="37"/>
    </row>
    <row r="685" spans="9:9" s="9" customFormat="1" x14ac:dyDescent="0.25">
      <c r="I685" s="37"/>
    </row>
    <row r="686" spans="9:9" s="9" customFormat="1" x14ac:dyDescent="0.25">
      <c r="I686" s="37"/>
    </row>
    <row r="687" spans="9:9" s="9" customFormat="1" x14ac:dyDescent="0.25">
      <c r="I687" s="37"/>
    </row>
    <row r="688" spans="9:9" s="9" customFormat="1" x14ac:dyDescent="0.25">
      <c r="I688" s="37"/>
    </row>
    <row r="689" spans="9:9" s="9" customFormat="1" x14ac:dyDescent="0.25">
      <c r="I689" s="37"/>
    </row>
    <row r="690" spans="9:9" s="9" customFormat="1" x14ac:dyDescent="0.25">
      <c r="I690" s="37"/>
    </row>
    <row r="691" spans="9:9" s="9" customFormat="1" x14ac:dyDescent="0.25">
      <c r="I691" s="37"/>
    </row>
    <row r="692" spans="9:9" s="9" customFormat="1" x14ac:dyDescent="0.25">
      <c r="I692" s="37"/>
    </row>
    <row r="693" spans="9:9" s="9" customFormat="1" x14ac:dyDescent="0.25">
      <c r="I693" s="37"/>
    </row>
    <row r="694" spans="9:9" s="9" customFormat="1" x14ac:dyDescent="0.25">
      <c r="I694" s="37"/>
    </row>
    <row r="695" spans="9:9" s="9" customFormat="1" x14ac:dyDescent="0.25">
      <c r="I695" s="37"/>
    </row>
    <row r="696" spans="9:9" s="9" customFormat="1" x14ac:dyDescent="0.25">
      <c r="I696" s="37"/>
    </row>
    <row r="697" spans="9:9" s="9" customFormat="1" x14ac:dyDescent="0.25">
      <c r="I697" s="37"/>
    </row>
    <row r="698" spans="9:9" s="9" customFormat="1" x14ac:dyDescent="0.25">
      <c r="I698" s="37"/>
    </row>
    <row r="699" spans="9:9" s="9" customFormat="1" x14ac:dyDescent="0.25">
      <c r="I699" s="37"/>
    </row>
    <row r="700" spans="9:9" s="9" customFormat="1" x14ac:dyDescent="0.25">
      <c r="I700" s="37"/>
    </row>
    <row r="701" spans="9:9" s="9" customFormat="1" x14ac:dyDescent="0.25">
      <c r="I701" s="37"/>
    </row>
    <row r="702" spans="9:9" s="9" customFormat="1" x14ac:dyDescent="0.25">
      <c r="I702" s="37"/>
    </row>
    <row r="703" spans="9:9" s="9" customFormat="1" x14ac:dyDescent="0.25">
      <c r="I703" s="37"/>
    </row>
    <row r="704" spans="9:9" s="9" customFormat="1" x14ac:dyDescent="0.25">
      <c r="I704" s="37"/>
    </row>
    <row r="705" spans="9:9" s="9" customFormat="1" x14ac:dyDescent="0.25">
      <c r="I705" s="37"/>
    </row>
    <row r="706" spans="9:9" s="9" customFormat="1" x14ac:dyDescent="0.25">
      <c r="I706" s="37"/>
    </row>
    <row r="707" spans="9:9" s="9" customFormat="1" x14ac:dyDescent="0.25">
      <c r="I707" s="37"/>
    </row>
    <row r="708" spans="9:9" s="9" customFormat="1" x14ac:dyDescent="0.25">
      <c r="I708" s="37"/>
    </row>
    <row r="709" spans="9:9" s="9" customFormat="1" x14ac:dyDescent="0.25">
      <c r="I709" s="37"/>
    </row>
    <row r="710" spans="9:9" s="9" customFormat="1" x14ac:dyDescent="0.25">
      <c r="I710" s="37"/>
    </row>
    <row r="711" spans="9:9" s="9" customFormat="1" x14ac:dyDescent="0.25">
      <c r="I711" s="37"/>
    </row>
    <row r="712" spans="9:9" s="9" customFormat="1" x14ac:dyDescent="0.25">
      <c r="I712" s="37"/>
    </row>
    <row r="713" spans="9:9" s="9" customFormat="1" x14ac:dyDescent="0.25">
      <c r="I713" s="37"/>
    </row>
    <row r="714" spans="9:9" s="9" customFormat="1" x14ac:dyDescent="0.25">
      <c r="I714" s="37"/>
    </row>
    <row r="715" spans="9:9" s="9" customFormat="1" x14ac:dyDescent="0.25">
      <c r="I715" s="37"/>
    </row>
    <row r="716" spans="9:9" s="9" customFormat="1" x14ac:dyDescent="0.25">
      <c r="I716" s="37"/>
    </row>
    <row r="717" spans="9:9" s="9" customFormat="1" x14ac:dyDescent="0.25">
      <c r="I717" s="37"/>
    </row>
    <row r="718" spans="9:9" s="9" customFormat="1" x14ac:dyDescent="0.25">
      <c r="I718" s="37"/>
    </row>
    <row r="719" spans="9:9" s="9" customFormat="1" x14ac:dyDescent="0.25">
      <c r="I719" s="37"/>
    </row>
    <row r="720" spans="9:9" s="9" customFormat="1" x14ac:dyDescent="0.25">
      <c r="I720" s="37"/>
    </row>
    <row r="721" spans="9:9" s="9" customFormat="1" x14ac:dyDescent="0.25">
      <c r="I721" s="37"/>
    </row>
    <row r="722" spans="9:9" s="9" customFormat="1" x14ac:dyDescent="0.25">
      <c r="I722" s="37"/>
    </row>
    <row r="723" spans="9:9" s="9" customFormat="1" x14ac:dyDescent="0.25">
      <c r="I723" s="37"/>
    </row>
    <row r="724" spans="9:9" s="9" customFormat="1" x14ac:dyDescent="0.25">
      <c r="I724" s="37"/>
    </row>
    <row r="725" spans="9:9" s="9" customFormat="1" x14ac:dyDescent="0.25">
      <c r="I725" s="37"/>
    </row>
    <row r="726" spans="9:9" s="9" customFormat="1" x14ac:dyDescent="0.25">
      <c r="I726" s="37"/>
    </row>
    <row r="727" spans="9:9" s="9" customFormat="1" x14ac:dyDescent="0.25">
      <c r="I727" s="37"/>
    </row>
    <row r="728" spans="9:9" s="9" customFormat="1" x14ac:dyDescent="0.25">
      <c r="I728" s="37"/>
    </row>
    <row r="729" spans="9:9" s="9" customFormat="1" x14ac:dyDescent="0.25">
      <c r="I729" s="37"/>
    </row>
    <row r="730" spans="9:9" s="9" customFormat="1" x14ac:dyDescent="0.25">
      <c r="I730" s="37"/>
    </row>
    <row r="731" spans="9:9" s="9" customFormat="1" x14ac:dyDescent="0.25">
      <c r="I731" s="37"/>
    </row>
    <row r="732" spans="9:9" s="9" customFormat="1" x14ac:dyDescent="0.25">
      <c r="I732" s="37"/>
    </row>
    <row r="733" spans="9:9" s="9" customFormat="1" x14ac:dyDescent="0.25">
      <c r="I733" s="37"/>
    </row>
    <row r="734" spans="9:9" s="9" customFormat="1" x14ac:dyDescent="0.25">
      <c r="I734" s="37"/>
    </row>
    <row r="735" spans="9:9" s="9" customFormat="1" x14ac:dyDescent="0.25">
      <c r="I735" s="37"/>
    </row>
    <row r="736" spans="9:9" s="9" customFormat="1" x14ac:dyDescent="0.25">
      <c r="I736" s="37"/>
    </row>
    <row r="737" spans="9:9" s="9" customFormat="1" x14ac:dyDescent="0.25">
      <c r="I737" s="37"/>
    </row>
    <row r="738" spans="9:9" s="9" customFormat="1" x14ac:dyDescent="0.25">
      <c r="I738" s="37"/>
    </row>
    <row r="739" spans="9:9" s="9" customFormat="1" x14ac:dyDescent="0.25">
      <c r="I739" s="37"/>
    </row>
    <row r="740" spans="9:9" s="9" customFormat="1" x14ac:dyDescent="0.25">
      <c r="I740" s="37"/>
    </row>
    <row r="741" spans="9:9" s="9" customFormat="1" x14ac:dyDescent="0.25">
      <c r="I741" s="37"/>
    </row>
    <row r="742" spans="9:9" s="9" customFormat="1" x14ac:dyDescent="0.25">
      <c r="I742" s="37"/>
    </row>
    <row r="743" spans="9:9" s="9" customFormat="1" x14ac:dyDescent="0.25">
      <c r="I743" s="37"/>
    </row>
    <row r="744" spans="9:9" s="9" customFormat="1" x14ac:dyDescent="0.25">
      <c r="I744" s="37"/>
    </row>
    <row r="745" spans="9:9" s="9" customFormat="1" x14ac:dyDescent="0.25">
      <c r="I745" s="37"/>
    </row>
    <row r="746" spans="9:9" s="9" customFormat="1" x14ac:dyDescent="0.25">
      <c r="I746" s="37"/>
    </row>
    <row r="747" spans="9:9" s="9" customFormat="1" x14ac:dyDescent="0.25">
      <c r="I747" s="37"/>
    </row>
    <row r="748" spans="9:9" s="9" customFormat="1" x14ac:dyDescent="0.25">
      <c r="I748" s="37"/>
    </row>
    <row r="749" spans="9:9" s="9" customFormat="1" x14ac:dyDescent="0.25">
      <c r="I749" s="37"/>
    </row>
    <row r="750" spans="9:9" s="9" customFormat="1" x14ac:dyDescent="0.25">
      <c r="I750" s="37"/>
    </row>
    <row r="751" spans="9:9" s="9" customFormat="1" x14ac:dyDescent="0.25">
      <c r="I751" s="37"/>
    </row>
    <row r="752" spans="9:9" s="9" customFormat="1" x14ac:dyDescent="0.25">
      <c r="I752" s="37"/>
    </row>
    <row r="753" spans="9:9" s="9" customFormat="1" x14ac:dyDescent="0.25">
      <c r="I753" s="37"/>
    </row>
    <row r="754" spans="9:9" s="9" customFormat="1" x14ac:dyDescent="0.25">
      <c r="I754" s="37"/>
    </row>
    <row r="755" spans="9:9" s="9" customFormat="1" x14ac:dyDescent="0.25">
      <c r="I755" s="37"/>
    </row>
    <row r="756" spans="9:9" s="9" customFormat="1" x14ac:dyDescent="0.25">
      <c r="I756" s="37"/>
    </row>
    <row r="757" spans="9:9" s="9" customFormat="1" x14ac:dyDescent="0.25">
      <c r="I757" s="37"/>
    </row>
    <row r="758" spans="9:9" s="9" customFormat="1" x14ac:dyDescent="0.25">
      <c r="I758" s="37"/>
    </row>
    <row r="759" spans="9:9" s="9" customFormat="1" x14ac:dyDescent="0.25">
      <c r="I759" s="37"/>
    </row>
    <row r="760" spans="9:9" s="9" customFormat="1" x14ac:dyDescent="0.25">
      <c r="I760" s="37"/>
    </row>
    <row r="761" spans="9:9" s="9" customFormat="1" x14ac:dyDescent="0.25">
      <c r="I761" s="37"/>
    </row>
    <row r="762" spans="9:9" s="9" customFormat="1" x14ac:dyDescent="0.25">
      <c r="I762" s="37"/>
    </row>
    <row r="763" spans="9:9" s="9" customFormat="1" x14ac:dyDescent="0.25">
      <c r="I763" s="37"/>
    </row>
    <row r="764" spans="9:9" s="9" customFormat="1" x14ac:dyDescent="0.25">
      <c r="I764" s="37"/>
    </row>
    <row r="765" spans="9:9" s="9" customFormat="1" x14ac:dyDescent="0.25">
      <c r="I765" s="37"/>
    </row>
    <row r="766" spans="9:9" s="9" customFormat="1" x14ac:dyDescent="0.25">
      <c r="I766" s="37"/>
    </row>
    <row r="767" spans="9:9" s="9" customFormat="1" x14ac:dyDescent="0.25">
      <c r="I767" s="37"/>
    </row>
    <row r="768" spans="9:9" s="9" customFormat="1" x14ac:dyDescent="0.25">
      <c r="I768" s="37"/>
    </row>
    <row r="769" spans="9:9" s="9" customFormat="1" x14ac:dyDescent="0.25">
      <c r="I769" s="37"/>
    </row>
    <row r="770" spans="9:9" s="9" customFormat="1" x14ac:dyDescent="0.25">
      <c r="I770" s="37"/>
    </row>
    <row r="771" spans="9:9" s="9" customFormat="1" x14ac:dyDescent="0.25">
      <c r="I771" s="37"/>
    </row>
    <row r="772" spans="9:9" s="9" customFormat="1" x14ac:dyDescent="0.25">
      <c r="I772" s="37"/>
    </row>
    <row r="773" spans="9:9" s="9" customFormat="1" x14ac:dyDescent="0.25">
      <c r="I773" s="37"/>
    </row>
    <row r="774" spans="9:9" s="9" customFormat="1" x14ac:dyDescent="0.25">
      <c r="I774" s="37"/>
    </row>
    <row r="775" spans="9:9" s="9" customFormat="1" x14ac:dyDescent="0.25">
      <c r="I775" s="37"/>
    </row>
    <row r="776" spans="9:9" s="9" customFormat="1" x14ac:dyDescent="0.25">
      <c r="I776" s="37"/>
    </row>
    <row r="777" spans="9:9" s="9" customFormat="1" x14ac:dyDescent="0.25">
      <c r="I777" s="37"/>
    </row>
    <row r="778" spans="9:9" s="9" customFormat="1" x14ac:dyDescent="0.25">
      <c r="I778" s="37"/>
    </row>
    <row r="779" spans="9:9" s="9" customFormat="1" x14ac:dyDescent="0.25">
      <c r="I779" s="37"/>
    </row>
    <row r="780" spans="9:9" s="9" customFormat="1" x14ac:dyDescent="0.25">
      <c r="I780" s="37"/>
    </row>
    <row r="781" spans="9:9" s="9" customFormat="1" x14ac:dyDescent="0.25">
      <c r="I781" s="37"/>
    </row>
    <row r="782" spans="9:9" s="9" customFormat="1" x14ac:dyDescent="0.25">
      <c r="I782" s="37"/>
    </row>
    <row r="783" spans="9:9" s="9" customFormat="1" x14ac:dyDescent="0.25">
      <c r="I783" s="37"/>
    </row>
    <row r="784" spans="9:9" s="9" customFormat="1" x14ac:dyDescent="0.25">
      <c r="I784" s="37"/>
    </row>
    <row r="785" spans="9:9" s="9" customFormat="1" x14ac:dyDescent="0.25">
      <c r="I785" s="37"/>
    </row>
    <row r="786" spans="9:9" s="9" customFormat="1" x14ac:dyDescent="0.25">
      <c r="I786" s="37"/>
    </row>
    <row r="787" spans="9:9" s="9" customFormat="1" x14ac:dyDescent="0.25">
      <c r="I787" s="37"/>
    </row>
    <row r="788" spans="9:9" s="9" customFormat="1" x14ac:dyDescent="0.25">
      <c r="I788" s="37"/>
    </row>
    <row r="789" spans="9:9" s="9" customFormat="1" x14ac:dyDescent="0.25">
      <c r="I789" s="37"/>
    </row>
    <row r="790" spans="9:9" s="9" customFormat="1" x14ac:dyDescent="0.25">
      <c r="I790" s="37"/>
    </row>
    <row r="791" spans="9:9" s="9" customFormat="1" x14ac:dyDescent="0.25">
      <c r="I791" s="37"/>
    </row>
    <row r="792" spans="9:9" s="9" customFormat="1" x14ac:dyDescent="0.25">
      <c r="I792" s="37"/>
    </row>
    <row r="793" spans="9:9" s="9" customFormat="1" x14ac:dyDescent="0.25">
      <c r="I793" s="37"/>
    </row>
    <row r="794" spans="9:9" s="9" customFormat="1" x14ac:dyDescent="0.25">
      <c r="I794" s="37"/>
    </row>
    <row r="795" spans="9:9" s="9" customFormat="1" x14ac:dyDescent="0.25">
      <c r="I795" s="37"/>
    </row>
    <row r="796" spans="9:9" s="9" customFormat="1" x14ac:dyDescent="0.25">
      <c r="I796" s="37"/>
    </row>
    <row r="797" spans="9:9" s="9" customFormat="1" x14ac:dyDescent="0.25">
      <c r="I797" s="37"/>
    </row>
    <row r="798" spans="9:9" s="9" customFormat="1" x14ac:dyDescent="0.25">
      <c r="I798" s="37"/>
    </row>
    <row r="799" spans="9:9" s="9" customFormat="1" x14ac:dyDescent="0.25">
      <c r="I799" s="37"/>
    </row>
    <row r="800" spans="9:9" s="9" customFormat="1" x14ac:dyDescent="0.25">
      <c r="I800" s="37"/>
    </row>
    <row r="801" spans="9:9" s="9" customFormat="1" x14ac:dyDescent="0.25">
      <c r="I801" s="37"/>
    </row>
    <row r="802" spans="9:9" s="9" customFormat="1" x14ac:dyDescent="0.25">
      <c r="I802" s="37"/>
    </row>
    <row r="803" spans="9:9" s="9" customFormat="1" x14ac:dyDescent="0.25">
      <c r="I803" s="37"/>
    </row>
    <row r="804" spans="9:9" s="9" customFormat="1" x14ac:dyDescent="0.25">
      <c r="I804" s="37"/>
    </row>
    <row r="805" spans="9:9" s="9" customFormat="1" x14ac:dyDescent="0.25">
      <c r="I805" s="37"/>
    </row>
    <row r="806" spans="9:9" s="9" customFormat="1" x14ac:dyDescent="0.25">
      <c r="I806" s="37"/>
    </row>
    <row r="807" spans="9:9" s="9" customFormat="1" x14ac:dyDescent="0.25">
      <c r="I807" s="37"/>
    </row>
    <row r="808" spans="9:9" s="9" customFormat="1" x14ac:dyDescent="0.25">
      <c r="I808" s="37"/>
    </row>
    <row r="809" spans="9:9" s="9" customFormat="1" x14ac:dyDescent="0.25">
      <c r="I809" s="37"/>
    </row>
    <row r="810" spans="9:9" s="9" customFormat="1" x14ac:dyDescent="0.25">
      <c r="I810" s="37"/>
    </row>
    <row r="811" spans="9:9" s="9" customFormat="1" x14ac:dyDescent="0.25">
      <c r="I811" s="37"/>
    </row>
    <row r="812" spans="9:9" s="9" customFormat="1" x14ac:dyDescent="0.25">
      <c r="I812" s="37"/>
    </row>
    <row r="813" spans="9:9" s="9" customFormat="1" x14ac:dyDescent="0.25">
      <c r="I813" s="37"/>
    </row>
    <row r="814" spans="9:9" s="9" customFormat="1" x14ac:dyDescent="0.25">
      <c r="I814" s="37"/>
    </row>
    <row r="815" spans="9:9" s="9" customFormat="1" x14ac:dyDescent="0.25">
      <c r="I815" s="37"/>
    </row>
    <row r="816" spans="9:9" s="9" customFormat="1" x14ac:dyDescent="0.25">
      <c r="I816" s="37"/>
    </row>
    <row r="817" spans="9:9" s="9" customFormat="1" x14ac:dyDescent="0.25">
      <c r="I817" s="37"/>
    </row>
    <row r="818" spans="9:9" s="9" customFormat="1" x14ac:dyDescent="0.25">
      <c r="I818" s="37"/>
    </row>
    <row r="819" spans="9:9" s="9" customFormat="1" x14ac:dyDescent="0.25">
      <c r="I819" s="37"/>
    </row>
    <row r="820" spans="9:9" s="9" customFormat="1" x14ac:dyDescent="0.25">
      <c r="I820" s="37"/>
    </row>
    <row r="821" spans="9:9" s="9" customFormat="1" x14ac:dyDescent="0.25">
      <c r="I821" s="37"/>
    </row>
    <row r="822" spans="9:9" s="9" customFormat="1" x14ac:dyDescent="0.25">
      <c r="I822" s="37"/>
    </row>
    <row r="823" spans="9:9" s="9" customFormat="1" x14ac:dyDescent="0.25">
      <c r="I823" s="37"/>
    </row>
    <row r="824" spans="9:9" s="9" customFormat="1" x14ac:dyDescent="0.25">
      <c r="I824" s="37"/>
    </row>
    <row r="825" spans="9:9" s="9" customFormat="1" x14ac:dyDescent="0.25">
      <c r="I825" s="37"/>
    </row>
    <row r="826" spans="9:9" s="9" customFormat="1" x14ac:dyDescent="0.25">
      <c r="I826" s="37"/>
    </row>
    <row r="827" spans="9:9" s="9" customFormat="1" x14ac:dyDescent="0.25">
      <c r="I827" s="37"/>
    </row>
    <row r="828" spans="9:9" s="9" customFormat="1" x14ac:dyDescent="0.25">
      <c r="I828" s="37"/>
    </row>
    <row r="829" spans="9:9" s="9" customFormat="1" x14ac:dyDescent="0.25">
      <c r="I829" s="37"/>
    </row>
    <row r="830" spans="9:9" s="9" customFormat="1" x14ac:dyDescent="0.25">
      <c r="I830" s="37"/>
    </row>
    <row r="831" spans="9:9" s="9" customFormat="1" x14ac:dyDescent="0.25">
      <c r="I831" s="37"/>
    </row>
    <row r="832" spans="9:9" s="9" customFormat="1" x14ac:dyDescent="0.25">
      <c r="I832" s="37"/>
    </row>
    <row r="833" spans="9:9" s="9" customFormat="1" x14ac:dyDescent="0.25">
      <c r="I833" s="37"/>
    </row>
    <row r="834" spans="9:9" s="9" customFormat="1" x14ac:dyDescent="0.25">
      <c r="I834" s="37"/>
    </row>
    <row r="835" spans="9:9" s="9" customFormat="1" x14ac:dyDescent="0.25">
      <c r="I835" s="37"/>
    </row>
    <row r="836" spans="9:9" s="9" customFormat="1" x14ac:dyDescent="0.25">
      <c r="I836" s="37"/>
    </row>
    <row r="837" spans="9:9" s="9" customFormat="1" x14ac:dyDescent="0.25">
      <c r="I837" s="37"/>
    </row>
    <row r="838" spans="9:9" s="9" customFormat="1" x14ac:dyDescent="0.25">
      <c r="I838" s="37"/>
    </row>
    <row r="839" spans="9:9" s="9" customFormat="1" x14ac:dyDescent="0.25">
      <c r="I839" s="37"/>
    </row>
    <row r="840" spans="9:9" s="9" customFormat="1" x14ac:dyDescent="0.25">
      <c r="I840" s="37"/>
    </row>
    <row r="841" spans="9:9" s="9" customFormat="1" x14ac:dyDescent="0.25">
      <c r="I841" s="37"/>
    </row>
    <row r="842" spans="9:9" s="9" customFormat="1" x14ac:dyDescent="0.25">
      <c r="I842" s="37"/>
    </row>
    <row r="843" spans="9:9" s="9" customFormat="1" x14ac:dyDescent="0.25">
      <c r="I843" s="37"/>
    </row>
    <row r="844" spans="9:9" s="9" customFormat="1" x14ac:dyDescent="0.25">
      <c r="I844" s="37"/>
    </row>
    <row r="845" spans="9:9" s="9" customFormat="1" x14ac:dyDescent="0.25">
      <c r="I845" s="37"/>
    </row>
    <row r="846" spans="9:9" s="9" customFormat="1" x14ac:dyDescent="0.25">
      <c r="I846" s="37"/>
    </row>
    <row r="847" spans="9:9" s="9" customFormat="1" x14ac:dyDescent="0.25">
      <c r="I847" s="37"/>
    </row>
    <row r="848" spans="9:9" s="9" customFormat="1" x14ac:dyDescent="0.25">
      <c r="I848" s="37"/>
    </row>
    <row r="849" spans="9:9" s="9" customFormat="1" x14ac:dyDescent="0.25">
      <c r="I849" s="37"/>
    </row>
    <row r="850" spans="9:9" s="9" customFormat="1" x14ac:dyDescent="0.25">
      <c r="I850" s="37"/>
    </row>
    <row r="851" spans="9:9" s="9" customFormat="1" x14ac:dyDescent="0.25">
      <c r="I851" s="37"/>
    </row>
    <row r="852" spans="9:9" s="9" customFormat="1" x14ac:dyDescent="0.25">
      <c r="I852" s="37"/>
    </row>
    <row r="853" spans="9:9" s="9" customFormat="1" x14ac:dyDescent="0.25">
      <c r="I853" s="37"/>
    </row>
    <row r="854" spans="9:9" s="9" customFormat="1" x14ac:dyDescent="0.25">
      <c r="I854" s="37"/>
    </row>
    <row r="855" spans="9:9" s="9" customFormat="1" x14ac:dyDescent="0.25">
      <c r="I855" s="37"/>
    </row>
    <row r="856" spans="9:9" s="9" customFormat="1" x14ac:dyDescent="0.25">
      <c r="I856" s="37"/>
    </row>
    <row r="857" spans="9:9" s="9" customFormat="1" x14ac:dyDescent="0.25">
      <c r="I857" s="37"/>
    </row>
    <row r="858" spans="9:9" s="9" customFormat="1" x14ac:dyDescent="0.25">
      <c r="I858" s="37"/>
    </row>
    <row r="859" spans="9:9" s="9" customFormat="1" x14ac:dyDescent="0.25">
      <c r="I859" s="37"/>
    </row>
    <row r="860" spans="9:9" s="9" customFormat="1" x14ac:dyDescent="0.25">
      <c r="I860" s="37"/>
    </row>
    <row r="861" spans="9:9" s="9" customFormat="1" x14ac:dyDescent="0.25">
      <c r="I861" s="37"/>
    </row>
    <row r="862" spans="9:9" s="9" customFormat="1" x14ac:dyDescent="0.25">
      <c r="I862" s="37"/>
    </row>
    <row r="863" spans="9:9" s="9" customFormat="1" x14ac:dyDescent="0.25">
      <c r="I863" s="37"/>
    </row>
    <row r="864" spans="9:9" s="9" customFormat="1" x14ac:dyDescent="0.25">
      <c r="I864" s="37"/>
    </row>
    <row r="865" spans="9:9" s="9" customFormat="1" x14ac:dyDescent="0.25">
      <c r="I865" s="37"/>
    </row>
    <row r="866" spans="9:9" s="9" customFormat="1" x14ac:dyDescent="0.25">
      <c r="I866" s="37"/>
    </row>
    <row r="867" spans="9:9" s="9" customFormat="1" x14ac:dyDescent="0.25">
      <c r="I867" s="37"/>
    </row>
    <row r="868" spans="9:9" s="9" customFormat="1" x14ac:dyDescent="0.25">
      <c r="I868" s="37"/>
    </row>
    <row r="869" spans="9:9" s="9" customFormat="1" x14ac:dyDescent="0.25">
      <c r="I869" s="37"/>
    </row>
    <row r="870" spans="9:9" s="9" customFormat="1" x14ac:dyDescent="0.25">
      <c r="I870" s="37"/>
    </row>
    <row r="871" spans="9:9" s="9" customFormat="1" x14ac:dyDescent="0.25">
      <c r="I871" s="37"/>
    </row>
    <row r="872" spans="9:9" s="9" customFormat="1" x14ac:dyDescent="0.25">
      <c r="I872" s="37"/>
    </row>
    <row r="873" spans="9:9" s="9" customFormat="1" x14ac:dyDescent="0.25">
      <c r="I873" s="37"/>
    </row>
    <row r="874" spans="9:9" s="9" customFormat="1" x14ac:dyDescent="0.25">
      <c r="I874" s="37"/>
    </row>
    <row r="875" spans="9:9" s="9" customFormat="1" x14ac:dyDescent="0.25">
      <c r="I875" s="37"/>
    </row>
    <row r="876" spans="9:9" s="9" customFormat="1" x14ac:dyDescent="0.25">
      <c r="I876" s="37"/>
    </row>
    <row r="877" spans="9:9" s="9" customFormat="1" x14ac:dyDescent="0.25">
      <c r="I877" s="37"/>
    </row>
    <row r="878" spans="9:9" s="9" customFormat="1" x14ac:dyDescent="0.25">
      <c r="I878" s="37"/>
    </row>
    <row r="879" spans="9:9" s="9" customFormat="1" x14ac:dyDescent="0.25">
      <c r="I879" s="37"/>
    </row>
    <row r="880" spans="9:9" s="9" customFormat="1" x14ac:dyDescent="0.25">
      <c r="I880" s="37"/>
    </row>
    <row r="881" spans="9:9" s="9" customFormat="1" x14ac:dyDescent="0.25">
      <c r="I881" s="37"/>
    </row>
    <row r="882" spans="9:9" s="9" customFormat="1" x14ac:dyDescent="0.25">
      <c r="I882" s="37"/>
    </row>
    <row r="883" spans="9:9" s="9" customFormat="1" x14ac:dyDescent="0.25">
      <c r="I883" s="37"/>
    </row>
    <row r="884" spans="9:9" s="9" customFormat="1" x14ac:dyDescent="0.25">
      <c r="I884" s="37"/>
    </row>
    <row r="885" spans="9:9" s="9" customFormat="1" x14ac:dyDescent="0.25">
      <c r="I885" s="37"/>
    </row>
    <row r="886" spans="9:9" s="9" customFormat="1" x14ac:dyDescent="0.25">
      <c r="I886" s="37"/>
    </row>
    <row r="887" spans="9:9" s="9" customFormat="1" x14ac:dyDescent="0.25">
      <c r="I887" s="37"/>
    </row>
    <row r="888" spans="9:9" s="9" customFormat="1" x14ac:dyDescent="0.25">
      <c r="I888" s="37"/>
    </row>
    <row r="889" spans="9:9" s="9" customFormat="1" x14ac:dyDescent="0.25">
      <c r="I889" s="37"/>
    </row>
    <row r="890" spans="9:9" s="9" customFormat="1" x14ac:dyDescent="0.25">
      <c r="I890" s="37"/>
    </row>
    <row r="891" spans="9:9" s="9" customFormat="1" x14ac:dyDescent="0.25">
      <c r="I891" s="37"/>
    </row>
    <row r="892" spans="9:9" s="9" customFormat="1" x14ac:dyDescent="0.25">
      <c r="I892" s="37"/>
    </row>
    <row r="893" spans="9:9" s="9" customFormat="1" x14ac:dyDescent="0.25">
      <c r="I893" s="37"/>
    </row>
    <row r="894" spans="9:9" s="9" customFormat="1" x14ac:dyDescent="0.25">
      <c r="I894" s="37"/>
    </row>
    <row r="895" spans="9:9" s="9" customFormat="1" x14ac:dyDescent="0.25">
      <c r="I895" s="37"/>
    </row>
    <row r="896" spans="9:9" s="9" customFormat="1" x14ac:dyDescent="0.25">
      <c r="I896" s="37"/>
    </row>
    <row r="897" spans="9:9" s="9" customFormat="1" x14ac:dyDescent="0.25">
      <c r="I897" s="37"/>
    </row>
    <row r="898" spans="9:9" s="9" customFormat="1" x14ac:dyDescent="0.25">
      <c r="I898" s="37"/>
    </row>
    <row r="899" spans="9:9" s="9" customFormat="1" x14ac:dyDescent="0.25">
      <c r="I899" s="37"/>
    </row>
    <row r="900" spans="9:9" s="9" customFormat="1" x14ac:dyDescent="0.25">
      <c r="I900" s="37"/>
    </row>
    <row r="901" spans="9:9" s="9" customFormat="1" x14ac:dyDescent="0.25">
      <c r="I901" s="37"/>
    </row>
    <row r="902" spans="9:9" s="9" customFormat="1" x14ac:dyDescent="0.25">
      <c r="I902" s="37"/>
    </row>
    <row r="903" spans="9:9" s="9" customFormat="1" x14ac:dyDescent="0.25">
      <c r="I903" s="37"/>
    </row>
    <row r="904" spans="9:9" s="9" customFormat="1" x14ac:dyDescent="0.25">
      <c r="I904" s="37"/>
    </row>
    <row r="905" spans="9:9" s="9" customFormat="1" x14ac:dyDescent="0.25">
      <c r="I905" s="37"/>
    </row>
    <row r="906" spans="9:9" s="9" customFormat="1" x14ac:dyDescent="0.25">
      <c r="I906" s="37"/>
    </row>
    <row r="907" spans="9:9" s="9" customFormat="1" x14ac:dyDescent="0.25">
      <c r="I907" s="37"/>
    </row>
    <row r="908" spans="9:9" s="9" customFormat="1" x14ac:dyDescent="0.25">
      <c r="I908" s="37"/>
    </row>
    <row r="909" spans="9:9" s="9" customFormat="1" x14ac:dyDescent="0.25">
      <c r="I909" s="37"/>
    </row>
    <row r="910" spans="9:9" s="9" customFormat="1" x14ac:dyDescent="0.25">
      <c r="I910" s="37"/>
    </row>
    <row r="911" spans="9:9" s="9" customFormat="1" x14ac:dyDescent="0.25">
      <c r="I911" s="37"/>
    </row>
    <row r="912" spans="9:9" s="9" customFormat="1" x14ac:dyDescent="0.25">
      <c r="I912" s="37"/>
    </row>
    <row r="913" spans="9:9" s="9" customFormat="1" x14ac:dyDescent="0.25">
      <c r="I913" s="37"/>
    </row>
    <row r="914" spans="9:9" s="9" customFormat="1" x14ac:dyDescent="0.25">
      <c r="I914" s="37"/>
    </row>
    <row r="915" spans="9:9" s="9" customFormat="1" x14ac:dyDescent="0.25">
      <c r="I915" s="37"/>
    </row>
    <row r="916" spans="9:9" s="9" customFormat="1" x14ac:dyDescent="0.25">
      <c r="I916" s="37"/>
    </row>
    <row r="917" spans="9:9" s="9" customFormat="1" x14ac:dyDescent="0.25">
      <c r="I917" s="37"/>
    </row>
    <row r="918" spans="9:9" s="9" customFormat="1" x14ac:dyDescent="0.25">
      <c r="I918" s="37"/>
    </row>
    <row r="919" spans="9:9" s="9" customFormat="1" x14ac:dyDescent="0.25">
      <c r="I919" s="37"/>
    </row>
    <row r="920" spans="9:9" s="9" customFormat="1" x14ac:dyDescent="0.25">
      <c r="I920" s="37"/>
    </row>
    <row r="921" spans="9:9" s="9" customFormat="1" x14ac:dyDescent="0.25">
      <c r="I921" s="37"/>
    </row>
    <row r="922" spans="9:9" s="9" customFormat="1" x14ac:dyDescent="0.25">
      <c r="I922" s="37"/>
    </row>
    <row r="923" spans="9:9" s="9" customFormat="1" x14ac:dyDescent="0.25">
      <c r="I923" s="37"/>
    </row>
    <row r="924" spans="9:9" s="9" customFormat="1" x14ac:dyDescent="0.25">
      <c r="I924" s="37"/>
    </row>
    <row r="925" spans="9:9" s="9" customFormat="1" x14ac:dyDescent="0.25">
      <c r="I925" s="37"/>
    </row>
    <row r="926" spans="9:9" s="9" customFormat="1" x14ac:dyDescent="0.25">
      <c r="I926" s="37"/>
    </row>
    <row r="927" spans="9:9" s="9" customFormat="1" x14ac:dyDescent="0.25">
      <c r="I927" s="37"/>
    </row>
    <row r="928" spans="9:9" s="9" customFormat="1" x14ac:dyDescent="0.25">
      <c r="I928" s="37"/>
    </row>
    <row r="929" spans="9:9" s="9" customFormat="1" x14ac:dyDescent="0.25">
      <c r="I929" s="37"/>
    </row>
    <row r="930" spans="9:9" s="9" customFormat="1" x14ac:dyDescent="0.25">
      <c r="I930" s="37"/>
    </row>
    <row r="931" spans="9:9" s="9" customFormat="1" x14ac:dyDescent="0.25">
      <c r="I931" s="37"/>
    </row>
    <row r="932" spans="9:9" s="9" customFormat="1" x14ac:dyDescent="0.25">
      <c r="I932" s="37"/>
    </row>
    <row r="933" spans="9:9" s="9" customFormat="1" x14ac:dyDescent="0.25">
      <c r="I933" s="37"/>
    </row>
    <row r="934" spans="9:9" s="9" customFormat="1" x14ac:dyDescent="0.25">
      <c r="I934" s="37"/>
    </row>
    <row r="935" spans="9:9" s="9" customFormat="1" x14ac:dyDescent="0.25">
      <c r="I935" s="37"/>
    </row>
    <row r="936" spans="9:9" s="9" customFormat="1" x14ac:dyDescent="0.25">
      <c r="I936" s="37"/>
    </row>
    <row r="937" spans="9:9" s="9" customFormat="1" x14ac:dyDescent="0.25">
      <c r="I937" s="37"/>
    </row>
    <row r="938" spans="9:9" s="9" customFormat="1" x14ac:dyDescent="0.25">
      <c r="I938" s="37"/>
    </row>
    <row r="939" spans="9:9" s="9" customFormat="1" x14ac:dyDescent="0.25">
      <c r="I939" s="37"/>
    </row>
    <row r="940" spans="9:9" s="9" customFormat="1" x14ac:dyDescent="0.25">
      <c r="I940" s="37"/>
    </row>
    <row r="941" spans="9:9" s="9" customFormat="1" x14ac:dyDescent="0.25">
      <c r="I941" s="37"/>
    </row>
    <row r="942" spans="9:9" s="9" customFormat="1" x14ac:dyDescent="0.25">
      <c r="I942" s="37"/>
    </row>
    <row r="943" spans="9:9" s="9" customFormat="1" x14ac:dyDescent="0.25">
      <c r="I943" s="37"/>
    </row>
    <row r="944" spans="9:9" s="9" customFormat="1" x14ac:dyDescent="0.25">
      <c r="I944" s="37"/>
    </row>
    <row r="945" spans="9:9" s="9" customFormat="1" x14ac:dyDescent="0.25">
      <c r="I945" s="37"/>
    </row>
    <row r="946" spans="9:9" s="9" customFormat="1" x14ac:dyDescent="0.25">
      <c r="I946" s="37"/>
    </row>
    <row r="947" spans="9:9" s="9" customFormat="1" x14ac:dyDescent="0.25">
      <c r="I947" s="37"/>
    </row>
    <row r="948" spans="9:9" s="9" customFormat="1" x14ac:dyDescent="0.25">
      <c r="I948" s="37"/>
    </row>
    <row r="949" spans="9:9" s="9" customFormat="1" x14ac:dyDescent="0.25">
      <c r="I949" s="37"/>
    </row>
    <row r="950" spans="9:9" s="9" customFormat="1" x14ac:dyDescent="0.25">
      <c r="I950" s="37"/>
    </row>
    <row r="951" spans="9:9" s="9" customFormat="1" x14ac:dyDescent="0.25">
      <c r="I951" s="37"/>
    </row>
    <row r="952" spans="9:9" s="9" customFormat="1" x14ac:dyDescent="0.25">
      <c r="I952" s="37"/>
    </row>
    <row r="953" spans="9:9" s="9" customFormat="1" x14ac:dyDescent="0.25">
      <c r="I953" s="37"/>
    </row>
    <row r="954" spans="9:9" s="9" customFormat="1" x14ac:dyDescent="0.25">
      <c r="I954" s="37"/>
    </row>
    <row r="955" spans="9:9" s="9" customFormat="1" x14ac:dyDescent="0.25">
      <c r="I955" s="37"/>
    </row>
    <row r="956" spans="9:9" s="9" customFormat="1" x14ac:dyDescent="0.25">
      <c r="I956" s="37"/>
    </row>
    <row r="957" spans="9:9" s="9" customFormat="1" x14ac:dyDescent="0.25">
      <c r="I957" s="37"/>
    </row>
    <row r="958" spans="9:9" s="9" customFormat="1" x14ac:dyDescent="0.25">
      <c r="I958" s="37"/>
    </row>
    <row r="959" spans="9:9" s="9" customFormat="1" x14ac:dyDescent="0.25">
      <c r="I959" s="37"/>
    </row>
    <row r="960" spans="9:9" s="9" customFormat="1" x14ac:dyDescent="0.25">
      <c r="I960" s="37"/>
    </row>
    <row r="961" spans="9:9" s="9" customFormat="1" x14ac:dyDescent="0.25">
      <c r="I961" s="37"/>
    </row>
    <row r="962" spans="9:9" s="9" customFormat="1" x14ac:dyDescent="0.25">
      <c r="I962" s="37"/>
    </row>
    <row r="963" spans="9:9" s="9" customFormat="1" x14ac:dyDescent="0.25">
      <c r="I963" s="37"/>
    </row>
    <row r="964" spans="9:9" s="9" customFormat="1" x14ac:dyDescent="0.25">
      <c r="I964" s="37"/>
    </row>
    <row r="965" spans="9:9" s="9" customFormat="1" x14ac:dyDescent="0.25">
      <c r="I965" s="37"/>
    </row>
    <row r="966" spans="9:9" s="9" customFormat="1" x14ac:dyDescent="0.25">
      <c r="I966" s="37"/>
    </row>
    <row r="967" spans="9:9" s="9" customFormat="1" x14ac:dyDescent="0.25">
      <c r="I967" s="37"/>
    </row>
    <row r="968" spans="9:9" s="9" customFormat="1" x14ac:dyDescent="0.25">
      <c r="I968" s="37"/>
    </row>
    <row r="969" spans="9:9" s="9" customFormat="1" x14ac:dyDescent="0.25">
      <c r="I969" s="37"/>
    </row>
    <row r="970" spans="9:9" s="9" customFormat="1" x14ac:dyDescent="0.25">
      <c r="I970" s="37"/>
    </row>
    <row r="971" spans="9:9" s="9" customFormat="1" x14ac:dyDescent="0.25">
      <c r="I971" s="37"/>
    </row>
    <row r="972" spans="9:9" s="9" customFormat="1" x14ac:dyDescent="0.25">
      <c r="I972" s="37"/>
    </row>
    <row r="973" spans="9:9" s="9" customFormat="1" x14ac:dyDescent="0.25">
      <c r="I973" s="37"/>
    </row>
    <row r="974" spans="9:9" s="9" customFormat="1" x14ac:dyDescent="0.25">
      <c r="I974" s="37"/>
    </row>
    <row r="975" spans="9:9" s="9" customFormat="1" x14ac:dyDescent="0.25">
      <c r="I975" s="37"/>
    </row>
    <row r="976" spans="9:9" s="9" customFormat="1" x14ac:dyDescent="0.25">
      <c r="I976" s="37"/>
    </row>
    <row r="977" spans="9:9" s="9" customFormat="1" x14ac:dyDescent="0.25">
      <c r="I977" s="37"/>
    </row>
    <row r="978" spans="9:9" s="9" customFormat="1" x14ac:dyDescent="0.25">
      <c r="I978" s="37"/>
    </row>
    <row r="979" spans="9:9" s="9" customFormat="1" x14ac:dyDescent="0.25">
      <c r="I979" s="37"/>
    </row>
    <row r="980" spans="9:9" s="9" customFormat="1" x14ac:dyDescent="0.25">
      <c r="I980" s="37"/>
    </row>
    <row r="981" spans="9:9" s="9" customFormat="1" x14ac:dyDescent="0.25">
      <c r="I981" s="37"/>
    </row>
    <row r="982" spans="9:9" s="9" customFormat="1" x14ac:dyDescent="0.25">
      <c r="I982" s="37"/>
    </row>
    <row r="983" spans="9:9" s="9" customFormat="1" x14ac:dyDescent="0.25">
      <c r="I983" s="37"/>
    </row>
    <row r="984" spans="9:9" s="9" customFormat="1" x14ac:dyDescent="0.25">
      <c r="I984" s="37"/>
    </row>
    <row r="985" spans="9:9" s="9" customFormat="1" x14ac:dyDescent="0.25">
      <c r="I985" s="37"/>
    </row>
    <row r="986" spans="9:9" s="9" customFormat="1" x14ac:dyDescent="0.25">
      <c r="I986" s="37"/>
    </row>
    <row r="987" spans="9:9" s="9" customFormat="1" x14ac:dyDescent="0.25">
      <c r="I987" s="37"/>
    </row>
    <row r="988" spans="9:9" s="9" customFormat="1" x14ac:dyDescent="0.25">
      <c r="I988" s="37"/>
    </row>
    <row r="989" spans="9:9" s="9" customFormat="1" x14ac:dyDescent="0.25">
      <c r="I989" s="37"/>
    </row>
    <row r="990" spans="9:9" s="9" customFormat="1" x14ac:dyDescent="0.25">
      <c r="I990" s="37"/>
    </row>
    <row r="991" spans="9:9" s="9" customFormat="1" x14ac:dyDescent="0.25">
      <c r="I991" s="37"/>
    </row>
    <row r="992" spans="9:9" s="9" customFormat="1" x14ac:dyDescent="0.25">
      <c r="I992" s="37"/>
    </row>
    <row r="993" spans="9:9" s="9" customFormat="1" x14ac:dyDescent="0.25">
      <c r="I993" s="37"/>
    </row>
    <row r="994" spans="9:9" s="9" customFormat="1" x14ac:dyDescent="0.25">
      <c r="I994" s="37"/>
    </row>
    <row r="995" spans="9:9" s="9" customFormat="1" x14ac:dyDescent="0.25">
      <c r="I995" s="37"/>
    </row>
    <row r="996" spans="9:9" s="9" customFormat="1" x14ac:dyDescent="0.25">
      <c r="I996" s="37"/>
    </row>
    <row r="997" spans="9:9" s="9" customFormat="1" x14ac:dyDescent="0.25">
      <c r="I997" s="37"/>
    </row>
    <row r="998" spans="9:9" s="9" customFormat="1" x14ac:dyDescent="0.25">
      <c r="I998" s="37"/>
    </row>
    <row r="999" spans="9:9" s="9" customFormat="1" x14ac:dyDescent="0.25">
      <c r="I999" s="37"/>
    </row>
    <row r="1000" spans="9:9" s="9" customFormat="1" x14ac:dyDescent="0.25">
      <c r="I1000" s="37"/>
    </row>
    <row r="1001" spans="9:9" s="9" customFormat="1" x14ac:dyDescent="0.25">
      <c r="I1001" s="37"/>
    </row>
    <row r="1002" spans="9:9" s="9" customFormat="1" x14ac:dyDescent="0.25">
      <c r="I1002" s="37"/>
    </row>
    <row r="1003" spans="9:9" s="9" customFormat="1" x14ac:dyDescent="0.25">
      <c r="I1003" s="37"/>
    </row>
    <row r="1004" spans="9:9" s="9" customFormat="1" x14ac:dyDescent="0.25">
      <c r="I1004" s="37"/>
    </row>
    <row r="1005" spans="9:9" s="9" customFormat="1" x14ac:dyDescent="0.25">
      <c r="I1005" s="37"/>
    </row>
    <row r="1006" spans="9:9" s="9" customFormat="1" x14ac:dyDescent="0.25">
      <c r="I1006" s="37"/>
    </row>
    <row r="1007" spans="9:9" s="9" customFormat="1" x14ac:dyDescent="0.25">
      <c r="I1007" s="37"/>
    </row>
    <row r="1008" spans="9:9" s="9" customFormat="1" x14ac:dyDescent="0.25">
      <c r="I1008" s="37"/>
    </row>
    <row r="1009" spans="9:9" s="9" customFormat="1" x14ac:dyDescent="0.25">
      <c r="I1009" s="37"/>
    </row>
    <row r="1010" spans="9:9" s="9" customFormat="1" x14ac:dyDescent="0.25">
      <c r="I1010" s="37"/>
    </row>
    <row r="1011" spans="9:9" s="9" customFormat="1" x14ac:dyDescent="0.25">
      <c r="I1011" s="37"/>
    </row>
    <row r="1012" spans="9:9" s="9" customFormat="1" x14ac:dyDescent="0.25">
      <c r="I1012" s="37"/>
    </row>
    <row r="1013" spans="9:9" s="9" customFormat="1" x14ac:dyDescent="0.25">
      <c r="I1013" s="37"/>
    </row>
    <row r="1014" spans="9:9" s="9" customFormat="1" x14ac:dyDescent="0.25">
      <c r="I1014" s="37"/>
    </row>
    <row r="1015" spans="9:9" s="9" customFormat="1" x14ac:dyDescent="0.25">
      <c r="I1015" s="37"/>
    </row>
    <row r="1016" spans="9:9" s="9" customFormat="1" x14ac:dyDescent="0.25">
      <c r="I1016" s="37"/>
    </row>
    <row r="1017" spans="9:9" s="9" customFormat="1" x14ac:dyDescent="0.25">
      <c r="I1017" s="37"/>
    </row>
    <row r="1018" spans="9:9" s="9" customFormat="1" x14ac:dyDescent="0.25">
      <c r="I1018" s="37"/>
    </row>
    <row r="1019" spans="9:9" s="9" customFormat="1" x14ac:dyDescent="0.25">
      <c r="I1019" s="37"/>
    </row>
    <row r="1020" spans="9:9" s="9" customFormat="1" x14ac:dyDescent="0.25">
      <c r="I1020" s="37"/>
    </row>
    <row r="1021" spans="9:9" s="9" customFormat="1" x14ac:dyDescent="0.25">
      <c r="I1021" s="37"/>
    </row>
    <row r="1022" spans="9:9" s="9" customFormat="1" x14ac:dyDescent="0.25">
      <c r="I1022" s="37"/>
    </row>
    <row r="1023" spans="9:9" s="9" customFormat="1" x14ac:dyDescent="0.25">
      <c r="I1023" s="37"/>
    </row>
    <row r="1024" spans="9:9" s="9" customFormat="1" x14ac:dyDescent="0.25">
      <c r="I1024" s="37"/>
    </row>
    <row r="1025" spans="9:9" s="9" customFormat="1" x14ac:dyDescent="0.25">
      <c r="I1025" s="37"/>
    </row>
    <row r="1026" spans="9:9" s="9" customFormat="1" x14ac:dyDescent="0.25">
      <c r="I1026" s="37"/>
    </row>
    <row r="1027" spans="9:9" s="9" customFormat="1" x14ac:dyDescent="0.25">
      <c r="I1027" s="37"/>
    </row>
    <row r="1028" spans="9:9" s="9" customFormat="1" x14ac:dyDescent="0.25">
      <c r="I1028" s="37"/>
    </row>
    <row r="1029" spans="9:9" s="9" customFormat="1" x14ac:dyDescent="0.25">
      <c r="I1029" s="37"/>
    </row>
    <row r="1030" spans="9:9" s="9" customFormat="1" x14ac:dyDescent="0.25">
      <c r="I1030" s="37"/>
    </row>
    <row r="1031" spans="9:9" s="9" customFormat="1" x14ac:dyDescent="0.25">
      <c r="I1031" s="37"/>
    </row>
    <row r="1032" spans="9:9" s="9" customFormat="1" x14ac:dyDescent="0.25">
      <c r="I1032" s="37"/>
    </row>
    <row r="1033" spans="9:9" s="9" customFormat="1" x14ac:dyDescent="0.25">
      <c r="I1033" s="37"/>
    </row>
    <row r="1034" spans="9:9" s="9" customFormat="1" x14ac:dyDescent="0.25">
      <c r="I1034" s="37"/>
    </row>
    <row r="1035" spans="9:9" s="9" customFormat="1" x14ac:dyDescent="0.25">
      <c r="I1035" s="37"/>
    </row>
    <row r="1036" spans="9:9" s="9" customFormat="1" x14ac:dyDescent="0.25">
      <c r="I1036" s="37"/>
    </row>
    <row r="1037" spans="9:9" s="9" customFormat="1" x14ac:dyDescent="0.25">
      <c r="I1037" s="37"/>
    </row>
    <row r="1038" spans="9:9" s="9" customFormat="1" x14ac:dyDescent="0.25">
      <c r="I1038" s="37"/>
    </row>
    <row r="1039" spans="9:9" s="9" customFormat="1" x14ac:dyDescent="0.25">
      <c r="I1039" s="37"/>
    </row>
    <row r="1040" spans="9:9" s="9" customFormat="1" x14ac:dyDescent="0.25">
      <c r="I1040" s="37"/>
    </row>
    <row r="1041" spans="9:9" s="9" customFormat="1" x14ac:dyDescent="0.25">
      <c r="I1041" s="37"/>
    </row>
    <row r="1042" spans="9:9" s="9" customFormat="1" x14ac:dyDescent="0.25">
      <c r="I1042" s="37"/>
    </row>
    <row r="1043" spans="9:9" s="9" customFormat="1" x14ac:dyDescent="0.25">
      <c r="I1043" s="37"/>
    </row>
    <row r="1044" spans="9:9" s="9" customFormat="1" x14ac:dyDescent="0.25">
      <c r="I1044" s="37"/>
    </row>
    <row r="1045" spans="9:9" s="9" customFormat="1" x14ac:dyDescent="0.25">
      <c r="I1045" s="37"/>
    </row>
    <row r="1046" spans="9:9" s="9" customFormat="1" x14ac:dyDescent="0.25">
      <c r="I1046" s="37"/>
    </row>
    <row r="1047" spans="9:9" s="9" customFormat="1" x14ac:dyDescent="0.25">
      <c r="I1047" s="37"/>
    </row>
    <row r="1048" spans="9:9" s="9" customFormat="1" x14ac:dyDescent="0.25">
      <c r="I1048" s="37"/>
    </row>
    <row r="1049" spans="9:9" s="9" customFormat="1" x14ac:dyDescent="0.25">
      <c r="I1049" s="37"/>
    </row>
    <row r="1050" spans="9:9" s="9" customFormat="1" x14ac:dyDescent="0.25">
      <c r="I1050" s="37"/>
    </row>
    <row r="1051" spans="9:9" s="9" customFormat="1" x14ac:dyDescent="0.25">
      <c r="I1051" s="37"/>
    </row>
    <row r="1052" spans="9:9" s="9" customFormat="1" x14ac:dyDescent="0.25">
      <c r="I1052" s="37"/>
    </row>
    <row r="1053" spans="9:9" s="9" customFormat="1" x14ac:dyDescent="0.25">
      <c r="I1053" s="37"/>
    </row>
    <row r="1054" spans="9:9" s="9" customFormat="1" x14ac:dyDescent="0.25">
      <c r="I1054" s="37"/>
    </row>
    <row r="1055" spans="9:9" s="9" customFormat="1" x14ac:dyDescent="0.25">
      <c r="I1055" s="37"/>
    </row>
    <row r="1056" spans="9:9" s="9" customFormat="1" x14ac:dyDescent="0.25">
      <c r="I1056" s="37"/>
    </row>
    <row r="1057" spans="9:9" s="9" customFormat="1" x14ac:dyDescent="0.25">
      <c r="I1057" s="37"/>
    </row>
    <row r="1058" spans="9:9" s="9" customFormat="1" x14ac:dyDescent="0.25">
      <c r="I1058" s="37"/>
    </row>
    <row r="1059" spans="9:9" s="9" customFormat="1" x14ac:dyDescent="0.25">
      <c r="I1059" s="37"/>
    </row>
    <row r="1060" spans="9:9" s="9" customFormat="1" x14ac:dyDescent="0.25">
      <c r="I1060" s="37"/>
    </row>
    <row r="1061" spans="9:9" s="9" customFormat="1" x14ac:dyDescent="0.25">
      <c r="I1061" s="37"/>
    </row>
    <row r="1062" spans="9:9" s="9" customFormat="1" x14ac:dyDescent="0.25">
      <c r="I1062" s="37"/>
    </row>
    <row r="1063" spans="9:9" s="9" customFormat="1" x14ac:dyDescent="0.25">
      <c r="I1063" s="37"/>
    </row>
    <row r="1064" spans="9:9" s="9" customFormat="1" x14ac:dyDescent="0.25">
      <c r="I1064" s="37"/>
    </row>
    <row r="1065" spans="9:9" s="9" customFormat="1" x14ac:dyDescent="0.25">
      <c r="I1065" s="37"/>
    </row>
    <row r="1066" spans="9:9" s="9" customFormat="1" x14ac:dyDescent="0.25">
      <c r="I1066" s="37"/>
    </row>
    <row r="1067" spans="9:9" s="9" customFormat="1" x14ac:dyDescent="0.25">
      <c r="I1067" s="37"/>
    </row>
    <row r="1068" spans="9:9" s="9" customFormat="1" x14ac:dyDescent="0.25">
      <c r="I1068" s="37"/>
    </row>
    <row r="1069" spans="9:9" s="9" customFormat="1" x14ac:dyDescent="0.25">
      <c r="I1069" s="37"/>
    </row>
    <row r="1070" spans="9:9" s="9" customFormat="1" x14ac:dyDescent="0.25">
      <c r="I1070" s="37"/>
    </row>
    <row r="1071" spans="9:9" s="9" customFormat="1" x14ac:dyDescent="0.25">
      <c r="I1071" s="37"/>
    </row>
    <row r="1072" spans="9:9" s="9" customFormat="1" x14ac:dyDescent="0.25">
      <c r="I1072" s="37"/>
    </row>
    <row r="1073" spans="9:9" s="9" customFormat="1" x14ac:dyDescent="0.25">
      <c r="I1073" s="37"/>
    </row>
    <row r="1074" spans="9:9" s="9" customFormat="1" x14ac:dyDescent="0.25">
      <c r="I1074" s="37"/>
    </row>
    <row r="1075" spans="9:9" s="9" customFormat="1" x14ac:dyDescent="0.25">
      <c r="I1075" s="37"/>
    </row>
    <row r="1076" spans="9:9" s="9" customFormat="1" x14ac:dyDescent="0.25">
      <c r="I1076" s="37"/>
    </row>
    <row r="1077" spans="9:9" s="9" customFormat="1" x14ac:dyDescent="0.25">
      <c r="I1077" s="37"/>
    </row>
    <row r="1078" spans="9:9" s="9" customFormat="1" x14ac:dyDescent="0.25">
      <c r="I1078" s="37"/>
    </row>
    <row r="1079" spans="9:9" s="9" customFormat="1" x14ac:dyDescent="0.25">
      <c r="I1079" s="37"/>
    </row>
    <row r="1080" spans="9:9" s="9" customFormat="1" x14ac:dyDescent="0.25">
      <c r="I1080" s="37"/>
    </row>
    <row r="1081" spans="9:9" s="9" customFormat="1" x14ac:dyDescent="0.25">
      <c r="I1081" s="37"/>
    </row>
    <row r="1082" spans="9:9" s="9" customFormat="1" x14ac:dyDescent="0.25">
      <c r="I1082" s="37"/>
    </row>
    <row r="1083" spans="9:9" s="9" customFormat="1" x14ac:dyDescent="0.25">
      <c r="I1083" s="37"/>
    </row>
    <row r="1084" spans="9:9" s="9" customFormat="1" x14ac:dyDescent="0.25">
      <c r="I1084" s="37"/>
    </row>
    <row r="1085" spans="9:9" s="9" customFormat="1" x14ac:dyDescent="0.25">
      <c r="I1085" s="37"/>
    </row>
    <row r="1086" spans="9:9" s="9" customFormat="1" x14ac:dyDescent="0.25">
      <c r="I1086" s="37"/>
    </row>
    <row r="1087" spans="9:9" s="9" customFormat="1" x14ac:dyDescent="0.25">
      <c r="I1087" s="37"/>
    </row>
    <row r="1088" spans="9:9" s="9" customFormat="1" x14ac:dyDescent="0.25">
      <c r="I1088" s="37"/>
    </row>
    <row r="1089" spans="9:9" s="9" customFormat="1" x14ac:dyDescent="0.25">
      <c r="I1089" s="37"/>
    </row>
    <row r="1090" spans="9:9" s="9" customFormat="1" x14ac:dyDescent="0.25">
      <c r="I1090" s="37"/>
    </row>
    <row r="1091" spans="9:9" s="9" customFormat="1" x14ac:dyDescent="0.25">
      <c r="I1091" s="37"/>
    </row>
    <row r="1092" spans="9:9" s="9" customFormat="1" x14ac:dyDescent="0.25">
      <c r="I1092" s="37"/>
    </row>
    <row r="1093" spans="9:9" s="9" customFormat="1" x14ac:dyDescent="0.25">
      <c r="I1093" s="37"/>
    </row>
    <row r="1094" spans="9:9" s="9" customFormat="1" x14ac:dyDescent="0.25">
      <c r="I1094" s="37"/>
    </row>
    <row r="1095" spans="9:9" s="9" customFormat="1" x14ac:dyDescent="0.25">
      <c r="I1095" s="37"/>
    </row>
    <row r="1096" spans="9:9" s="9" customFormat="1" x14ac:dyDescent="0.25">
      <c r="I1096" s="37"/>
    </row>
    <row r="1097" spans="9:9" s="9" customFormat="1" x14ac:dyDescent="0.25">
      <c r="I1097" s="37"/>
    </row>
    <row r="1098" spans="9:9" s="9" customFormat="1" x14ac:dyDescent="0.25">
      <c r="I1098" s="37"/>
    </row>
    <row r="1099" spans="9:9" s="9" customFormat="1" x14ac:dyDescent="0.25">
      <c r="I1099" s="37"/>
    </row>
    <row r="1100" spans="9:9" s="9" customFormat="1" x14ac:dyDescent="0.25">
      <c r="I1100" s="37"/>
    </row>
    <row r="1101" spans="9:9" s="9" customFormat="1" x14ac:dyDescent="0.25">
      <c r="I1101" s="37"/>
    </row>
    <row r="1102" spans="9:9" s="9" customFormat="1" x14ac:dyDescent="0.25">
      <c r="I1102" s="37"/>
    </row>
    <row r="1103" spans="9:9" s="9" customFormat="1" x14ac:dyDescent="0.25">
      <c r="I1103" s="37"/>
    </row>
    <row r="1104" spans="9:9" s="9" customFormat="1" x14ac:dyDescent="0.25">
      <c r="I1104" s="37"/>
    </row>
    <row r="1105" spans="9:9" s="9" customFormat="1" x14ac:dyDescent="0.25">
      <c r="I1105" s="37"/>
    </row>
    <row r="1106" spans="9:9" s="9" customFormat="1" x14ac:dyDescent="0.25">
      <c r="I1106" s="37"/>
    </row>
    <row r="1107" spans="9:9" s="9" customFormat="1" x14ac:dyDescent="0.25">
      <c r="I1107" s="37"/>
    </row>
    <row r="1108" spans="9:9" s="9" customFormat="1" x14ac:dyDescent="0.25">
      <c r="I1108" s="37"/>
    </row>
    <row r="1109" spans="9:9" s="9" customFormat="1" x14ac:dyDescent="0.25">
      <c r="I1109" s="37"/>
    </row>
    <row r="1110" spans="9:9" s="9" customFormat="1" x14ac:dyDescent="0.25">
      <c r="I1110" s="37"/>
    </row>
    <row r="1111" spans="9:9" s="9" customFormat="1" x14ac:dyDescent="0.25">
      <c r="I1111" s="37"/>
    </row>
    <row r="1112" spans="9:9" s="9" customFormat="1" x14ac:dyDescent="0.25">
      <c r="I1112" s="37"/>
    </row>
    <row r="1113" spans="9:9" s="9" customFormat="1" x14ac:dyDescent="0.25">
      <c r="I1113" s="37"/>
    </row>
    <row r="1114" spans="9:9" s="9" customFormat="1" x14ac:dyDescent="0.25">
      <c r="I1114" s="37"/>
    </row>
    <row r="1115" spans="9:9" s="9" customFormat="1" x14ac:dyDescent="0.25">
      <c r="I1115" s="37"/>
    </row>
    <row r="1116" spans="9:9" s="9" customFormat="1" x14ac:dyDescent="0.25">
      <c r="I1116" s="37"/>
    </row>
    <row r="1117" spans="9:9" s="9" customFormat="1" x14ac:dyDescent="0.25">
      <c r="I1117" s="37"/>
    </row>
    <row r="1118" spans="9:9" s="9" customFormat="1" x14ac:dyDescent="0.25">
      <c r="I1118" s="37"/>
    </row>
    <row r="1119" spans="9:9" s="9" customFormat="1" x14ac:dyDescent="0.25">
      <c r="I1119" s="37"/>
    </row>
    <row r="1120" spans="9:9" s="9" customFormat="1" x14ac:dyDescent="0.25">
      <c r="I1120" s="37"/>
    </row>
    <row r="1121" spans="9:9" s="9" customFormat="1" x14ac:dyDescent="0.25">
      <c r="I1121" s="37"/>
    </row>
    <row r="1122" spans="9:9" s="9" customFormat="1" x14ac:dyDescent="0.25">
      <c r="I1122" s="37"/>
    </row>
    <row r="1123" spans="9:9" s="9" customFormat="1" x14ac:dyDescent="0.25">
      <c r="I1123" s="37"/>
    </row>
    <row r="1124" spans="9:9" s="9" customFormat="1" x14ac:dyDescent="0.25">
      <c r="I1124" s="37"/>
    </row>
    <row r="1125" spans="9:9" s="9" customFormat="1" x14ac:dyDescent="0.25">
      <c r="I1125" s="37"/>
    </row>
    <row r="1126" spans="9:9" s="9" customFormat="1" x14ac:dyDescent="0.25">
      <c r="I1126" s="37"/>
    </row>
    <row r="1127" spans="9:9" s="9" customFormat="1" x14ac:dyDescent="0.25">
      <c r="I1127" s="37"/>
    </row>
    <row r="1128" spans="9:9" s="9" customFormat="1" x14ac:dyDescent="0.25">
      <c r="I1128" s="37"/>
    </row>
    <row r="1129" spans="9:9" s="9" customFormat="1" x14ac:dyDescent="0.25">
      <c r="I1129" s="37"/>
    </row>
    <row r="1130" spans="9:9" s="9" customFormat="1" x14ac:dyDescent="0.25">
      <c r="I1130" s="37"/>
    </row>
    <row r="1131" spans="9:9" s="9" customFormat="1" x14ac:dyDescent="0.25">
      <c r="I1131" s="37"/>
    </row>
    <row r="1132" spans="9:9" s="9" customFormat="1" x14ac:dyDescent="0.25">
      <c r="I1132" s="37"/>
    </row>
    <row r="1133" spans="9:9" s="9" customFormat="1" x14ac:dyDescent="0.25">
      <c r="I1133" s="37"/>
    </row>
    <row r="1134" spans="9:9" s="9" customFormat="1" x14ac:dyDescent="0.25">
      <c r="I1134" s="37"/>
    </row>
    <row r="1135" spans="9:9" s="9" customFormat="1" x14ac:dyDescent="0.25">
      <c r="I1135" s="37"/>
    </row>
    <row r="1136" spans="9:9" s="9" customFormat="1" x14ac:dyDescent="0.25">
      <c r="I1136" s="37"/>
    </row>
    <row r="1137" spans="9:9" s="9" customFormat="1" x14ac:dyDescent="0.25">
      <c r="I1137" s="37"/>
    </row>
    <row r="1138" spans="9:9" s="9" customFormat="1" x14ac:dyDescent="0.25">
      <c r="I1138" s="37"/>
    </row>
    <row r="1139" spans="9:9" s="9" customFormat="1" x14ac:dyDescent="0.25">
      <c r="I1139" s="37"/>
    </row>
    <row r="1140" spans="9:9" s="9" customFormat="1" x14ac:dyDescent="0.25">
      <c r="I1140" s="37"/>
    </row>
    <row r="1141" spans="9:9" s="9" customFormat="1" x14ac:dyDescent="0.25">
      <c r="I1141" s="37"/>
    </row>
    <row r="1142" spans="9:9" s="9" customFormat="1" x14ac:dyDescent="0.25">
      <c r="I1142" s="37"/>
    </row>
    <row r="1143" spans="9:9" s="9" customFormat="1" x14ac:dyDescent="0.25">
      <c r="I1143" s="37"/>
    </row>
    <row r="1144" spans="9:9" s="9" customFormat="1" x14ac:dyDescent="0.25">
      <c r="I1144" s="37"/>
    </row>
    <row r="1145" spans="9:9" s="9" customFormat="1" x14ac:dyDescent="0.25">
      <c r="I1145" s="37"/>
    </row>
    <row r="1146" spans="9:9" s="9" customFormat="1" x14ac:dyDescent="0.25">
      <c r="I1146" s="37"/>
    </row>
    <row r="1147" spans="9:9" s="9" customFormat="1" x14ac:dyDescent="0.25">
      <c r="I1147" s="37"/>
    </row>
    <row r="1148" spans="9:9" s="9" customFormat="1" x14ac:dyDescent="0.25">
      <c r="I1148" s="37"/>
    </row>
    <row r="1149" spans="9:9" s="9" customFormat="1" x14ac:dyDescent="0.25">
      <c r="I1149" s="37"/>
    </row>
    <row r="1150" spans="9:9" s="9" customFormat="1" x14ac:dyDescent="0.25">
      <c r="I1150" s="37"/>
    </row>
    <row r="1151" spans="9:9" s="9" customFormat="1" x14ac:dyDescent="0.25">
      <c r="I1151" s="37"/>
    </row>
    <row r="1152" spans="9:9" s="9" customFormat="1" x14ac:dyDescent="0.25">
      <c r="I1152" s="37"/>
    </row>
    <row r="1153" spans="9:9" s="9" customFormat="1" x14ac:dyDescent="0.25">
      <c r="I1153" s="37"/>
    </row>
    <row r="1154" spans="9:9" s="9" customFormat="1" x14ac:dyDescent="0.25">
      <c r="I1154" s="37"/>
    </row>
    <row r="1155" spans="9:9" s="9" customFormat="1" x14ac:dyDescent="0.25">
      <c r="I1155" s="37"/>
    </row>
    <row r="1156" spans="9:9" s="9" customFormat="1" x14ac:dyDescent="0.25">
      <c r="I1156" s="37"/>
    </row>
    <row r="1157" spans="9:9" s="9" customFormat="1" x14ac:dyDescent="0.25">
      <c r="I1157" s="37"/>
    </row>
    <row r="1158" spans="9:9" s="9" customFormat="1" x14ac:dyDescent="0.25">
      <c r="I1158" s="37"/>
    </row>
    <row r="1159" spans="9:9" s="9" customFormat="1" x14ac:dyDescent="0.25">
      <c r="I1159" s="37"/>
    </row>
    <row r="1160" spans="9:9" s="9" customFormat="1" x14ac:dyDescent="0.25">
      <c r="I1160" s="37"/>
    </row>
    <row r="1161" spans="9:9" s="9" customFormat="1" x14ac:dyDescent="0.25">
      <c r="I1161" s="37"/>
    </row>
    <row r="1162" spans="9:9" s="9" customFormat="1" x14ac:dyDescent="0.25">
      <c r="I1162" s="37"/>
    </row>
    <row r="1163" spans="9:9" s="9" customFormat="1" x14ac:dyDescent="0.25">
      <c r="I1163" s="37"/>
    </row>
    <row r="1164" spans="9:9" s="9" customFormat="1" x14ac:dyDescent="0.25">
      <c r="I1164" s="37"/>
    </row>
    <row r="1165" spans="9:9" s="9" customFormat="1" x14ac:dyDescent="0.25">
      <c r="I1165" s="37"/>
    </row>
    <row r="1166" spans="9:9" s="9" customFormat="1" x14ac:dyDescent="0.25">
      <c r="I1166" s="37"/>
    </row>
    <row r="1167" spans="9:9" s="9" customFormat="1" x14ac:dyDescent="0.25">
      <c r="I1167" s="37"/>
    </row>
    <row r="1168" spans="9:9" s="9" customFormat="1" x14ac:dyDescent="0.25">
      <c r="I1168" s="37"/>
    </row>
    <row r="1169" spans="9:9" s="9" customFormat="1" x14ac:dyDescent="0.25">
      <c r="I1169" s="37"/>
    </row>
    <row r="1170" spans="9:9" s="9" customFormat="1" x14ac:dyDescent="0.25">
      <c r="I1170" s="37"/>
    </row>
    <row r="1171" spans="9:9" s="9" customFormat="1" x14ac:dyDescent="0.25">
      <c r="I1171" s="37"/>
    </row>
    <row r="1172" spans="9:9" s="9" customFormat="1" x14ac:dyDescent="0.25">
      <c r="I1172" s="37"/>
    </row>
    <row r="1173" spans="9:9" s="9" customFormat="1" x14ac:dyDescent="0.25">
      <c r="I1173" s="37"/>
    </row>
    <row r="1174" spans="9:9" s="9" customFormat="1" x14ac:dyDescent="0.25">
      <c r="I1174" s="37"/>
    </row>
    <row r="1175" spans="9:9" s="9" customFormat="1" x14ac:dyDescent="0.25">
      <c r="I1175" s="37"/>
    </row>
    <row r="1176" spans="9:9" s="9" customFormat="1" x14ac:dyDescent="0.25">
      <c r="I1176" s="37"/>
    </row>
    <row r="1177" spans="9:9" s="9" customFormat="1" x14ac:dyDescent="0.25">
      <c r="I1177" s="37"/>
    </row>
    <row r="1178" spans="9:9" s="9" customFormat="1" x14ac:dyDescent="0.25">
      <c r="I1178" s="37"/>
    </row>
    <row r="1179" spans="9:9" s="9" customFormat="1" x14ac:dyDescent="0.25">
      <c r="I1179" s="37"/>
    </row>
    <row r="1180" spans="9:9" s="9" customFormat="1" x14ac:dyDescent="0.25">
      <c r="I1180" s="37"/>
    </row>
    <row r="1181" spans="9:9" s="9" customFormat="1" x14ac:dyDescent="0.25">
      <c r="I1181" s="37"/>
    </row>
    <row r="1182" spans="9:9" s="9" customFormat="1" x14ac:dyDescent="0.25">
      <c r="I1182" s="37"/>
    </row>
    <row r="1183" spans="9:9" s="9" customFormat="1" x14ac:dyDescent="0.25">
      <c r="I1183" s="37"/>
    </row>
    <row r="1184" spans="9:9" s="9" customFormat="1" x14ac:dyDescent="0.25">
      <c r="I1184" s="37"/>
    </row>
    <row r="1185" spans="9:9" s="9" customFormat="1" x14ac:dyDescent="0.25">
      <c r="I1185" s="37"/>
    </row>
    <row r="1186" spans="9:9" s="9" customFormat="1" x14ac:dyDescent="0.25">
      <c r="I1186" s="37"/>
    </row>
    <row r="1187" spans="9:9" s="9" customFormat="1" x14ac:dyDescent="0.25">
      <c r="I1187" s="37"/>
    </row>
    <row r="1188" spans="9:9" s="9" customFormat="1" x14ac:dyDescent="0.25">
      <c r="I1188" s="37"/>
    </row>
    <row r="1189" spans="9:9" s="9" customFormat="1" x14ac:dyDescent="0.25">
      <c r="I1189" s="37"/>
    </row>
    <row r="1190" spans="9:9" s="9" customFormat="1" x14ac:dyDescent="0.25">
      <c r="I1190" s="37"/>
    </row>
    <row r="1191" spans="9:9" s="9" customFormat="1" x14ac:dyDescent="0.25">
      <c r="I1191" s="37"/>
    </row>
    <row r="1192" spans="9:9" s="9" customFormat="1" x14ac:dyDescent="0.25">
      <c r="I1192" s="37"/>
    </row>
    <row r="1193" spans="9:9" s="9" customFormat="1" x14ac:dyDescent="0.25">
      <c r="I1193" s="37"/>
    </row>
    <row r="1194" spans="9:9" s="9" customFormat="1" x14ac:dyDescent="0.25">
      <c r="I1194" s="37"/>
    </row>
    <row r="1195" spans="9:9" s="9" customFormat="1" x14ac:dyDescent="0.25">
      <c r="I1195" s="37"/>
    </row>
    <row r="1196" spans="9:9" s="9" customFormat="1" x14ac:dyDescent="0.25">
      <c r="I1196" s="37"/>
    </row>
    <row r="1197" spans="9:9" s="9" customFormat="1" x14ac:dyDescent="0.25">
      <c r="I1197" s="37"/>
    </row>
    <row r="1198" spans="9:9" s="9" customFormat="1" x14ac:dyDescent="0.25">
      <c r="I1198" s="37"/>
    </row>
    <row r="1199" spans="9:9" s="9" customFormat="1" x14ac:dyDescent="0.25">
      <c r="I1199" s="37"/>
    </row>
    <row r="1200" spans="9:9" s="9" customFormat="1" x14ac:dyDescent="0.25">
      <c r="I1200" s="37"/>
    </row>
    <row r="1201" spans="9:9" s="9" customFormat="1" x14ac:dyDescent="0.25">
      <c r="I1201" s="37"/>
    </row>
    <row r="1202" spans="9:9" s="9" customFormat="1" x14ac:dyDescent="0.25">
      <c r="I1202" s="37"/>
    </row>
    <row r="1203" spans="9:9" s="9" customFormat="1" x14ac:dyDescent="0.25">
      <c r="I1203" s="37"/>
    </row>
    <row r="1204" spans="9:9" s="9" customFormat="1" x14ac:dyDescent="0.25">
      <c r="I1204" s="37"/>
    </row>
    <row r="1205" spans="9:9" s="9" customFormat="1" x14ac:dyDescent="0.25">
      <c r="I1205" s="37"/>
    </row>
    <row r="1206" spans="9:9" s="9" customFormat="1" x14ac:dyDescent="0.25">
      <c r="I1206" s="37"/>
    </row>
    <row r="1207" spans="9:9" s="9" customFormat="1" x14ac:dyDescent="0.25">
      <c r="I1207" s="37"/>
    </row>
    <row r="1208" spans="9:9" s="9" customFormat="1" x14ac:dyDescent="0.25">
      <c r="I1208" s="37"/>
    </row>
    <row r="1209" spans="9:9" s="9" customFormat="1" x14ac:dyDescent="0.25">
      <c r="I1209" s="37"/>
    </row>
    <row r="1210" spans="9:9" s="9" customFormat="1" x14ac:dyDescent="0.25">
      <c r="I1210" s="37"/>
    </row>
    <row r="1211" spans="9:9" s="9" customFormat="1" x14ac:dyDescent="0.25">
      <c r="I1211" s="37"/>
    </row>
    <row r="1212" spans="9:9" s="9" customFormat="1" x14ac:dyDescent="0.25">
      <c r="I1212" s="37"/>
    </row>
    <row r="1213" spans="9:9" s="9" customFormat="1" x14ac:dyDescent="0.25">
      <c r="I1213" s="37"/>
    </row>
    <row r="1214" spans="9:9" s="9" customFormat="1" x14ac:dyDescent="0.25">
      <c r="I1214" s="37"/>
    </row>
    <row r="1215" spans="9:9" s="9" customFormat="1" x14ac:dyDescent="0.25">
      <c r="I1215" s="37"/>
    </row>
    <row r="1216" spans="9:9" s="9" customFormat="1" x14ac:dyDescent="0.25">
      <c r="I1216" s="37"/>
    </row>
    <row r="1217" spans="9:9" s="9" customFormat="1" x14ac:dyDescent="0.25">
      <c r="I1217" s="37"/>
    </row>
    <row r="1218" spans="9:9" s="9" customFormat="1" x14ac:dyDescent="0.25">
      <c r="I1218" s="37"/>
    </row>
    <row r="1219" spans="9:9" s="9" customFormat="1" x14ac:dyDescent="0.25">
      <c r="I1219" s="37"/>
    </row>
    <row r="1220" spans="9:9" s="9" customFormat="1" x14ac:dyDescent="0.25">
      <c r="I1220" s="37"/>
    </row>
    <row r="1221" spans="9:9" s="9" customFormat="1" x14ac:dyDescent="0.25">
      <c r="I1221" s="37"/>
    </row>
    <row r="1222" spans="9:9" s="9" customFormat="1" x14ac:dyDescent="0.25">
      <c r="I1222" s="37"/>
    </row>
    <row r="1223" spans="9:9" s="9" customFormat="1" x14ac:dyDescent="0.25">
      <c r="I1223" s="37"/>
    </row>
    <row r="1224" spans="9:9" s="9" customFormat="1" x14ac:dyDescent="0.25">
      <c r="I1224" s="37"/>
    </row>
    <row r="1225" spans="9:9" s="9" customFormat="1" x14ac:dyDescent="0.25">
      <c r="I1225" s="37"/>
    </row>
    <row r="1226" spans="9:9" s="9" customFormat="1" x14ac:dyDescent="0.25">
      <c r="I1226" s="37"/>
    </row>
    <row r="1227" spans="9:9" s="9" customFormat="1" x14ac:dyDescent="0.25">
      <c r="I1227" s="37"/>
    </row>
    <row r="1228" spans="9:9" s="9" customFormat="1" x14ac:dyDescent="0.25">
      <c r="I1228" s="37"/>
    </row>
    <row r="1229" spans="9:9" s="9" customFormat="1" x14ac:dyDescent="0.25">
      <c r="I1229" s="37"/>
    </row>
    <row r="1230" spans="9:9" s="9" customFormat="1" x14ac:dyDescent="0.25">
      <c r="I1230" s="37"/>
    </row>
    <row r="1231" spans="9:9" s="9" customFormat="1" x14ac:dyDescent="0.25">
      <c r="I1231" s="37"/>
    </row>
    <row r="1232" spans="9:9" s="9" customFormat="1" x14ac:dyDescent="0.25">
      <c r="I1232" s="37"/>
    </row>
    <row r="1233" spans="9:9" s="9" customFormat="1" x14ac:dyDescent="0.25">
      <c r="I1233" s="37"/>
    </row>
    <row r="1234" spans="9:9" s="9" customFormat="1" x14ac:dyDescent="0.25">
      <c r="I1234" s="37"/>
    </row>
    <row r="1235" spans="9:9" s="9" customFormat="1" x14ac:dyDescent="0.25">
      <c r="I1235" s="37"/>
    </row>
    <row r="1236" spans="9:9" s="9" customFormat="1" x14ac:dyDescent="0.25">
      <c r="I1236" s="37"/>
    </row>
    <row r="1237" spans="9:9" s="9" customFormat="1" x14ac:dyDescent="0.25">
      <c r="I1237" s="37"/>
    </row>
    <row r="1238" spans="9:9" s="9" customFormat="1" x14ac:dyDescent="0.25">
      <c r="I1238" s="37"/>
    </row>
    <row r="1239" spans="9:9" s="9" customFormat="1" x14ac:dyDescent="0.25">
      <c r="I1239" s="37"/>
    </row>
    <row r="1240" spans="9:9" s="9" customFormat="1" x14ac:dyDescent="0.25">
      <c r="I1240" s="37"/>
    </row>
    <row r="1241" spans="9:9" s="9" customFormat="1" x14ac:dyDescent="0.25">
      <c r="I1241" s="37"/>
    </row>
    <row r="1242" spans="9:9" s="9" customFormat="1" x14ac:dyDescent="0.25">
      <c r="I1242" s="37"/>
    </row>
    <row r="1243" spans="9:9" s="9" customFormat="1" x14ac:dyDescent="0.25">
      <c r="I1243" s="37"/>
    </row>
    <row r="1244" spans="9:9" s="9" customFormat="1" x14ac:dyDescent="0.25">
      <c r="I1244" s="37"/>
    </row>
    <row r="1245" spans="9:9" s="9" customFormat="1" x14ac:dyDescent="0.25">
      <c r="I1245" s="37"/>
    </row>
    <row r="1246" spans="9:9" s="9" customFormat="1" x14ac:dyDescent="0.25">
      <c r="I1246" s="37"/>
    </row>
    <row r="1247" spans="9:9" s="9" customFormat="1" x14ac:dyDescent="0.25">
      <c r="I1247" s="37"/>
    </row>
    <row r="1248" spans="9:9" s="9" customFormat="1" x14ac:dyDescent="0.25">
      <c r="I1248" s="37"/>
    </row>
    <row r="1249" spans="9:9" s="9" customFormat="1" x14ac:dyDescent="0.25">
      <c r="I1249" s="37"/>
    </row>
    <row r="1250" spans="9:9" s="9" customFormat="1" x14ac:dyDescent="0.25">
      <c r="I1250" s="37"/>
    </row>
    <row r="1251" spans="9:9" s="9" customFormat="1" x14ac:dyDescent="0.25">
      <c r="I1251" s="37"/>
    </row>
    <row r="1252" spans="9:9" s="9" customFormat="1" x14ac:dyDescent="0.25">
      <c r="I1252" s="37"/>
    </row>
    <row r="1253" spans="9:9" s="9" customFormat="1" x14ac:dyDescent="0.25">
      <c r="I1253" s="37"/>
    </row>
    <row r="1254" spans="9:9" s="9" customFormat="1" x14ac:dyDescent="0.25">
      <c r="I1254" s="37"/>
    </row>
    <row r="1255" spans="9:9" s="9" customFormat="1" x14ac:dyDescent="0.25">
      <c r="I1255" s="37"/>
    </row>
    <row r="1256" spans="9:9" s="9" customFormat="1" x14ac:dyDescent="0.25">
      <c r="I1256" s="37"/>
    </row>
    <row r="1257" spans="9:9" s="9" customFormat="1" x14ac:dyDescent="0.25">
      <c r="I1257" s="37"/>
    </row>
    <row r="1258" spans="9:9" s="9" customFormat="1" x14ac:dyDescent="0.25">
      <c r="I1258" s="37"/>
    </row>
    <row r="1259" spans="9:9" s="9" customFormat="1" x14ac:dyDescent="0.25">
      <c r="I1259" s="37"/>
    </row>
    <row r="1260" spans="9:9" s="9" customFormat="1" x14ac:dyDescent="0.25">
      <c r="I1260" s="37"/>
    </row>
    <row r="1261" spans="9:9" s="9" customFormat="1" x14ac:dyDescent="0.25">
      <c r="I1261" s="37"/>
    </row>
    <row r="1262" spans="9:9" s="9" customFormat="1" x14ac:dyDescent="0.25">
      <c r="I1262" s="37"/>
    </row>
    <row r="1263" spans="9:9" s="9" customFormat="1" x14ac:dyDescent="0.25">
      <c r="I1263" s="37"/>
    </row>
    <row r="1264" spans="9:9" s="9" customFormat="1" x14ac:dyDescent="0.25">
      <c r="I1264" s="37"/>
    </row>
    <row r="1265" spans="9:9" s="9" customFormat="1" x14ac:dyDescent="0.25">
      <c r="I1265" s="37"/>
    </row>
    <row r="1266" spans="9:9" s="9" customFormat="1" x14ac:dyDescent="0.25">
      <c r="I1266" s="37"/>
    </row>
    <row r="1267" spans="9:9" s="9" customFormat="1" x14ac:dyDescent="0.25">
      <c r="I1267" s="37"/>
    </row>
    <row r="1268" spans="9:9" s="9" customFormat="1" x14ac:dyDescent="0.25">
      <c r="I1268" s="37"/>
    </row>
    <row r="1269" spans="9:9" s="9" customFormat="1" x14ac:dyDescent="0.25">
      <c r="I1269" s="37"/>
    </row>
    <row r="1270" spans="9:9" s="9" customFormat="1" x14ac:dyDescent="0.25">
      <c r="I1270" s="37"/>
    </row>
    <row r="1271" spans="9:9" s="9" customFormat="1" x14ac:dyDescent="0.25">
      <c r="I1271" s="37"/>
    </row>
    <row r="1272" spans="9:9" s="9" customFormat="1" x14ac:dyDescent="0.25">
      <c r="I1272" s="37"/>
    </row>
    <row r="1273" spans="9:9" s="9" customFormat="1" x14ac:dyDescent="0.25">
      <c r="I1273" s="37"/>
    </row>
    <row r="1274" spans="9:9" s="9" customFormat="1" x14ac:dyDescent="0.25">
      <c r="I1274" s="37"/>
    </row>
    <row r="1275" spans="9:9" s="9" customFormat="1" x14ac:dyDescent="0.25">
      <c r="I1275" s="37"/>
    </row>
    <row r="1276" spans="9:9" s="9" customFormat="1" x14ac:dyDescent="0.25">
      <c r="I1276" s="37"/>
    </row>
    <row r="1277" spans="9:9" s="9" customFormat="1" x14ac:dyDescent="0.25">
      <c r="I1277" s="37"/>
    </row>
    <row r="1278" spans="9:9" s="9" customFormat="1" x14ac:dyDescent="0.25">
      <c r="I1278" s="37"/>
    </row>
    <row r="1279" spans="9:9" s="9" customFormat="1" x14ac:dyDescent="0.25">
      <c r="I1279" s="37"/>
    </row>
    <row r="1280" spans="9:9" s="9" customFormat="1" x14ac:dyDescent="0.25">
      <c r="I1280" s="37"/>
    </row>
    <row r="1281" spans="9:9" s="9" customFormat="1" x14ac:dyDescent="0.25">
      <c r="I1281" s="37"/>
    </row>
    <row r="1282" spans="9:9" s="9" customFormat="1" x14ac:dyDescent="0.25">
      <c r="I1282" s="37"/>
    </row>
    <row r="1283" spans="9:9" s="9" customFormat="1" x14ac:dyDescent="0.25">
      <c r="I1283" s="37"/>
    </row>
    <row r="1284" spans="9:9" s="9" customFormat="1" x14ac:dyDescent="0.25">
      <c r="I1284" s="37"/>
    </row>
    <row r="1285" spans="9:9" s="9" customFormat="1" x14ac:dyDescent="0.25">
      <c r="I1285" s="37"/>
    </row>
    <row r="1286" spans="9:9" s="9" customFormat="1" x14ac:dyDescent="0.25">
      <c r="I1286" s="37"/>
    </row>
    <row r="1287" spans="9:9" s="9" customFormat="1" x14ac:dyDescent="0.25">
      <c r="I1287" s="37"/>
    </row>
    <row r="1288" spans="9:9" s="9" customFormat="1" x14ac:dyDescent="0.25">
      <c r="I1288" s="37"/>
    </row>
    <row r="1289" spans="9:9" s="9" customFormat="1" x14ac:dyDescent="0.25">
      <c r="I1289" s="37"/>
    </row>
    <row r="1290" spans="9:9" s="9" customFormat="1" x14ac:dyDescent="0.25">
      <c r="I1290" s="37"/>
    </row>
    <row r="1291" spans="9:9" s="9" customFormat="1" x14ac:dyDescent="0.25">
      <c r="I1291" s="37"/>
    </row>
    <row r="1292" spans="9:9" s="9" customFormat="1" x14ac:dyDescent="0.25">
      <c r="I1292" s="37"/>
    </row>
    <row r="1293" spans="9:9" s="9" customFormat="1" x14ac:dyDescent="0.25">
      <c r="I1293" s="37"/>
    </row>
    <row r="1294" spans="9:9" s="9" customFormat="1" x14ac:dyDescent="0.25">
      <c r="I1294" s="37"/>
    </row>
    <row r="1295" spans="9:9" s="9" customFormat="1" x14ac:dyDescent="0.25">
      <c r="I1295" s="37"/>
    </row>
    <row r="1296" spans="9:9" s="9" customFormat="1" x14ac:dyDescent="0.25">
      <c r="I1296" s="37"/>
    </row>
    <row r="1297" spans="9:9" s="9" customFormat="1" x14ac:dyDescent="0.25">
      <c r="I1297" s="37"/>
    </row>
    <row r="1298" spans="9:9" s="9" customFormat="1" x14ac:dyDescent="0.25">
      <c r="I1298" s="37"/>
    </row>
    <row r="1299" spans="9:9" s="9" customFormat="1" x14ac:dyDescent="0.25">
      <c r="I1299" s="37"/>
    </row>
    <row r="1300" spans="9:9" s="9" customFormat="1" x14ac:dyDescent="0.25">
      <c r="I1300" s="37"/>
    </row>
    <row r="1301" spans="9:9" s="9" customFormat="1" x14ac:dyDescent="0.25">
      <c r="I1301" s="37"/>
    </row>
    <row r="1302" spans="9:9" s="9" customFormat="1" x14ac:dyDescent="0.25">
      <c r="I1302" s="37"/>
    </row>
    <row r="1303" spans="9:9" s="9" customFormat="1" x14ac:dyDescent="0.25">
      <c r="I1303" s="37"/>
    </row>
    <row r="1304" spans="9:9" s="9" customFormat="1" x14ac:dyDescent="0.25">
      <c r="I1304" s="37"/>
    </row>
    <row r="1305" spans="9:9" s="9" customFormat="1" x14ac:dyDescent="0.25">
      <c r="I1305" s="37"/>
    </row>
    <row r="1306" spans="9:9" s="9" customFormat="1" x14ac:dyDescent="0.25">
      <c r="I1306" s="37"/>
    </row>
    <row r="1307" spans="9:9" s="9" customFormat="1" x14ac:dyDescent="0.25">
      <c r="I1307" s="37"/>
    </row>
    <row r="1308" spans="9:9" s="9" customFormat="1" x14ac:dyDescent="0.25">
      <c r="I1308" s="37"/>
    </row>
    <row r="1309" spans="9:9" s="9" customFormat="1" x14ac:dyDescent="0.25">
      <c r="I1309" s="37"/>
    </row>
    <row r="1310" spans="9:9" s="9" customFormat="1" x14ac:dyDescent="0.25">
      <c r="I1310" s="37"/>
    </row>
    <row r="1311" spans="9:9" s="9" customFormat="1" x14ac:dyDescent="0.25">
      <c r="I1311" s="37"/>
    </row>
    <row r="1312" spans="9:9" s="9" customFormat="1" x14ac:dyDescent="0.25">
      <c r="I1312" s="37"/>
    </row>
    <row r="1313" spans="9:9" s="9" customFormat="1" x14ac:dyDescent="0.25">
      <c r="I1313" s="37"/>
    </row>
    <row r="1314" spans="9:9" s="9" customFormat="1" x14ac:dyDescent="0.25">
      <c r="I1314" s="37"/>
    </row>
    <row r="1315" spans="9:9" s="9" customFormat="1" x14ac:dyDescent="0.25">
      <c r="I1315" s="37"/>
    </row>
    <row r="1316" spans="9:9" s="9" customFormat="1" x14ac:dyDescent="0.25">
      <c r="I1316" s="37"/>
    </row>
    <row r="1317" spans="9:9" s="9" customFormat="1" x14ac:dyDescent="0.25">
      <c r="I1317" s="37"/>
    </row>
    <row r="1318" spans="9:9" s="9" customFormat="1" x14ac:dyDescent="0.25">
      <c r="I1318" s="37"/>
    </row>
    <row r="1319" spans="9:9" s="9" customFormat="1" x14ac:dyDescent="0.25">
      <c r="I1319" s="37"/>
    </row>
    <row r="1320" spans="9:9" s="9" customFormat="1" x14ac:dyDescent="0.25">
      <c r="I1320" s="37"/>
    </row>
    <row r="1321" spans="9:9" s="9" customFormat="1" x14ac:dyDescent="0.25">
      <c r="I1321" s="37"/>
    </row>
    <row r="1322" spans="9:9" s="9" customFormat="1" x14ac:dyDescent="0.25">
      <c r="I1322" s="37"/>
    </row>
    <row r="1323" spans="9:9" s="9" customFormat="1" x14ac:dyDescent="0.25">
      <c r="I1323" s="37"/>
    </row>
    <row r="1324" spans="9:9" s="9" customFormat="1" x14ac:dyDescent="0.25">
      <c r="I1324" s="37"/>
    </row>
    <row r="1325" spans="9:9" s="9" customFormat="1" x14ac:dyDescent="0.25">
      <c r="I1325" s="37"/>
    </row>
    <row r="1326" spans="9:9" s="9" customFormat="1" x14ac:dyDescent="0.25">
      <c r="I1326" s="37"/>
    </row>
    <row r="1327" spans="9:9" s="9" customFormat="1" x14ac:dyDescent="0.25">
      <c r="I1327" s="37"/>
    </row>
    <row r="1328" spans="9:9" s="9" customFormat="1" x14ac:dyDescent="0.25">
      <c r="I1328" s="37"/>
    </row>
    <row r="1329" spans="9:9" s="9" customFormat="1" x14ac:dyDescent="0.25">
      <c r="I1329" s="37"/>
    </row>
    <row r="1330" spans="9:9" s="9" customFormat="1" x14ac:dyDescent="0.25">
      <c r="I1330" s="37"/>
    </row>
    <row r="1331" spans="9:9" s="9" customFormat="1" x14ac:dyDescent="0.25">
      <c r="I1331" s="37"/>
    </row>
    <row r="1332" spans="9:9" s="9" customFormat="1" x14ac:dyDescent="0.25">
      <c r="I1332" s="37"/>
    </row>
    <row r="1333" spans="9:9" s="9" customFormat="1" x14ac:dyDescent="0.25">
      <c r="I1333" s="37"/>
    </row>
    <row r="1334" spans="9:9" s="9" customFormat="1" x14ac:dyDescent="0.25">
      <c r="I1334" s="37"/>
    </row>
    <row r="1335" spans="9:9" s="9" customFormat="1" x14ac:dyDescent="0.25">
      <c r="I1335" s="37"/>
    </row>
    <row r="1336" spans="9:9" s="9" customFormat="1" x14ac:dyDescent="0.25">
      <c r="I1336" s="37"/>
    </row>
    <row r="1337" spans="9:9" s="9" customFormat="1" x14ac:dyDescent="0.25">
      <c r="I1337" s="37"/>
    </row>
    <row r="1338" spans="9:9" s="9" customFormat="1" x14ac:dyDescent="0.25">
      <c r="I1338" s="37"/>
    </row>
    <row r="1339" spans="9:9" s="9" customFormat="1" x14ac:dyDescent="0.25">
      <c r="I1339" s="37"/>
    </row>
    <row r="1340" spans="9:9" s="9" customFormat="1" x14ac:dyDescent="0.25">
      <c r="I1340" s="37"/>
    </row>
    <row r="1341" spans="9:9" s="9" customFormat="1" x14ac:dyDescent="0.25">
      <c r="I1341" s="37"/>
    </row>
    <row r="1342" spans="9:9" s="9" customFormat="1" x14ac:dyDescent="0.25">
      <c r="I1342" s="37"/>
    </row>
    <row r="1343" spans="9:9" s="9" customFormat="1" x14ac:dyDescent="0.25">
      <c r="I1343" s="37"/>
    </row>
    <row r="1344" spans="9:9" s="9" customFormat="1" x14ac:dyDescent="0.25">
      <c r="I1344" s="37"/>
    </row>
    <row r="1345" spans="9:9" s="9" customFormat="1" x14ac:dyDescent="0.25">
      <c r="I1345" s="37"/>
    </row>
    <row r="1346" spans="9:9" s="9" customFormat="1" x14ac:dyDescent="0.25">
      <c r="I1346" s="37"/>
    </row>
    <row r="1347" spans="9:9" s="9" customFormat="1" x14ac:dyDescent="0.25">
      <c r="I1347" s="37"/>
    </row>
    <row r="1348" spans="9:9" s="9" customFormat="1" x14ac:dyDescent="0.25">
      <c r="I1348" s="37"/>
    </row>
    <row r="1349" spans="9:9" s="9" customFormat="1" x14ac:dyDescent="0.25">
      <c r="I1349" s="37"/>
    </row>
    <row r="1350" spans="9:9" s="9" customFormat="1" x14ac:dyDescent="0.25">
      <c r="I1350" s="37"/>
    </row>
    <row r="1351" spans="9:9" s="9" customFormat="1" x14ac:dyDescent="0.25">
      <c r="I1351" s="37"/>
    </row>
    <row r="1352" spans="9:9" s="9" customFormat="1" x14ac:dyDescent="0.25">
      <c r="I1352" s="37"/>
    </row>
    <row r="1353" spans="9:9" s="9" customFormat="1" x14ac:dyDescent="0.25">
      <c r="I1353" s="37"/>
    </row>
    <row r="1354" spans="9:9" s="9" customFormat="1" x14ac:dyDescent="0.25">
      <c r="I1354" s="37"/>
    </row>
    <row r="1355" spans="9:9" s="9" customFormat="1" x14ac:dyDescent="0.25">
      <c r="I1355" s="37"/>
    </row>
    <row r="1356" spans="9:9" s="9" customFormat="1" x14ac:dyDescent="0.25">
      <c r="I1356" s="37"/>
    </row>
    <row r="1357" spans="9:9" s="9" customFormat="1" x14ac:dyDescent="0.25">
      <c r="I1357" s="37"/>
    </row>
    <row r="1358" spans="9:9" s="9" customFormat="1" x14ac:dyDescent="0.25">
      <c r="I1358" s="37"/>
    </row>
    <row r="1359" spans="9:9" s="9" customFormat="1" x14ac:dyDescent="0.25">
      <c r="I1359" s="37"/>
    </row>
    <row r="1360" spans="9:9" s="9" customFormat="1" x14ac:dyDescent="0.25">
      <c r="I1360" s="37"/>
    </row>
    <row r="1361" spans="9:9" s="9" customFormat="1" x14ac:dyDescent="0.25">
      <c r="I1361" s="37"/>
    </row>
    <row r="1362" spans="9:9" s="9" customFormat="1" x14ac:dyDescent="0.25">
      <c r="I1362" s="37"/>
    </row>
    <row r="1363" spans="9:9" s="9" customFormat="1" x14ac:dyDescent="0.25">
      <c r="I1363" s="37"/>
    </row>
    <row r="1364" spans="9:9" s="9" customFormat="1" x14ac:dyDescent="0.25">
      <c r="I1364" s="37"/>
    </row>
    <row r="1365" spans="9:9" s="9" customFormat="1" x14ac:dyDescent="0.25">
      <c r="I1365" s="37"/>
    </row>
    <row r="1366" spans="9:9" s="9" customFormat="1" x14ac:dyDescent="0.25">
      <c r="I1366" s="37"/>
    </row>
    <row r="1367" spans="9:9" s="9" customFormat="1" x14ac:dyDescent="0.25">
      <c r="I1367" s="37"/>
    </row>
    <row r="1368" spans="9:9" s="9" customFormat="1" x14ac:dyDescent="0.25">
      <c r="I1368" s="37"/>
    </row>
    <row r="1369" spans="9:9" s="9" customFormat="1" x14ac:dyDescent="0.25">
      <c r="I1369" s="37"/>
    </row>
    <row r="1370" spans="9:9" s="9" customFormat="1" x14ac:dyDescent="0.25">
      <c r="I1370" s="37"/>
    </row>
    <row r="1371" spans="9:9" s="9" customFormat="1" x14ac:dyDescent="0.25">
      <c r="I1371" s="37"/>
    </row>
    <row r="1372" spans="9:9" s="9" customFormat="1" x14ac:dyDescent="0.25">
      <c r="I1372" s="37"/>
    </row>
    <row r="1373" spans="9:9" s="9" customFormat="1" x14ac:dyDescent="0.25">
      <c r="I1373" s="37"/>
    </row>
    <row r="1374" spans="9:9" s="9" customFormat="1" x14ac:dyDescent="0.25">
      <c r="I1374" s="37"/>
    </row>
    <row r="1375" spans="9:9" s="9" customFormat="1" x14ac:dyDescent="0.25">
      <c r="I1375" s="37"/>
    </row>
    <row r="1376" spans="9:9" s="9" customFormat="1" x14ac:dyDescent="0.25">
      <c r="I1376" s="37"/>
    </row>
    <row r="1377" spans="9:9" s="9" customFormat="1" x14ac:dyDescent="0.25">
      <c r="I1377" s="37"/>
    </row>
    <row r="1378" spans="9:9" s="9" customFormat="1" x14ac:dyDescent="0.25">
      <c r="I1378" s="37"/>
    </row>
    <row r="1379" spans="9:9" s="9" customFormat="1" x14ac:dyDescent="0.25">
      <c r="I1379" s="37"/>
    </row>
    <row r="1380" spans="9:9" s="9" customFormat="1" x14ac:dyDescent="0.25">
      <c r="I1380" s="37"/>
    </row>
    <row r="1381" spans="9:9" s="9" customFormat="1" x14ac:dyDescent="0.25">
      <c r="I1381" s="37"/>
    </row>
    <row r="1382" spans="9:9" s="9" customFormat="1" x14ac:dyDescent="0.25">
      <c r="I1382" s="37"/>
    </row>
    <row r="1383" spans="9:9" s="9" customFormat="1" x14ac:dyDescent="0.25">
      <c r="I1383" s="37"/>
    </row>
    <row r="1384" spans="9:9" s="9" customFormat="1" x14ac:dyDescent="0.25">
      <c r="I1384" s="37"/>
    </row>
    <row r="1385" spans="9:9" s="9" customFormat="1" x14ac:dyDescent="0.25">
      <c r="I1385" s="37"/>
    </row>
    <row r="1386" spans="9:9" s="9" customFormat="1" x14ac:dyDescent="0.25">
      <c r="I1386" s="37"/>
    </row>
    <row r="1387" spans="9:9" s="9" customFormat="1" x14ac:dyDescent="0.25">
      <c r="I1387" s="37"/>
    </row>
    <row r="1388" spans="9:9" s="9" customFormat="1" x14ac:dyDescent="0.25">
      <c r="I1388" s="37"/>
    </row>
    <row r="1389" spans="9:9" s="9" customFormat="1" x14ac:dyDescent="0.25">
      <c r="I1389" s="37"/>
    </row>
    <row r="1390" spans="9:9" s="9" customFormat="1" x14ac:dyDescent="0.25">
      <c r="I1390" s="37"/>
    </row>
    <row r="1391" spans="9:9" s="9" customFormat="1" x14ac:dyDescent="0.25">
      <c r="I1391" s="37"/>
    </row>
    <row r="1392" spans="9:9" s="9" customFormat="1" x14ac:dyDescent="0.25">
      <c r="I1392" s="37"/>
    </row>
    <row r="1393" spans="9:9" s="9" customFormat="1" x14ac:dyDescent="0.25">
      <c r="I1393" s="37"/>
    </row>
    <row r="1394" spans="9:9" s="9" customFormat="1" x14ac:dyDescent="0.25">
      <c r="I1394" s="37"/>
    </row>
    <row r="1395" spans="9:9" s="9" customFormat="1" x14ac:dyDescent="0.25">
      <c r="I1395" s="37"/>
    </row>
    <row r="1396" spans="9:9" s="9" customFormat="1" x14ac:dyDescent="0.25">
      <c r="I1396" s="37"/>
    </row>
    <row r="1397" spans="9:9" s="9" customFormat="1" x14ac:dyDescent="0.25">
      <c r="I1397" s="37"/>
    </row>
    <row r="1398" spans="9:9" s="9" customFormat="1" x14ac:dyDescent="0.25">
      <c r="I1398" s="37"/>
    </row>
    <row r="1399" spans="9:9" s="9" customFormat="1" x14ac:dyDescent="0.25">
      <c r="I1399" s="37"/>
    </row>
    <row r="1400" spans="9:9" s="9" customFormat="1" x14ac:dyDescent="0.25">
      <c r="I1400" s="37"/>
    </row>
    <row r="1401" spans="9:9" s="9" customFormat="1" x14ac:dyDescent="0.25">
      <c r="I1401" s="37"/>
    </row>
    <row r="1402" spans="9:9" s="9" customFormat="1" x14ac:dyDescent="0.25">
      <c r="I1402" s="37"/>
    </row>
    <row r="1403" spans="9:9" s="9" customFormat="1" x14ac:dyDescent="0.25">
      <c r="I1403" s="37"/>
    </row>
    <row r="1404" spans="9:9" s="9" customFormat="1" x14ac:dyDescent="0.25">
      <c r="I1404" s="37"/>
    </row>
    <row r="1405" spans="9:9" s="9" customFormat="1" x14ac:dyDescent="0.25">
      <c r="I1405" s="37"/>
    </row>
    <row r="1406" spans="9:9" s="9" customFormat="1" x14ac:dyDescent="0.25">
      <c r="I1406" s="37"/>
    </row>
    <row r="1407" spans="9:9" s="9" customFormat="1" x14ac:dyDescent="0.25">
      <c r="I1407" s="37"/>
    </row>
    <row r="1408" spans="9:9" s="9" customFormat="1" x14ac:dyDescent="0.25">
      <c r="I1408" s="37"/>
    </row>
    <row r="1409" spans="9:9" s="9" customFormat="1" x14ac:dyDescent="0.25">
      <c r="I1409" s="37"/>
    </row>
    <row r="1410" spans="9:9" s="9" customFormat="1" x14ac:dyDescent="0.25">
      <c r="I1410" s="37"/>
    </row>
    <row r="1411" spans="9:9" s="9" customFormat="1" x14ac:dyDescent="0.25">
      <c r="I1411" s="37"/>
    </row>
    <row r="1412" spans="9:9" s="9" customFormat="1" x14ac:dyDescent="0.25">
      <c r="I1412" s="37"/>
    </row>
    <row r="1413" spans="9:9" s="9" customFormat="1" x14ac:dyDescent="0.25">
      <c r="I1413" s="37"/>
    </row>
    <row r="1414" spans="9:9" s="9" customFormat="1" x14ac:dyDescent="0.25">
      <c r="I1414" s="37"/>
    </row>
    <row r="1415" spans="9:9" s="9" customFormat="1" x14ac:dyDescent="0.25">
      <c r="I1415" s="37"/>
    </row>
    <row r="1416" spans="9:9" s="9" customFormat="1" x14ac:dyDescent="0.25">
      <c r="I1416" s="37"/>
    </row>
    <row r="1417" spans="9:9" s="9" customFormat="1" x14ac:dyDescent="0.25">
      <c r="I1417" s="37"/>
    </row>
    <row r="1418" spans="9:9" s="9" customFormat="1" x14ac:dyDescent="0.25">
      <c r="I1418" s="37"/>
    </row>
    <row r="1419" spans="9:9" s="9" customFormat="1" x14ac:dyDescent="0.25">
      <c r="I1419" s="37"/>
    </row>
    <row r="1420" spans="9:9" s="9" customFormat="1" x14ac:dyDescent="0.25">
      <c r="I1420" s="37"/>
    </row>
    <row r="1421" spans="9:9" s="9" customFormat="1" x14ac:dyDescent="0.25">
      <c r="I1421" s="37"/>
    </row>
    <row r="1422" spans="9:9" s="9" customFormat="1" x14ac:dyDescent="0.25">
      <c r="I1422" s="37"/>
    </row>
    <row r="1423" spans="9:9" s="9" customFormat="1" x14ac:dyDescent="0.25">
      <c r="I1423" s="37"/>
    </row>
    <row r="1424" spans="9:9" s="9" customFormat="1" x14ac:dyDescent="0.25">
      <c r="I1424" s="37"/>
    </row>
    <row r="1425" spans="9:9" s="9" customFormat="1" x14ac:dyDescent="0.25">
      <c r="I1425" s="37"/>
    </row>
    <row r="1426" spans="9:9" s="9" customFormat="1" x14ac:dyDescent="0.25">
      <c r="I1426" s="37"/>
    </row>
    <row r="1427" spans="9:9" s="9" customFormat="1" x14ac:dyDescent="0.25">
      <c r="I1427" s="37"/>
    </row>
    <row r="1428" spans="9:9" s="9" customFormat="1" x14ac:dyDescent="0.25">
      <c r="I1428" s="37"/>
    </row>
    <row r="1429" spans="9:9" s="9" customFormat="1" x14ac:dyDescent="0.25">
      <c r="I1429" s="37"/>
    </row>
    <row r="1430" spans="9:9" s="9" customFormat="1" x14ac:dyDescent="0.25">
      <c r="I1430" s="37"/>
    </row>
    <row r="1431" spans="9:9" s="9" customFormat="1" x14ac:dyDescent="0.25">
      <c r="I1431" s="37"/>
    </row>
    <row r="1432" spans="9:9" s="9" customFormat="1" x14ac:dyDescent="0.25">
      <c r="I1432" s="37"/>
    </row>
    <row r="1433" spans="9:9" s="9" customFormat="1" x14ac:dyDescent="0.25">
      <c r="I1433" s="37"/>
    </row>
    <row r="1434" spans="9:9" s="9" customFormat="1" x14ac:dyDescent="0.25">
      <c r="I1434" s="37"/>
    </row>
    <row r="1435" spans="9:9" s="9" customFormat="1" x14ac:dyDescent="0.25">
      <c r="I1435" s="37"/>
    </row>
    <row r="1436" spans="9:9" s="9" customFormat="1" x14ac:dyDescent="0.25">
      <c r="I1436" s="37"/>
    </row>
    <row r="1437" spans="9:9" s="9" customFormat="1" x14ac:dyDescent="0.25">
      <c r="I1437" s="37"/>
    </row>
    <row r="1438" spans="9:9" s="9" customFormat="1" x14ac:dyDescent="0.25">
      <c r="I1438" s="37"/>
    </row>
    <row r="1439" spans="9:9" s="9" customFormat="1" x14ac:dyDescent="0.25">
      <c r="I1439" s="37"/>
    </row>
    <row r="1440" spans="9:9" s="9" customFormat="1" x14ac:dyDescent="0.25">
      <c r="I1440" s="37"/>
    </row>
    <row r="1441" spans="9:9" s="9" customFormat="1" x14ac:dyDescent="0.25">
      <c r="I1441" s="37"/>
    </row>
    <row r="1442" spans="9:9" s="9" customFormat="1" x14ac:dyDescent="0.25">
      <c r="I1442" s="37"/>
    </row>
    <row r="1443" spans="9:9" s="9" customFormat="1" x14ac:dyDescent="0.25">
      <c r="I1443" s="37"/>
    </row>
    <row r="1444" spans="9:9" s="9" customFormat="1" x14ac:dyDescent="0.25">
      <c r="I1444" s="37"/>
    </row>
    <row r="1445" spans="9:9" s="9" customFormat="1" x14ac:dyDescent="0.25">
      <c r="I1445" s="37"/>
    </row>
    <row r="1446" spans="9:9" s="9" customFormat="1" x14ac:dyDescent="0.25">
      <c r="I1446" s="37"/>
    </row>
    <row r="1447" spans="9:9" s="9" customFormat="1" x14ac:dyDescent="0.25">
      <c r="I1447" s="37"/>
    </row>
    <row r="1448" spans="9:9" s="9" customFormat="1" x14ac:dyDescent="0.25">
      <c r="I1448" s="37"/>
    </row>
    <row r="1449" spans="9:9" s="9" customFormat="1" x14ac:dyDescent="0.25">
      <c r="I1449" s="37"/>
    </row>
    <row r="1450" spans="9:9" s="9" customFormat="1" x14ac:dyDescent="0.25">
      <c r="I1450" s="37"/>
    </row>
    <row r="1451" spans="9:9" s="9" customFormat="1" x14ac:dyDescent="0.25">
      <c r="I1451" s="37"/>
    </row>
    <row r="1452" spans="9:9" s="9" customFormat="1" x14ac:dyDescent="0.25">
      <c r="I1452" s="37"/>
    </row>
    <row r="1453" spans="9:9" s="9" customFormat="1" x14ac:dyDescent="0.25">
      <c r="I1453" s="37"/>
    </row>
    <row r="1454" spans="9:9" s="9" customFormat="1" x14ac:dyDescent="0.25">
      <c r="I1454" s="37"/>
    </row>
    <row r="1455" spans="9:9" s="9" customFormat="1" x14ac:dyDescent="0.25">
      <c r="I1455" s="37"/>
    </row>
    <row r="1456" spans="9:9" s="9" customFormat="1" x14ac:dyDescent="0.25">
      <c r="I1456" s="37"/>
    </row>
    <row r="1457" spans="9:9" s="9" customFormat="1" x14ac:dyDescent="0.25">
      <c r="I1457" s="37"/>
    </row>
    <row r="1458" spans="9:9" s="9" customFormat="1" x14ac:dyDescent="0.25">
      <c r="I1458" s="37"/>
    </row>
    <row r="1459" spans="9:9" s="9" customFormat="1" x14ac:dyDescent="0.25">
      <c r="I1459" s="37"/>
    </row>
    <row r="1460" spans="9:9" s="9" customFormat="1" x14ac:dyDescent="0.25">
      <c r="I1460" s="37"/>
    </row>
    <row r="1461" spans="9:9" s="9" customFormat="1" x14ac:dyDescent="0.25">
      <c r="I1461" s="37"/>
    </row>
    <row r="1462" spans="9:9" s="9" customFormat="1" x14ac:dyDescent="0.25">
      <c r="I1462" s="37"/>
    </row>
    <row r="1463" spans="9:9" s="9" customFormat="1" x14ac:dyDescent="0.25">
      <c r="I1463" s="37"/>
    </row>
    <row r="1464" spans="9:9" s="9" customFormat="1" x14ac:dyDescent="0.25">
      <c r="I1464" s="37"/>
    </row>
    <row r="1465" spans="9:9" s="9" customFormat="1" x14ac:dyDescent="0.25">
      <c r="I1465" s="37"/>
    </row>
    <row r="1466" spans="9:9" s="9" customFormat="1" x14ac:dyDescent="0.25">
      <c r="I1466" s="37"/>
    </row>
    <row r="1467" spans="9:9" s="9" customFormat="1" x14ac:dyDescent="0.25">
      <c r="I1467" s="37"/>
    </row>
    <row r="1468" spans="9:9" s="9" customFormat="1" x14ac:dyDescent="0.25">
      <c r="I1468" s="37"/>
    </row>
    <row r="1469" spans="9:9" s="9" customFormat="1" x14ac:dyDescent="0.25">
      <c r="I1469" s="37"/>
    </row>
    <row r="1470" spans="9:9" s="9" customFormat="1" x14ac:dyDescent="0.25">
      <c r="I1470" s="37"/>
    </row>
    <row r="1471" spans="9:9" s="9" customFormat="1" x14ac:dyDescent="0.25">
      <c r="I1471" s="37"/>
    </row>
    <row r="1472" spans="9:9" s="9" customFormat="1" x14ac:dyDescent="0.25">
      <c r="I1472" s="37"/>
    </row>
    <row r="1473" spans="9:9" s="9" customFormat="1" x14ac:dyDescent="0.25">
      <c r="I1473" s="37"/>
    </row>
    <row r="1474" spans="9:9" s="9" customFormat="1" x14ac:dyDescent="0.25">
      <c r="I1474" s="37"/>
    </row>
    <row r="1475" spans="9:9" s="9" customFormat="1" x14ac:dyDescent="0.25">
      <c r="I1475" s="37"/>
    </row>
    <row r="1476" spans="9:9" s="9" customFormat="1" x14ac:dyDescent="0.25">
      <c r="I1476" s="37"/>
    </row>
    <row r="1477" spans="9:9" s="9" customFormat="1" x14ac:dyDescent="0.25">
      <c r="I1477" s="37"/>
    </row>
    <row r="1478" spans="9:9" s="9" customFormat="1" x14ac:dyDescent="0.25">
      <c r="I1478" s="37"/>
    </row>
    <row r="1479" spans="9:9" s="9" customFormat="1" x14ac:dyDescent="0.25">
      <c r="I1479" s="37"/>
    </row>
    <row r="1480" spans="9:9" s="9" customFormat="1" x14ac:dyDescent="0.25">
      <c r="I1480" s="37"/>
    </row>
    <row r="1481" spans="9:9" s="9" customFormat="1" x14ac:dyDescent="0.25">
      <c r="I1481" s="37"/>
    </row>
    <row r="1482" spans="9:9" s="9" customFormat="1" x14ac:dyDescent="0.25">
      <c r="I1482" s="37"/>
    </row>
    <row r="1483" spans="9:9" s="9" customFormat="1" x14ac:dyDescent="0.25">
      <c r="I1483" s="37"/>
    </row>
    <row r="1484" spans="9:9" s="9" customFormat="1" x14ac:dyDescent="0.25">
      <c r="I1484" s="37"/>
    </row>
    <row r="1485" spans="9:9" s="9" customFormat="1" x14ac:dyDescent="0.25">
      <c r="I1485" s="37"/>
    </row>
    <row r="1486" spans="9:9" s="9" customFormat="1" x14ac:dyDescent="0.25">
      <c r="I1486" s="37"/>
    </row>
    <row r="1487" spans="9:9" s="9" customFormat="1" x14ac:dyDescent="0.25">
      <c r="I1487" s="37"/>
    </row>
    <row r="1488" spans="9:9" s="9" customFormat="1" x14ac:dyDescent="0.25">
      <c r="I1488" s="37"/>
    </row>
    <row r="1489" spans="9:9" s="9" customFormat="1" x14ac:dyDescent="0.25">
      <c r="I1489" s="37"/>
    </row>
    <row r="1490" spans="9:9" s="9" customFormat="1" x14ac:dyDescent="0.25">
      <c r="I1490" s="37"/>
    </row>
    <row r="1491" spans="9:9" s="9" customFormat="1" x14ac:dyDescent="0.25">
      <c r="I1491" s="37"/>
    </row>
    <row r="1492" spans="9:9" s="9" customFormat="1" x14ac:dyDescent="0.25">
      <c r="I1492" s="37"/>
    </row>
    <row r="1493" spans="9:9" s="9" customFormat="1" x14ac:dyDescent="0.25">
      <c r="I1493" s="37"/>
    </row>
    <row r="1494" spans="9:9" s="9" customFormat="1" x14ac:dyDescent="0.25">
      <c r="I1494" s="37"/>
    </row>
    <row r="1495" spans="9:9" s="9" customFormat="1" x14ac:dyDescent="0.25">
      <c r="I1495" s="37"/>
    </row>
    <row r="1496" spans="9:9" s="9" customFormat="1" x14ac:dyDescent="0.25">
      <c r="I1496" s="37"/>
    </row>
    <row r="1497" spans="9:9" s="9" customFormat="1" x14ac:dyDescent="0.25">
      <c r="I1497" s="37"/>
    </row>
    <row r="1498" spans="9:9" s="9" customFormat="1" x14ac:dyDescent="0.25">
      <c r="I1498" s="37"/>
    </row>
    <row r="1499" spans="9:9" s="9" customFormat="1" x14ac:dyDescent="0.25">
      <c r="I1499" s="37"/>
    </row>
    <row r="1500" spans="9:9" s="9" customFormat="1" x14ac:dyDescent="0.25">
      <c r="I1500" s="37"/>
    </row>
    <row r="1501" spans="9:9" s="9" customFormat="1" x14ac:dyDescent="0.25">
      <c r="I1501" s="37"/>
    </row>
    <row r="1502" spans="9:9" s="9" customFormat="1" x14ac:dyDescent="0.25">
      <c r="I1502" s="37"/>
    </row>
    <row r="1503" spans="9:9" s="9" customFormat="1" x14ac:dyDescent="0.25">
      <c r="I1503" s="37"/>
    </row>
    <row r="1504" spans="9:9" s="9" customFormat="1" x14ac:dyDescent="0.25">
      <c r="I1504" s="37"/>
    </row>
    <row r="1505" spans="9:9" s="9" customFormat="1" x14ac:dyDescent="0.25">
      <c r="I1505" s="37"/>
    </row>
    <row r="1506" spans="9:9" s="9" customFormat="1" x14ac:dyDescent="0.25">
      <c r="I1506" s="37"/>
    </row>
    <row r="1507" spans="9:9" s="9" customFormat="1" x14ac:dyDescent="0.25">
      <c r="I1507" s="37"/>
    </row>
    <row r="1508" spans="9:9" s="9" customFormat="1" x14ac:dyDescent="0.25">
      <c r="I1508" s="37"/>
    </row>
    <row r="1509" spans="9:9" s="9" customFormat="1" x14ac:dyDescent="0.25">
      <c r="I1509" s="37"/>
    </row>
    <row r="1510" spans="9:9" s="9" customFormat="1" x14ac:dyDescent="0.25">
      <c r="I1510" s="37"/>
    </row>
    <row r="1511" spans="9:9" s="9" customFormat="1" x14ac:dyDescent="0.25">
      <c r="I1511" s="37"/>
    </row>
    <row r="1512" spans="9:9" s="9" customFormat="1" x14ac:dyDescent="0.25">
      <c r="I1512" s="37"/>
    </row>
    <row r="1513" spans="9:9" s="9" customFormat="1" x14ac:dyDescent="0.25">
      <c r="I1513" s="37"/>
    </row>
    <row r="1514" spans="9:9" s="9" customFormat="1" x14ac:dyDescent="0.25">
      <c r="I1514" s="37"/>
    </row>
    <row r="1515" spans="9:9" s="9" customFormat="1" x14ac:dyDescent="0.25">
      <c r="I1515" s="37"/>
    </row>
    <row r="1516" spans="9:9" s="9" customFormat="1" x14ac:dyDescent="0.25">
      <c r="I1516" s="37"/>
    </row>
    <row r="1517" spans="9:9" s="9" customFormat="1" x14ac:dyDescent="0.25">
      <c r="I1517" s="37"/>
    </row>
    <row r="1518" spans="9:9" s="9" customFormat="1" x14ac:dyDescent="0.25">
      <c r="I1518" s="37"/>
    </row>
    <row r="1519" spans="9:9" s="9" customFormat="1" x14ac:dyDescent="0.25">
      <c r="I1519" s="37"/>
    </row>
    <row r="1520" spans="9:9" s="9" customFormat="1" x14ac:dyDescent="0.25">
      <c r="I1520" s="37"/>
    </row>
    <row r="1521" spans="9:9" s="9" customFormat="1" x14ac:dyDescent="0.25">
      <c r="I1521" s="37"/>
    </row>
    <row r="1522" spans="9:9" s="9" customFormat="1" x14ac:dyDescent="0.25">
      <c r="I1522" s="37"/>
    </row>
    <row r="1523" spans="9:9" s="9" customFormat="1" x14ac:dyDescent="0.25">
      <c r="I1523" s="37"/>
    </row>
    <row r="1524" spans="9:9" s="9" customFormat="1" x14ac:dyDescent="0.25">
      <c r="I1524" s="37"/>
    </row>
    <row r="1525" spans="9:9" s="9" customFormat="1" x14ac:dyDescent="0.25">
      <c r="I1525" s="37"/>
    </row>
    <row r="1526" spans="9:9" s="9" customFormat="1" x14ac:dyDescent="0.25">
      <c r="I1526" s="37"/>
    </row>
    <row r="1527" spans="9:9" s="9" customFormat="1" x14ac:dyDescent="0.25">
      <c r="I1527" s="37"/>
    </row>
    <row r="1528" spans="9:9" s="9" customFormat="1" x14ac:dyDescent="0.25">
      <c r="I1528" s="37"/>
    </row>
    <row r="1529" spans="9:9" s="9" customFormat="1" x14ac:dyDescent="0.25">
      <c r="I1529" s="37"/>
    </row>
    <row r="1530" spans="9:9" s="9" customFormat="1" x14ac:dyDescent="0.25">
      <c r="I1530" s="37"/>
    </row>
    <row r="1531" spans="9:9" s="9" customFormat="1" x14ac:dyDescent="0.25">
      <c r="I1531" s="37"/>
    </row>
    <row r="1532" spans="9:9" s="9" customFormat="1" x14ac:dyDescent="0.25">
      <c r="I1532" s="37"/>
    </row>
    <row r="1533" spans="9:9" s="9" customFormat="1" x14ac:dyDescent="0.25">
      <c r="I1533" s="37"/>
    </row>
    <row r="1534" spans="9:9" s="9" customFormat="1" x14ac:dyDescent="0.25">
      <c r="I1534" s="37"/>
    </row>
    <row r="1535" spans="9:9" s="9" customFormat="1" x14ac:dyDescent="0.25">
      <c r="I1535" s="37"/>
    </row>
    <row r="1536" spans="9:9" s="9" customFormat="1" x14ac:dyDescent="0.25">
      <c r="I1536" s="37"/>
    </row>
    <row r="1537" spans="9:9" s="9" customFormat="1" x14ac:dyDescent="0.25">
      <c r="I1537" s="37"/>
    </row>
    <row r="1538" spans="9:9" s="9" customFormat="1" x14ac:dyDescent="0.25">
      <c r="I1538" s="37"/>
    </row>
    <row r="1539" spans="9:9" s="9" customFormat="1" x14ac:dyDescent="0.25">
      <c r="I1539" s="37"/>
    </row>
    <row r="1540" spans="9:9" s="9" customFormat="1" x14ac:dyDescent="0.25">
      <c r="I1540" s="37"/>
    </row>
    <row r="1541" spans="9:9" s="9" customFormat="1" x14ac:dyDescent="0.25">
      <c r="I1541" s="37"/>
    </row>
    <row r="1542" spans="9:9" s="9" customFormat="1" x14ac:dyDescent="0.25">
      <c r="I1542" s="37"/>
    </row>
    <row r="1543" spans="9:9" s="9" customFormat="1" x14ac:dyDescent="0.25">
      <c r="I1543" s="37"/>
    </row>
    <row r="1544" spans="9:9" s="9" customFormat="1" x14ac:dyDescent="0.25">
      <c r="I1544" s="37"/>
    </row>
    <row r="1545" spans="9:9" s="9" customFormat="1" x14ac:dyDescent="0.25">
      <c r="I1545" s="37"/>
    </row>
    <row r="1546" spans="9:9" s="9" customFormat="1" x14ac:dyDescent="0.25">
      <c r="I1546" s="37"/>
    </row>
    <row r="1547" spans="9:9" s="9" customFormat="1" x14ac:dyDescent="0.25">
      <c r="I1547" s="37"/>
    </row>
    <row r="1548" spans="9:9" s="9" customFormat="1" x14ac:dyDescent="0.25">
      <c r="I1548" s="37"/>
    </row>
    <row r="1549" spans="9:9" s="9" customFormat="1" x14ac:dyDescent="0.25">
      <c r="I1549" s="37"/>
    </row>
    <row r="1550" spans="9:9" s="9" customFormat="1" x14ac:dyDescent="0.25">
      <c r="I1550" s="37"/>
    </row>
    <row r="1551" spans="9:9" s="9" customFormat="1" x14ac:dyDescent="0.25">
      <c r="I1551" s="37"/>
    </row>
    <row r="1552" spans="9:9" s="9" customFormat="1" x14ac:dyDescent="0.25">
      <c r="I1552" s="37"/>
    </row>
    <row r="1553" spans="9:9" s="9" customFormat="1" x14ac:dyDescent="0.25">
      <c r="I1553" s="37"/>
    </row>
    <row r="1554" spans="9:9" s="9" customFormat="1" x14ac:dyDescent="0.25">
      <c r="I1554" s="37"/>
    </row>
    <row r="1555" spans="9:9" s="9" customFormat="1" x14ac:dyDescent="0.25">
      <c r="I1555" s="37"/>
    </row>
    <row r="1556" spans="9:9" s="9" customFormat="1" x14ac:dyDescent="0.25">
      <c r="I1556" s="37"/>
    </row>
    <row r="1557" spans="9:9" s="9" customFormat="1" x14ac:dyDescent="0.25">
      <c r="I1557" s="37"/>
    </row>
    <row r="1558" spans="9:9" s="9" customFormat="1" x14ac:dyDescent="0.25">
      <c r="I1558" s="37"/>
    </row>
    <row r="1559" spans="9:9" s="9" customFormat="1" x14ac:dyDescent="0.25">
      <c r="I1559" s="37"/>
    </row>
    <row r="1560" spans="9:9" s="9" customFormat="1" x14ac:dyDescent="0.25">
      <c r="I1560" s="37"/>
    </row>
    <row r="1561" spans="9:9" s="9" customFormat="1" x14ac:dyDescent="0.25">
      <c r="I1561" s="37"/>
    </row>
    <row r="1562" spans="9:9" s="9" customFormat="1" x14ac:dyDescent="0.25">
      <c r="I1562" s="37"/>
    </row>
    <row r="1563" spans="9:9" s="9" customFormat="1" x14ac:dyDescent="0.25">
      <c r="I1563" s="37"/>
    </row>
    <row r="1564" spans="9:9" s="9" customFormat="1" x14ac:dyDescent="0.25">
      <c r="I1564" s="37"/>
    </row>
    <row r="1565" spans="9:9" s="9" customFormat="1" x14ac:dyDescent="0.25">
      <c r="I1565" s="37"/>
    </row>
    <row r="1566" spans="9:9" s="9" customFormat="1" x14ac:dyDescent="0.25">
      <c r="I1566" s="37"/>
    </row>
    <row r="1567" spans="9:9" s="9" customFormat="1" x14ac:dyDescent="0.25">
      <c r="I1567" s="37"/>
    </row>
    <row r="1568" spans="9:9" s="9" customFormat="1" x14ac:dyDescent="0.25">
      <c r="I1568" s="37"/>
    </row>
    <row r="1569" spans="9:9" s="9" customFormat="1" x14ac:dyDescent="0.25">
      <c r="I1569" s="37"/>
    </row>
    <row r="1570" spans="9:9" s="9" customFormat="1" x14ac:dyDescent="0.25">
      <c r="I1570" s="37"/>
    </row>
    <row r="1571" spans="9:9" s="9" customFormat="1" x14ac:dyDescent="0.25">
      <c r="I1571" s="37"/>
    </row>
    <row r="1572" spans="9:9" s="9" customFormat="1" x14ac:dyDescent="0.25">
      <c r="I1572" s="37"/>
    </row>
    <row r="1573" spans="9:9" s="9" customFormat="1" x14ac:dyDescent="0.25">
      <c r="I1573" s="37"/>
    </row>
    <row r="1574" spans="9:9" s="9" customFormat="1" x14ac:dyDescent="0.25">
      <c r="I1574" s="37"/>
    </row>
    <row r="1575" spans="9:9" s="9" customFormat="1" x14ac:dyDescent="0.25">
      <c r="I1575" s="37"/>
    </row>
    <row r="1576" spans="9:9" s="9" customFormat="1" x14ac:dyDescent="0.25">
      <c r="I1576" s="37"/>
    </row>
    <row r="1577" spans="9:9" s="9" customFormat="1" x14ac:dyDescent="0.25">
      <c r="I1577" s="37"/>
    </row>
    <row r="1578" spans="9:9" s="9" customFormat="1" x14ac:dyDescent="0.25">
      <c r="I1578" s="37"/>
    </row>
    <row r="1579" spans="9:9" s="9" customFormat="1" x14ac:dyDescent="0.25">
      <c r="I1579" s="37"/>
    </row>
    <row r="1580" spans="9:9" s="9" customFormat="1" x14ac:dyDescent="0.25">
      <c r="I1580" s="37"/>
    </row>
    <row r="1581" spans="9:9" s="9" customFormat="1" x14ac:dyDescent="0.25">
      <c r="I1581" s="37"/>
    </row>
    <row r="1582" spans="9:9" s="9" customFormat="1" x14ac:dyDescent="0.25">
      <c r="I1582" s="37"/>
    </row>
    <row r="1583" spans="9:9" s="9" customFormat="1" x14ac:dyDescent="0.25">
      <c r="I1583" s="37"/>
    </row>
    <row r="1584" spans="9:9" s="9" customFormat="1" x14ac:dyDescent="0.25">
      <c r="I1584" s="37"/>
    </row>
    <row r="1585" spans="9:9" s="9" customFormat="1" x14ac:dyDescent="0.25">
      <c r="I1585" s="37"/>
    </row>
    <row r="1586" spans="9:9" s="9" customFormat="1" x14ac:dyDescent="0.25">
      <c r="I1586" s="37"/>
    </row>
    <row r="1587" spans="9:9" s="9" customFormat="1" x14ac:dyDescent="0.25">
      <c r="I1587" s="37"/>
    </row>
    <row r="1588" spans="9:9" s="9" customFormat="1" x14ac:dyDescent="0.25">
      <c r="I1588" s="37"/>
    </row>
    <row r="1589" spans="9:9" s="9" customFormat="1" x14ac:dyDescent="0.25">
      <c r="I1589" s="37"/>
    </row>
    <row r="1590" spans="9:9" s="9" customFormat="1" x14ac:dyDescent="0.25">
      <c r="I1590" s="37"/>
    </row>
    <row r="1591" spans="9:9" s="9" customFormat="1" x14ac:dyDescent="0.25">
      <c r="I1591" s="37"/>
    </row>
    <row r="1592" spans="9:9" s="9" customFormat="1" x14ac:dyDescent="0.25">
      <c r="I1592" s="37"/>
    </row>
    <row r="1593" spans="9:9" s="9" customFormat="1" x14ac:dyDescent="0.25">
      <c r="I1593" s="37"/>
    </row>
    <row r="1594" spans="9:9" s="9" customFormat="1" x14ac:dyDescent="0.25">
      <c r="I1594" s="37"/>
    </row>
    <row r="1595" spans="9:9" s="9" customFormat="1" x14ac:dyDescent="0.25">
      <c r="I1595" s="37"/>
    </row>
    <row r="1596" spans="9:9" s="9" customFormat="1" x14ac:dyDescent="0.25">
      <c r="I1596" s="37"/>
    </row>
    <row r="1597" spans="9:9" s="9" customFormat="1" x14ac:dyDescent="0.25">
      <c r="I1597" s="37"/>
    </row>
    <row r="1598" spans="9:9" s="9" customFormat="1" x14ac:dyDescent="0.25">
      <c r="I1598" s="37"/>
    </row>
    <row r="1599" spans="9:9" s="9" customFormat="1" x14ac:dyDescent="0.25">
      <c r="I1599" s="37"/>
    </row>
    <row r="1600" spans="9:9" s="9" customFormat="1" x14ac:dyDescent="0.25">
      <c r="I1600" s="37"/>
    </row>
    <row r="1601" spans="9:9" s="9" customFormat="1" x14ac:dyDescent="0.25">
      <c r="I1601" s="37"/>
    </row>
    <row r="1602" spans="9:9" s="9" customFormat="1" x14ac:dyDescent="0.25">
      <c r="I1602" s="37"/>
    </row>
    <row r="1603" spans="9:9" s="9" customFormat="1" x14ac:dyDescent="0.25">
      <c r="I1603" s="37"/>
    </row>
    <row r="1604" spans="9:9" s="9" customFormat="1" x14ac:dyDescent="0.25">
      <c r="I1604" s="37"/>
    </row>
    <row r="1605" spans="9:9" s="9" customFormat="1" x14ac:dyDescent="0.25">
      <c r="I1605" s="37"/>
    </row>
    <row r="1606" spans="9:9" s="9" customFormat="1" x14ac:dyDescent="0.25">
      <c r="I1606" s="37"/>
    </row>
    <row r="1607" spans="9:9" s="9" customFormat="1" x14ac:dyDescent="0.25">
      <c r="I1607" s="37"/>
    </row>
    <row r="1608" spans="9:9" s="9" customFormat="1" x14ac:dyDescent="0.25">
      <c r="I1608" s="37"/>
    </row>
    <row r="1609" spans="9:9" s="9" customFormat="1" x14ac:dyDescent="0.25">
      <c r="I1609" s="37"/>
    </row>
    <row r="1610" spans="9:9" s="9" customFormat="1" x14ac:dyDescent="0.25">
      <c r="I1610" s="37"/>
    </row>
    <row r="1611" spans="9:9" s="9" customFormat="1" x14ac:dyDescent="0.25">
      <c r="I1611" s="37"/>
    </row>
    <row r="1612" spans="9:9" s="9" customFormat="1" x14ac:dyDescent="0.25">
      <c r="I1612" s="37"/>
    </row>
    <row r="1613" spans="9:9" s="9" customFormat="1" x14ac:dyDescent="0.25">
      <c r="I1613" s="37"/>
    </row>
    <row r="1614" spans="9:9" s="9" customFormat="1" x14ac:dyDescent="0.25">
      <c r="I1614" s="37"/>
    </row>
    <row r="1615" spans="9:9" s="9" customFormat="1" x14ac:dyDescent="0.25">
      <c r="I1615" s="37"/>
    </row>
    <row r="1616" spans="9:9" s="9" customFormat="1" x14ac:dyDescent="0.25">
      <c r="I1616" s="37"/>
    </row>
    <row r="1617" spans="9:9" s="9" customFormat="1" x14ac:dyDescent="0.25">
      <c r="I1617" s="37"/>
    </row>
    <row r="1618" spans="9:9" s="9" customFormat="1" x14ac:dyDescent="0.25">
      <c r="I1618" s="37"/>
    </row>
    <row r="1619" spans="9:9" s="9" customFormat="1" x14ac:dyDescent="0.25">
      <c r="I1619" s="37"/>
    </row>
    <row r="1620" spans="9:9" s="9" customFormat="1" x14ac:dyDescent="0.25">
      <c r="I1620" s="37"/>
    </row>
    <row r="1621" spans="9:9" s="9" customFormat="1" x14ac:dyDescent="0.25">
      <c r="I1621" s="37"/>
    </row>
    <row r="1622" spans="9:9" s="9" customFormat="1" x14ac:dyDescent="0.25">
      <c r="I1622" s="37"/>
    </row>
    <row r="1623" spans="9:9" s="9" customFormat="1" x14ac:dyDescent="0.25">
      <c r="I1623" s="37"/>
    </row>
    <row r="1624" spans="9:9" s="9" customFormat="1" x14ac:dyDescent="0.25">
      <c r="I1624" s="37"/>
    </row>
    <row r="1625" spans="9:9" s="9" customFormat="1" x14ac:dyDescent="0.25">
      <c r="I1625" s="37"/>
    </row>
    <row r="1626" spans="9:9" s="9" customFormat="1" x14ac:dyDescent="0.25">
      <c r="I1626" s="37"/>
    </row>
    <row r="1627" spans="9:9" s="9" customFormat="1" x14ac:dyDescent="0.25">
      <c r="I1627" s="37"/>
    </row>
    <row r="1628" spans="9:9" s="9" customFormat="1" x14ac:dyDescent="0.25">
      <c r="I1628" s="37"/>
    </row>
    <row r="1629" spans="9:9" s="9" customFormat="1" x14ac:dyDescent="0.25">
      <c r="I1629" s="37"/>
    </row>
    <row r="1630" spans="9:9" s="9" customFormat="1" x14ac:dyDescent="0.25">
      <c r="I1630" s="37"/>
    </row>
    <row r="1631" spans="9:9" s="9" customFormat="1" x14ac:dyDescent="0.25">
      <c r="I1631" s="37"/>
    </row>
    <row r="1632" spans="9:9" s="9" customFormat="1" x14ac:dyDescent="0.25">
      <c r="I1632" s="37"/>
    </row>
    <row r="1633" spans="9:9" s="9" customFormat="1" x14ac:dyDescent="0.25">
      <c r="I1633" s="37"/>
    </row>
    <row r="1634" spans="9:9" s="9" customFormat="1" x14ac:dyDescent="0.25">
      <c r="I1634" s="37"/>
    </row>
    <row r="1635" spans="9:9" s="9" customFormat="1" x14ac:dyDescent="0.25">
      <c r="I1635" s="37"/>
    </row>
    <row r="1636" spans="9:9" s="9" customFormat="1" x14ac:dyDescent="0.25">
      <c r="I1636" s="37"/>
    </row>
    <row r="1637" spans="9:9" s="9" customFormat="1" x14ac:dyDescent="0.25">
      <c r="I1637" s="37"/>
    </row>
    <row r="1638" spans="9:9" s="9" customFormat="1" x14ac:dyDescent="0.25">
      <c r="I1638" s="37"/>
    </row>
    <row r="1639" spans="9:9" s="9" customFormat="1" x14ac:dyDescent="0.25">
      <c r="I1639" s="37"/>
    </row>
    <row r="1640" spans="9:9" s="9" customFormat="1" x14ac:dyDescent="0.25">
      <c r="I1640" s="37"/>
    </row>
    <row r="1641" spans="9:9" s="9" customFormat="1" x14ac:dyDescent="0.25">
      <c r="I1641" s="37"/>
    </row>
    <row r="1642" spans="9:9" s="9" customFormat="1" x14ac:dyDescent="0.25">
      <c r="I1642" s="37"/>
    </row>
    <row r="1643" spans="9:9" s="9" customFormat="1" x14ac:dyDescent="0.25">
      <c r="I1643" s="37"/>
    </row>
    <row r="1644" spans="9:9" s="9" customFormat="1" x14ac:dyDescent="0.25">
      <c r="I1644" s="37"/>
    </row>
    <row r="1645" spans="9:9" s="9" customFormat="1" x14ac:dyDescent="0.25">
      <c r="I1645" s="37"/>
    </row>
    <row r="1646" spans="9:9" s="9" customFormat="1" x14ac:dyDescent="0.25">
      <c r="I1646" s="37"/>
    </row>
    <row r="1647" spans="9:9" s="9" customFormat="1" x14ac:dyDescent="0.25">
      <c r="I1647" s="37"/>
    </row>
    <row r="1648" spans="9:9" s="9" customFormat="1" x14ac:dyDescent="0.25">
      <c r="I1648" s="37"/>
    </row>
    <row r="1649" spans="9:9" s="9" customFormat="1" x14ac:dyDescent="0.25">
      <c r="I1649" s="37"/>
    </row>
    <row r="1650" spans="9:9" s="9" customFormat="1" x14ac:dyDescent="0.25">
      <c r="I1650" s="37"/>
    </row>
    <row r="1651" spans="9:9" s="9" customFormat="1" x14ac:dyDescent="0.25">
      <c r="I1651" s="37"/>
    </row>
    <row r="1652" spans="9:9" s="9" customFormat="1" x14ac:dyDescent="0.25">
      <c r="I1652" s="37"/>
    </row>
    <row r="1653" spans="9:9" s="9" customFormat="1" x14ac:dyDescent="0.25">
      <c r="I1653" s="37"/>
    </row>
    <row r="1654" spans="9:9" s="9" customFormat="1" x14ac:dyDescent="0.25">
      <c r="I1654" s="37"/>
    </row>
    <row r="1655" spans="9:9" s="9" customFormat="1" x14ac:dyDescent="0.25">
      <c r="I1655" s="37"/>
    </row>
    <row r="1656" spans="9:9" s="9" customFormat="1" x14ac:dyDescent="0.25">
      <c r="I1656" s="37"/>
    </row>
    <row r="1657" spans="9:9" s="9" customFormat="1" x14ac:dyDescent="0.25">
      <c r="I1657" s="37"/>
    </row>
    <row r="1658" spans="9:9" s="9" customFormat="1" x14ac:dyDescent="0.25">
      <c r="I1658" s="37"/>
    </row>
    <row r="1659" spans="9:9" s="9" customFormat="1" x14ac:dyDescent="0.25">
      <c r="I1659" s="37"/>
    </row>
    <row r="1660" spans="9:9" s="9" customFormat="1" x14ac:dyDescent="0.25">
      <c r="I1660" s="37"/>
    </row>
    <row r="1661" spans="9:9" s="9" customFormat="1" x14ac:dyDescent="0.25">
      <c r="I1661" s="37"/>
    </row>
    <row r="1662" spans="9:9" s="9" customFormat="1" x14ac:dyDescent="0.25">
      <c r="I1662" s="37"/>
    </row>
    <row r="1663" spans="9:9" s="9" customFormat="1" x14ac:dyDescent="0.25">
      <c r="I1663" s="37"/>
    </row>
    <row r="1664" spans="9:9" s="9" customFormat="1" x14ac:dyDescent="0.25">
      <c r="I1664" s="37"/>
    </row>
    <row r="1665" spans="9:9" s="9" customFormat="1" x14ac:dyDescent="0.25">
      <c r="I1665" s="37"/>
    </row>
    <row r="1666" spans="9:9" s="9" customFormat="1" x14ac:dyDescent="0.25">
      <c r="I1666" s="37"/>
    </row>
    <row r="1667" spans="9:9" s="9" customFormat="1" x14ac:dyDescent="0.25">
      <c r="I1667" s="37"/>
    </row>
    <row r="1668" spans="9:9" s="9" customFormat="1" x14ac:dyDescent="0.25">
      <c r="I1668" s="37"/>
    </row>
    <row r="1669" spans="9:9" s="9" customFormat="1" x14ac:dyDescent="0.25">
      <c r="I1669" s="37"/>
    </row>
    <row r="1670" spans="9:9" s="9" customFormat="1" x14ac:dyDescent="0.25">
      <c r="I1670" s="37"/>
    </row>
    <row r="1671" spans="9:9" s="9" customFormat="1" x14ac:dyDescent="0.25">
      <c r="I1671" s="37"/>
    </row>
    <row r="1672" spans="9:9" s="9" customFormat="1" x14ac:dyDescent="0.25">
      <c r="I1672" s="37"/>
    </row>
    <row r="1673" spans="9:9" s="9" customFormat="1" x14ac:dyDescent="0.25">
      <c r="I1673" s="37"/>
    </row>
    <row r="1674" spans="9:9" s="9" customFormat="1" x14ac:dyDescent="0.25">
      <c r="I1674" s="37"/>
    </row>
    <row r="1675" spans="9:9" s="9" customFormat="1" x14ac:dyDescent="0.25">
      <c r="I1675" s="37"/>
    </row>
    <row r="1676" spans="9:9" s="9" customFormat="1" x14ac:dyDescent="0.25">
      <c r="I1676" s="37"/>
    </row>
    <row r="1677" spans="9:9" s="9" customFormat="1" x14ac:dyDescent="0.25">
      <c r="I1677" s="37"/>
    </row>
    <row r="1678" spans="9:9" s="9" customFormat="1" x14ac:dyDescent="0.25">
      <c r="I1678" s="37"/>
    </row>
    <row r="1679" spans="9:9" s="9" customFormat="1" x14ac:dyDescent="0.25">
      <c r="I1679" s="37"/>
    </row>
    <row r="1680" spans="9:9" s="9" customFormat="1" x14ac:dyDescent="0.25">
      <c r="I1680" s="37"/>
    </row>
    <row r="1681" spans="9:9" s="9" customFormat="1" x14ac:dyDescent="0.25">
      <c r="I1681" s="37"/>
    </row>
    <row r="1682" spans="9:9" s="9" customFormat="1" x14ac:dyDescent="0.25">
      <c r="I1682" s="37"/>
    </row>
    <row r="1683" spans="9:9" s="9" customFormat="1" x14ac:dyDescent="0.25">
      <c r="I1683" s="37"/>
    </row>
    <row r="1684" spans="9:9" s="9" customFormat="1" x14ac:dyDescent="0.25">
      <c r="I1684" s="37"/>
    </row>
    <row r="1685" spans="9:9" s="9" customFormat="1" x14ac:dyDescent="0.25">
      <c r="I1685" s="37"/>
    </row>
    <row r="1686" spans="9:9" s="9" customFormat="1" x14ac:dyDescent="0.25">
      <c r="I1686" s="37"/>
    </row>
    <row r="1687" spans="9:9" s="9" customFormat="1" x14ac:dyDescent="0.25">
      <c r="I1687" s="37"/>
    </row>
    <row r="1688" spans="9:9" s="9" customFormat="1" x14ac:dyDescent="0.25">
      <c r="I1688" s="37"/>
    </row>
    <row r="1689" spans="9:9" s="9" customFormat="1" x14ac:dyDescent="0.25">
      <c r="I1689" s="37"/>
    </row>
    <row r="1690" spans="9:9" s="9" customFormat="1" x14ac:dyDescent="0.25">
      <c r="I1690" s="37"/>
    </row>
    <row r="1691" spans="9:9" s="9" customFormat="1" x14ac:dyDescent="0.25">
      <c r="I1691" s="37"/>
    </row>
    <row r="1692" spans="9:9" s="9" customFormat="1" x14ac:dyDescent="0.25">
      <c r="I1692" s="37"/>
    </row>
    <row r="1693" spans="9:9" s="9" customFormat="1" x14ac:dyDescent="0.25">
      <c r="I1693" s="37"/>
    </row>
    <row r="1694" spans="9:9" s="9" customFormat="1" x14ac:dyDescent="0.25">
      <c r="I1694" s="37"/>
    </row>
    <row r="1695" spans="9:9" s="9" customFormat="1" x14ac:dyDescent="0.25">
      <c r="I1695" s="37"/>
    </row>
    <row r="1696" spans="9:9" s="9" customFormat="1" x14ac:dyDescent="0.25">
      <c r="I1696" s="37"/>
    </row>
    <row r="1697" spans="9:9" s="9" customFormat="1" x14ac:dyDescent="0.25">
      <c r="I1697" s="37"/>
    </row>
    <row r="1698" spans="9:9" s="9" customFormat="1" x14ac:dyDescent="0.25">
      <c r="I1698" s="37"/>
    </row>
    <row r="1699" spans="9:9" s="9" customFormat="1" x14ac:dyDescent="0.25">
      <c r="I1699" s="37"/>
    </row>
    <row r="1700" spans="9:9" s="9" customFormat="1" x14ac:dyDescent="0.25">
      <c r="I1700" s="37"/>
    </row>
    <row r="1701" spans="9:9" s="9" customFormat="1" x14ac:dyDescent="0.25">
      <c r="I1701" s="37"/>
    </row>
    <row r="1702" spans="9:9" s="9" customFormat="1" x14ac:dyDescent="0.25">
      <c r="I1702" s="37"/>
    </row>
    <row r="1703" spans="9:9" s="9" customFormat="1" x14ac:dyDescent="0.25">
      <c r="I1703" s="37"/>
    </row>
    <row r="1704" spans="9:9" s="9" customFormat="1" x14ac:dyDescent="0.25">
      <c r="I1704" s="37"/>
    </row>
    <row r="1705" spans="9:9" s="9" customFormat="1" x14ac:dyDescent="0.25">
      <c r="I1705" s="37"/>
    </row>
    <row r="1706" spans="9:9" s="9" customFormat="1" x14ac:dyDescent="0.25">
      <c r="I1706" s="37"/>
    </row>
    <row r="1707" spans="9:9" s="9" customFormat="1" x14ac:dyDescent="0.25">
      <c r="I1707" s="37"/>
    </row>
    <row r="1708" spans="9:9" s="9" customFormat="1" x14ac:dyDescent="0.25">
      <c r="I1708" s="37"/>
    </row>
    <row r="1709" spans="9:9" s="9" customFormat="1" x14ac:dyDescent="0.25">
      <c r="I1709" s="37"/>
    </row>
    <row r="1710" spans="9:9" s="9" customFormat="1" x14ac:dyDescent="0.25">
      <c r="I1710" s="37"/>
    </row>
    <row r="1711" spans="9:9" s="9" customFormat="1" x14ac:dyDescent="0.25">
      <c r="I1711" s="37"/>
    </row>
    <row r="1712" spans="9:9" s="9" customFormat="1" x14ac:dyDescent="0.25">
      <c r="I1712" s="37"/>
    </row>
    <row r="1713" spans="9:9" s="9" customFormat="1" x14ac:dyDescent="0.25">
      <c r="I1713" s="37"/>
    </row>
    <row r="1714" spans="9:9" s="9" customFormat="1" x14ac:dyDescent="0.25">
      <c r="I1714" s="37"/>
    </row>
    <row r="1715" spans="9:9" s="9" customFormat="1" x14ac:dyDescent="0.25">
      <c r="I1715" s="37"/>
    </row>
    <row r="1716" spans="9:9" s="9" customFormat="1" x14ac:dyDescent="0.25">
      <c r="I1716" s="37"/>
    </row>
    <row r="1717" spans="9:9" s="9" customFormat="1" x14ac:dyDescent="0.25">
      <c r="I1717" s="37"/>
    </row>
    <row r="1718" spans="9:9" s="9" customFormat="1" x14ac:dyDescent="0.25">
      <c r="I1718" s="37"/>
    </row>
    <row r="1719" spans="9:9" s="9" customFormat="1" x14ac:dyDescent="0.25">
      <c r="I1719" s="37"/>
    </row>
    <row r="1720" spans="9:9" s="9" customFormat="1" x14ac:dyDescent="0.25">
      <c r="I1720" s="37"/>
    </row>
    <row r="1721" spans="9:9" s="9" customFormat="1" x14ac:dyDescent="0.25">
      <c r="I1721" s="37"/>
    </row>
    <row r="1722" spans="9:9" s="9" customFormat="1" x14ac:dyDescent="0.25">
      <c r="I1722" s="37"/>
    </row>
    <row r="1723" spans="9:9" s="9" customFormat="1" x14ac:dyDescent="0.25">
      <c r="I1723" s="37"/>
    </row>
    <row r="1724" spans="9:9" s="9" customFormat="1" x14ac:dyDescent="0.25">
      <c r="I1724" s="37"/>
    </row>
    <row r="1725" spans="9:9" s="9" customFormat="1" x14ac:dyDescent="0.25">
      <c r="I1725" s="37"/>
    </row>
    <row r="1726" spans="9:9" s="9" customFormat="1" x14ac:dyDescent="0.25">
      <c r="I1726" s="37"/>
    </row>
    <row r="1727" spans="9:9" s="9" customFormat="1" x14ac:dyDescent="0.25">
      <c r="I1727" s="37"/>
    </row>
    <row r="1728" spans="9:9" s="9" customFormat="1" x14ac:dyDescent="0.25">
      <c r="I1728" s="37"/>
    </row>
    <row r="1729" spans="9:9" s="9" customFormat="1" x14ac:dyDescent="0.25">
      <c r="I1729" s="37"/>
    </row>
    <row r="1730" spans="9:9" s="9" customFormat="1" x14ac:dyDescent="0.25">
      <c r="I1730" s="37"/>
    </row>
    <row r="1731" spans="9:9" s="9" customFormat="1" x14ac:dyDescent="0.25">
      <c r="I1731" s="37"/>
    </row>
    <row r="1732" spans="9:9" s="9" customFormat="1" x14ac:dyDescent="0.25">
      <c r="I1732" s="37"/>
    </row>
    <row r="1733" spans="9:9" s="9" customFormat="1" x14ac:dyDescent="0.25">
      <c r="I1733" s="37"/>
    </row>
    <row r="1734" spans="9:9" s="9" customFormat="1" x14ac:dyDescent="0.25">
      <c r="I1734" s="37"/>
    </row>
    <row r="1735" spans="9:9" s="9" customFormat="1" x14ac:dyDescent="0.25">
      <c r="I1735" s="37"/>
    </row>
    <row r="1736" spans="9:9" s="9" customFormat="1" x14ac:dyDescent="0.25">
      <c r="I1736" s="37"/>
    </row>
    <row r="1737" spans="9:9" s="9" customFormat="1" x14ac:dyDescent="0.25">
      <c r="I1737" s="37"/>
    </row>
    <row r="1738" spans="9:9" s="9" customFormat="1" x14ac:dyDescent="0.25">
      <c r="I1738" s="37"/>
    </row>
    <row r="1739" spans="9:9" s="9" customFormat="1" x14ac:dyDescent="0.25">
      <c r="I1739" s="37"/>
    </row>
    <row r="1740" spans="9:9" s="9" customFormat="1" x14ac:dyDescent="0.25">
      <c r="I1740" s="37"/>
    </row>
    <row r="1741" spans="9:9" s="9" customFormat="1" x14ac:dyDescent="0.25">
      <c r="I1741" s="37"/>
    </row>
    <row r="1742" spans="9:9" s="9" customFormat="1" x14ac:dyDescent="0.25">
      <c r="I1742" s="37"/>
    </row>
    <row r="1743" spans="9:9" s="9" customFormat="1" x14ac:dyDescent="0.25">
      <c r="I1743" s="37"/>
    </row>
    <row r="1744" spans="9:9" s="9" customFormat="1" x14ac:dyDescent="0.25">
      <c r="I1744" s="37"/>
    </row>
    <row r="1745" spans="9:9" s="9" customFormat="1" x14ac:dyDescent="0.25">
      <c r="I1745" s="37"/>
    </row>
    <row r="1746" spans="9:9" s="9" customFormat="1" x14ac:dyDescent="0.25">
      <c r="I1746" s="37"/>
    </row>
    <row r="1747" spans="9:9" s="9" customFormat="1" x14ac:dyDescent="0.25">
      <c r="I1747" s="37"/>
    </row>
    <row r="1748" spans="9:9" s="9" customFormat="1" x14ac:dyDescent="0.25">
      <c r="I1748" s="37"/>
    </row>
    <row r="1749" spans="9:9" s="9" customFormat="1" x14ac:dyDescent="0.25">
      <c r="I1749" s="37"/>
    </row>
    <row r="1750" spans="9:9" s="9" customFormat="1" x14ac:dyDescent="0.25">
      <c r="I1750" s="37"/>
    </row>
    <row r="1751" spans="9:9" s="9" customFormat="1" x14ac:dyDescent="0.25">
      <c r="I1751" s="37"/>
    </row>
    <row r="1752" spans="9:9" s="9" customFormat="1" x14ac:dyDescent="0.25">
      <c r="I1752" s="37"/>
    </row>
    <row r="1753" spans="9:9" s="9" customFormat="1" x14ac:dyDescent="0.25">
      <c r="I1753" s="37"/>
    </row>
    <row r="1754" spans="9:9" s="9" customFormat="1" x14ac:dyDescent="0.25">
      <c r="I1754" s="37"/>
    </row>
    <row r="1755" spans="9:9" s="9" customFormat="1" x14ac:dyDescent="0.25">
      <c r="I1755" s="37"/>
    </row>
    <row r="1756" spans="9:9" s="9" customFormat="1" x14ac:dyDescent="0.25">
      <c r="I1756" s="37"/>
    </row>
    <row r="1757" spans="9:9" s="9" customFormat="1" x14ac:dyDescent="0.25">
      <c r="I1757" s="37"/>
    </row>
    <row r="1758" spans="9:9" s="9" customFormat="1" x14ac:dyDescent="0.25">
      <c r="I1758" s="37"/>
    </row>
    <row r="1759" spans="9:9" s="9" customFormat="1" x14ac:dyDescent="0.25">
      <c r="I1759" s="37"/>
    </row>
    <row r="1760" spans="9:9" s="9" customFormat="1" x14ac:dyDescent="0.25">
      <c r="I1760" s="37"/>
    </row>
    <row r="1761" spans="9:9" s="9" customFormat="1" x14ac:dyDescent="0.25">
      <c r="I1761" s="37"/>
    </row>
    <row r="1762" spans="9:9" s="9" customFormat="1" x14ac:dyDescent="0.25">
      <c r="I1762" s="37"/>
    </row>
    <row r="1763" spans="9:9" s="9" customFormat="1" x14ac:dyDescent="0.25">
      <c r="I1763" s="37"/>
    </row>
    <row r="1764" spans="9:9" s="9" customFormat="1" x14ac:dyDescent="0.25">
      <c r="I1764" s="37"/>
    </row>
    <row r="1765" spans="9:9" s="9" customFormat="1" x14ac:dyDescent="0.25">
      <c r="I1765" s="37"/>
    </row>
    <row r="1766" spans="9:9" s="9" customFormat="1" x14ac:dyDescent="0.25">
      <c r="I1766" s="37"/>
    </row>
    <row r="1767" spans="9:9" s="9" customFormat="1" x14ac:dyDescent="0.25">
      <c r="I1767" s="37"/>
    </row>
    <row r="1768" spans="9:9" s="9" customFormat="1" x14ac:dyDescent="0.25">
      <c r="I1768" s="37"/>
    </row>
    <row r="1769" spans="9:9" s="9" customFormat="1" x14ac:dyDescent="0.25">
      <c r="I1769" s="37"/>
    </row>
    <row r="1770" spans="9:9" s="9" customFormat="1" x14ac:dyDescent="0.25">
      <c r="I1770" s="37"/>
    </row>
    <row r="1771" spans="9:9" s="9" customFormat="1" x14ac:dyDescent="0.25">
      <c r="I1771" s="37"/>
    </row>
    <row r="1772" spans="9:9" s="9" customFormat="1" x14ac:dyDescent="0.25">
      <c r="I1772" s="37"/>
    </row>
    <row r="1773" spans="9:9" s="9" customFormat="1" x14ac:dyDescent="0.25">
      <c r="I1773" s="37"/>
    </row>
    <row r="1774" spans="9:9" s="9" customFormat="1" x14ac:dyDescent="0.25">
      <c r="I1774" s="37"/>
    </row>
    <row r="1775" spans="9:9" s="9" customFormat="1" x14ac:dyDescent="0.25">
      <c r="I1775" s="37"/>
    </row>
    <row r="1776" spans="9:9" s="9" customFormat="1" x14ac:dyDescent="0.25">
      <c r="I1776" s="37"/>
    </row>
    <row r="1777" spans="9:9" s="9" customFormat="1" x14ac:dyDescent="0.25">
      <c r="I1777" s="37"/>
    </row>
    <row r="1778" spans="9:9" s="9" customFormat="1" x14ac:dyDescent="0.25">
      <c r="I1778" s="37"/>
    </row>
    <row r="1779" spans="9:9" s="9" customFormat="1" x14ac:dyDescent="0.25">
      <c r="I1779" s="37"/>
    </row>
    <row r="1780" spans="9:9" s="9" customFormat="1" x14ac:dyDescent="0.25">
      <c r="I1780" s="37"/>
    </row>
    <row r="1781" spans="9:9" s="9" customFormat="1" x14ac:dyDescent="0.25">
      <c r="I1781" s="37"/>
    </row>
    <row r="1782" spans="9:9" s="9" customFormat="1" x14ac:dyDescent="0.25">
      <c r="I1782" s="37"/>
    </row>
    <row r="1783" spans="9:9" s="9" customFormat="1" x14ac:dyDescent="0.25">
      <c r="I1783" s="37"/>
    </row>
    <row r="1784" spans="9:9" s="9" customFormat="1" x14ac:dyDescent="0.25">
      <c r="I1784" s="37"/>
    </row>
    <row r="1785" spans="9:9" s="9" customFormat="1" x14ac:dyDescent="0.25">
      <c r="I1785" s="37"/>
    </row>
    <row r="1786" spans="9:9" s="9" customFormat="1" x14ac:dyDescent="0.25">
      <c r="I1786" s="37"/>
    </row>
    <row r="1787" spans="9:9" s="9" customFormat="1" x14ac:dyDescent="0.25">
      <c r="I1787" s="37"/>
    </row>
    <row r="1788" spans="9:9" s="9" customFormat="1" x14ac:dyDescent="0.25">
      <c r="I1788" s="37"/>
    </row>
    <row r="1789" spans="9:9" s="9" customFormat="1" x14ac:dyDescent="0.25">
      <c r="I1789" s="37"/>
    </row>
    <row r="1790" spans="9:9" s="9" customFormat="1" x14ac:dyDescent="0.25">
      <c r="I1790" s="37"/>
    </row>
    <row r="1791" spans="9:9" s="9" customFormat="1" x14ac:dyDescent="0.25">
      <c r="I1791" s="37"/>
    </row>
    <row r="1792" spans="9:9" s="9" customFormat="1" x14ac:dyDescent="0.25">
      <c r="I1792" s="37"/>
    </row>
    <row r="1793" spans="9:9" s="9" customFormat="1" x14ac:dyDescent="0.25">
      <c r="I1793" s="37"/>
    </row>
    <row r="1794" spans="9:9" s="9" customFormat="1" x14ac:dyDescent="0.25">
      <c r="I1794" s="37"/>
    </row>
    <row r="1795" spans="9:9" s="9" customFormat="1" x14ac:dyDescent="0.25">
      <c r="I1795" s="37"/>
    </row>
    <row r="1796" spans="9:9" s="9" customFormat="1" x14ac:dyDescent="0.25">
      <c r="I1796" s="37"/>
    </row>
    <row r="1797" spans="9:9" s="9" customFormat="1" x14ac:dyDescent="0.25">
      <c r="I1797" s="37"/>
    </row>
    <row r="1798" spans="9:9" s="9" customFormat="1" x14ac:dyDescent="0.25">
      <c r="I1798" s="37"/>
    </row>
    <row r="1799" spans="9:9" s="9" customFormat="1" x14ac:dyDescent="0.25">
      <c r="I1799" s="37"/>
    </row>
    <row r="1800" spans="9:9" s="9" customFormat="1" x14ac:dyDescent="0.25">
      <c r="I1800" s="37"/>
    </row>
    <row r="1801" spans="9:9" s="9" customFormat="1" x14ac:dyDescent="0.25">
      <c r="I1801" s="37"/>
    </row>
    <row r="1802" spans="9:9" s="9" customFormat="1" x14ac:dyDescent="0.25">
      <c r="I1802" s="37"/>
    </row>
    <row r="1803" spans="9:9" s="9" customFormat="1" x14ac:dyDescent="0.25">
      <c r="I1803" s="37"/>
    </row>
    <row r="1804" spans="9:9" s="9" customFormat="1" x14ac:dyDescent="0.25">
      <c r="I1804" s="37"/>
    </row>
    <row r="1805" spans="9:9" s="9" customFormat="1" x14ac:dyDescent="0.25">
      <c r="I1805" s="37"/>
    </row>
    <row r="1806" spans="9:9" s="9" customFormat="1" x14ac:dyDescent="0.25">
      <c r="I1806" s="37"/>
    </row>
    <row r="1807" spans="9:9" s="9" customFormat="1" x14ac:dyDescent="0.25">
      <c r="I1807" s="37"/>
    </row>
    <row r="1808" spans="9:9" s="9" customFormat="1" x14ac:dyDescent="0.25">
      <c r="I1808" s="37"/>
    </row>
    <row r="1809" spans="9:9" s="9" customFormat="1" x14ac:dyDescent="0.25">
      <c r="I1809" s="37"/>
    </row>
    <row r="1810" spans="9:9" s="9" customFormat="1" x14ac:dyDescent="0.25">
      <c r="I1810" s="37"/>
    </row>
    <row r="1811" spans="9:9" s="9" customFormat="1" x14ac:dyDescent="0.25">
      <c r="I1811" s="37"/>
    </row>
    <row r="1812" spans="9:9" s="9" customFormat="1" x14ac:dyDescent="0.25">
      <c r="I1812" s="37"/>
    </row>
    <row r="1813" spans="9:9" s="9" customFormat="1" x14ac:dyDescent="0.25">
      <c r="I1813" s="37"/>
    </row>
    <row r="1814" spans="9:9" s="9" customFormat="1" x14ac:dyDescent="0.25">
      <c r="I1814" s="37"/>
    </row>
    <row r="1815" spans="9:9" s="9" customFormat="1" x14ac:dyDescent="0.25">
      <c r="I1815" s="37"/>
    </row>
    <row r="1816" spans="9:9" s="9" customFormat="1" x14ac:dyDescent="0.25">
      <c r="I1816" s="37"/>
    </row>
    <row r="1817" spans="9:9" s="9" customFormat="1" x14ac:dyDescent="0.25">
      <c r="I1817" s="37"/>
    </row>
    <row r="1818" spans="9:9" s="9" customFormat="1" x14ac:dyDescent="0.25">
      <c r="I1818" s="37"/>
    </row>
    <row r="1819" spans="9:9" s="9" customFormat="1" x14ac:dyDescent="0.25">
      <c r="I1819" s="37"/>
    </row>
    <row r="1820" spans="9:9" s="9" customFormat="1" x14ac:dyDescent="0.25">
      <c r="I1820" s="37"/>
    </row>
    <row r="1821" spans="9:9" s="9" customFormat="1" x14ac:dyDescent="0.25">
      <c r="I1821" s="37"/>
    </row>
    <row r="1822" spans="9:9" s="9" customFormat="1" x14ac:dyDescent="0.25">
      <c r="I1822" s="37"/>
    </row>
    <row r="1823" spans="9:9" s="9" customFormat="1" x14ac:dyDescent="0.25">
      <c r="I1823" s="37"/>
    </row>
    <row r="1824" spans="9:9" s="9" customFormat="1" x14ac:dyDescent="0.25">
      <c r="I1824" s="37"/>
    </row>
    <row r="1825" spans="9:9" s="9" customFormat="1" x14ac:dyDescent="0.25">
      <c r="I1825" s="37"/>
    </row>
    <row r="1826" spans="9:9" s="9" customFormat="1" x14ac:dyDescent="0.25">
      <c r="I1826" s="37"/>
    </row>
    <row r="1827" spans="9:9" s="9" customFormat="1" x14ac:dyDescent="0.25">
      <c r="I1827" s="37"/>
    </row>
    <row r="1828" spans="9:9" s="9" customFormat="1" x14ac:dyDescent="0.25">
      <c r="I1828" s="37"/>
    </row>
    <row r="1829" spans="9:9" s="9" customFormat="1" x14ac:dyDescent="0.25">
      <c r="I1829" s="37"/>
    </row>
    <row r="1830" spans="9:9" s="9" customFormat="1" x14ac:dyDescent="0.25">
      <c r="I1830" s="37"/>
    </row>
    <row r="1831" spans="9:9" s="9" customFormat="1" x14ac:dyDescent="0.25">
      <c r="I1831" s="37"/>
    </row>
    <row r="1832" spans="9:9" s="9" customFormat="1" x14ac:dyDescent="0.25">
      <c r="I1832" s="37"/>
    </row>
    <row r="1833" spans="9:9" s="9" customFormat="1" x14ac:dyDescent="0.25">
      <c r="I1833" s="37"/>
    </row>
    <row r="1834" spans="9:9" s="9" customFormat="1" x14ac:dyDescent="0.25">
      <c r="I1834" s="37"/>
    </row>
    <row r="1835" spans="9:9" s="9" customFormat="1" x14ac:dyDescent="0.25">
      <c r="I1835" s="37"/>
    </row>
    <row r="1836" spans="9:9" s="9" customFormat="1" x14ac:dyDescent="0.25">
      <c r="I1836" s="37"/>
    </row>
    <row r="1837" spans="9:9" s="9" customFormat="1" x14ac:dyDescent="0.25">
      <c r="I1837" s="37"/>
    </row>
    <row r="1838" spans="9:9" s="9" customFormat="1" x14ac:dyDescent="0.25">
      <c r="I1838" s="37"/>
    </row>
    <row r="1839" spans="9:9" s="9" customFormat="1" x14ac:dyDescent="0.25">
      <c r="I1839" s="37"/>
    </row>
    <row r="1840" spans="9:9" s="9" customFormat="1" x14ac:dyDescent="0.25">
      <c r="I1840" s="37"/>
    </row>
    <row r="1841" spans="9:9" s="9" customFormat="1" x14ac:dyDescent="0.25">
      <c r="I1841" s="37"/>
    </row>
    <row r="1842" spans="9:9" s="9" customFormat="1" x14ac:dyDescent="0.25">
      <c r="I1842" s="37"/>
    </row>
    <row r="1843" spans="9:9" s="9" customFormat="1" x14ac:dyDescent="0.25">
      <c r="I1843" s="37"/>
    </row>
    <row r="1844" spans="9:9" s="9" customFormat="1" x14ac:dyDescent="0.25">
      <c r="I1844" s="37"/>
    </row>
    <row r="1845" spans="9:9" s="9" customFormat="1" x14ac:dyDescent="0.25">
      <c r="I1845" s="37"/>
    </row>
    <row r="1846" spans="9:9" s="9" customFormat="1" x14ac:dyDescent="0.25">
      <c r="I1846" s="37"/>
    </row>
    <row r="1847" spans="9:9" s="9" customFormat="1" x14ac:dyDescent="0.25">
      <c r="I1847" s="37"/>
    </row>
    <row r="1848" spans="9:9" s="9" customFormat="1" x14ac:dyDescent="0.25">
      <c r="I1848" s="37"/>
    </row>
    <row r="1849" spans="9:9" s="9" customFormat="1" x14ac:dyDescent="0.25">
      <c r="I1849" s="37"/>
    </row>
    <row r="1850" spans="9:9" s="9" customFormat="1" x14ac:dyDescent="0.25">
      <c r="I1850" s="37"/>
    </row>
    <row r="1851" spans="9:9" s="9" customFormat="1" x14ac:dyDescent="0.25">
      <c r="I1851" s="37"/>
    </row>
    <row r="1852" spans="9:9" s="9" customFormat="1" x14ac:dyDescent="0.25">
      <c r="I1852" s="37"/>
    </row>
    <row r="1853" spans="9:9" s="9" customFormat="1" x14ac:dyDescent="0.25">
      <c r="I1853" s="37"/>
    </row>
    <row r="1854" spans="9:9" s="9" customFormat="1" x14ac:dyDescent="0.25">
      <c r="I1854" s="37"/>
    </row>
    <row r="1855" spans="9:9" s="9" customFormat="1" x14ac:dyDescent="0.25">
      <c r="I1855" s="37"/>
    </row>
    <row r="1856" spans="9:9" s="9" customFormat="1" x14ac:dyDescent="0.25">
      <c r="I1856" s="37"/>
    </row>
    <row r="1857" spans="9:9" s="9" customFormat="1" x14ac:dyDescent="0.25">
      <c r="I1857" s="37"/>
    </row>
    <row r="1858" spans="9:9" s="9" customFormat="1" x14ac:dyDescent="0.25">
      <c r="I1858" s="37"/>
    </row>
    <row r="1859" spans="9:9" s="9" customFormat="1" x14ac:dyDescent="0.25">
      <c r="I1859" s="37"/>
    </row>
    <row r="1860" spans="9:9" s="9" customFormat="1" x14ac:dyDescent="0.25">
      <c r="I1860" s="37"/>
    </row>
    <row r="1861" spans="9:9" s="9" customFormat="1" x14ac:dyDescent="0.25">
      <c r="I1861" s="37"/>
    </row>
    <row r="1862" spans="9:9" s="9" customFormat="1" x14ac:dyDescent="0.25">
      <c r="I1862" s="37"/>
    </row>
    <row r="1863" spans="9:9" s="9" customFormat="1" x14ac:dyDescent="0.25">
      <c r="I1863" s="37"/>
    </row>
    <row r="1864" spans="9:9" s="9" customFormat="1" x14ac:dyDescent="0.25">
      <c r="I1864" s="37"/>
    </row>
    <row r="1865" spans="9:9" s="9" customFormat="1" x14ac:dyDescent="0.25">
      <c r="I1865" s="37"/>
    </row>
    <row r="1866" spans="9:9" s="9" customFormat="1" x14ac:dyDescent="0.25">
      <c r="I1866" s="37"/>
    </row>
    <row r="1867" spans="9:9" s="9" customFormat="1" x14ac:dyDescent="0.25">
      <c r="I1867" s="37"/>
    </row>
    <row r="1868" spans="9:9" s="9" customFormat="1" x14ac:dyDescent="0.25">
      <c r="I1868" s="37"/>
    </row>
    <row r="1869" spans="9:9" s="9" customFormat="1" x14ac:dyDescent="0.25">
      <c r="I1869" s="37"/>
    </row>
    <row r="1870" spans="9:9" s="9" customFormat="1" x14ac:dyDescent="0.25">
      <c r="I1870" s="37"/>
    </row>
    <row r="1871" spans="9:9" s="9" customFormat="1" x14ac:dyDescent="0.25">
      <c r="I1871" s="37"/>
    </row>
    <row r="1872" spans="9:9" s="9" customFormat="1" x14ac:dyDescent="0.25">
      <c r="I1872" s="37"/>
    </row>
    <row r="1873" spans="9:9" s="9" customFormat="1" x14ac:dyDescent="0.25">
      <c r="I1873" s="37"/>
    </row>
    <row r="1874" spans="9:9" s="9" customFormat="1" x14ac:dyDescent="0.25">
      <c r="I1874" s="37"/>
    </row>
    <row r="1875" spans="9:9" s="9" customFormat="1" x14ac:dyDescent="0.25">
      <c r="I1875" s="37"/>
    </row>
    <row r="1876" spans="9:9" s="9" customFormat="1" x14ac:dyDescent="0.25">
      <c r="I1876" s="37"/>
    </row>
    <row r="1877" spans="9:9" s="9" customFormat="1" x14ac:dyDescent="0.25">
      <c r="I1877" s="37"/>
    </row>
    <row r="1878" spans="9:9" s="9" customFormat="1" x14ac:dyDescent="0.25">
      <c r="I1878" s="37"/>
    </row>
    <row r="1879" spans="9:9" s="9" customFormat="1" x14ac:dyDescent="0.25">
      <c r="I1879" s="37"/>
    </row>
    <row r="1880" spans="9:9" s="9" customFormat="1" x14ac:dyDescent="0.25">
      <c r="I1880" s="37"/>
    </row>
    <row r="1881" spans="9:9" s="9" customFormat="1" x14ac:dyDescent="0.25">
      <c r="I1881" s="37"/>
    </row>
    <row r="1882" spans="9:9" s="9" customFormat="1" x14ac:dyDescent="0.25">
      <c r="I1882" s="37"/>
    </row>
    <row r="1883" spans="9:9" s="9" customFormat="1" x14ac:dyDescent="0.25">
      <c r="I1883" s="37"/>
    </row>
    <row r="1884" spans="9:9" s="9" customFormat="1" x14ac:dyDescent="0.25">
      <c r="I1884" s="37"/>
    </row>
    <row r="1885" spans="9:9" s="9" customFormat="1" x14ac:dyDescent="0.25">
      <c r="I1885" s="37"/>
    </row>
    <row r="1886" spans="9:9" s="9" customFormat="1" x14ac:dyDescent="0.25">
      <c r="I1886" s="37"/>
    </row>
    <row r="1887" spans="9:9" s="9" customFormat="1" x14ac:dyDescent="0.25">
      <c r="I1887" s="37"/>
    </row>
    <row r="1888" spans="9:9" s="9" customFormat="1" x14ac:dyDescent="0.25">
      <c r="I1888" s="37"/>
    </row>
    <row r="1889" spans="9:9" s="9" customFormat="1" x14ac:dyDescent="0.25">
      <c r="I1889" s="37"/>
    </row>
    <row r="1890" spans="9:9" s="9" customFormat="1" x14ac:dyDescent="0.25">
      <c r="I1890" s="37"/>
    </row>
    <row r="1891" spans="9:9" s="9" customFormat="1" x14ac:dyDescent="0.25">
      <c r="I1891" s="37"/>
    </row>
    <row r="1892" spans="9:9" s="9" customFormat="1" x14ac:dyDescent="0.25">
      <c r="I1892" s="37"/>
    </row>
    <row r="1893" spans="9:9" s="9" customFormat="1" x14ac:dyDescent="0.25">
      <c r="I1893" s="37"/>
    </row>
    <row r="1894" spans="9:9" s="9" customFormat="1" x14ac:dyDescent="0.25">
      <c r="I1894" s="37"/>
    </row>
    <row r="1895" spans="9:9" s="9" customFormat="1" x14ac:dyDescent="0.25">
      <c r="I1895" s="37"/>
    </row>
    <row r="1896" spans="9:9" s="9" customFormat="1" x14ac:dyDescent="0.25">
      <c r="I1896" s="37"/>
    </row>
    <row r="1897" spans="9:9" s="9" customFormat="1" x14ac:dyDescent="0.25">
      <c r="I1897" s="37"/>
    </row>
    <row r="1898" spans="9:9" s="9" customFormat="1" x14ac:dyDescent="0.25">
      <c r="I1898" s="37"/>
    </row>
    <row r="1899" spans="9:9" s="9" customFormat="1" x14ac:dyDescent="0.25">
      <c r="I1899" s="37"/>
    </row>
    <row r="1900" spans="9:9" s="9" customFormat="1" x14ac:dyDescent="0.25">
      <c r="I1900" s="37"/>
    </row>
    <row r="1901" spans="9:9" s="9" customFormat="1" x14ac:dyDescent="0.25">
      <c r="I1901" s="37"/>
    </row>
    <row r="1902" spans="9:9" s="9" customFormat="1" x14ac:dyDescent="0.25">
      <c r="I1902" s="37"/>
    </row>
    <row r="1903" spans="9:9" s="9" customFormat="1" x14ac:dyDescent="0.25">
      <c r="I1903" s="37"/>
    </row>
    <row r="1904" spans="9:9" s="9" customFormat="1" x14ac:dyDescent="0.25">
      <c r="I1904" s="37"/>
    </row>
    <row r="1905" spans="9:9" s="9" customFormat="1" x14ac:dyDescent="0.25">
      <c r="I1905" s="37"/>
    </row>
    <row r="1906" spans="9:9" s="9" customFormat="1" x14ac:dyDescent="0.25">
      <c r="I1906" s="37"/>
    </row>
    <row r="1907" spans="9:9" s="9" customFormat="1" x14ac:dyDescent="0.25">
      <c r="I1907" s="37"/>
    </row>
    <row r="1908" spans="9:9" s="9" customFormat="1" x14ac:dyDescent="0.25">
      <c r="I1908" s="37"/>
    </row>
    <row r="1909" spans="9:9" s="9" customFormat="1" x14ac:dyDescent="0.25">
      <c r="I1909" s="37"/>
    </row>
    <row r="1910" spans="9:9" s="9" customFormat="1" x14ac:dyDescent="0.25">
      <c r="I1910" s="37"/>
    </row>
    <row r="1911" spans="9:9" s="9" customFormat="1" x14ac:dyDescent="0.25">
      <c r="I1911" s="37"/>
    </row>
    <row r="1912" spans="9:9" s="9" customFormat="1" x14ac:dyDescent="0.25">
      <c r="I1912" s="37"/>
    </row>
    <row r="1913" spans="9:9" s="9" customFormat="1" x14ac:dyDescent="0.25">
      <c r="I1913" s="37"/>
    </row>
    <row r="1914" spans="9:9" s="9" customFormat="1" x14ac:dyDescent="0.25">
      <c r="I1914" s="37"/>
    </row>
    <row r="1915" spans="9:9" s="9" customFormat="1" x14ac:dyDescent="0.25">
      <c r="I1915" s="37"/>
    </row>
    <row r="1916" spans="9:9" s="9" customFormat="1" x14ac:dyDescent="0.25">
      <c r="I1916" s="37"/>
    </row>
    <row r="1917" spans="9:9" s="9" customFormat="1" x14ac:dyDescent="0.25">
      <c r="I1917" s="37"/>
    </row>
    <row r="1918" spans="9:9" s="9" customFormat="1" x14ac:dyDescent="0.25">
      <c r="I1918" s="37"/>
    </row>
    <row r="1919" spans="9:9" s="9" customFormat="1" x14ac:dyDescent="0.25">
      <c r="I1919" s="37"/>
    </row>
    <row r="1920" spans="9:9" s="9" customFormat="1" x14ac:dyDescent="0.25">
      <c r="I1920" s="37"/>
    </row>
    <row r="1921" spans="9:9" s="9" customFormat="1" x14ac:dyDescent="0.25">
      <c r="I1921" s="37"/>
    </row>
    <row r="1922" spans="9:9" s="9" customFormat="1" x14ac:dyDescent="0.25">
      <c r="I1922" s="37"/>
    </row>
    <row r="1923" spans="9:9" s="9" customFormat="1" x14ac:dyDescent="0.25">
      <c r="I1923" s="37"/>
    </row>
    <row r="1924" spans="9:9" s="9" customFormat="1" x14ac:dyDescent="0.25">
      <c r="I1924" s="37"/>
    </row>
    <row r="1925" spans="9:9" s="9" customFormat="1" x14ac:dyDescent="0.25">
      <c r="I1925" s="37"/>
    </row>
    <row r="1926" spans="9:9" s="9" customFormat="1" x14ac:dyDescent="0.25">
      <c r="I1926" s="37"/>
    </row>
    <row r="1927" spans="9:9" s="9" customFormat="1" x14ac:dyDescent="0.25">
      <c r="I1927" s="37"/>
    </row>
    <row r="1928" spans="9:9" s="9" customFormat="1" x14ac:dyDescent="0.25">
      <c r="I1928" s="37"/>
    </row>
    <row r="1929" spans="9:9" s="9" customFormat="1" x14ac:dyDescent="0.25">
      <c r="I1929" s="37"/>
    </row>
    <row r="1930" spans="9:9" s="9" customFormat="1" x14ac:dyDescent="0.25">
      <c r="I1930" s="37"/>
    </row>
    <row r="1931" spans="9:9" s="9" customFormat="1" x14ac:dyDescent="0.25">
      <c r="I1931" s="37"/>
    </row>
    <row r="1932" spans="9:9" s="9" customFormat="1" x14ac:dyDescent="0.25">
      <c r="I1932" s="37"/>
    </row>
    <row r="1933" spans="9:9" s="9" customFormat="1" x14ac:dyDescent="0.25">
      <c r="I1933" s="37"/>
    </row>
    <row r="1934" spans="9:9" s="9" customFormat="1" x14ac:dyDescent="0.25">
      <c r="I1934" s="37"/>
    </row>
    <row r="1935" spans="9:9" s="9" customFormat="1" x14ac:dyDescent="0.25">
      <c r="I1935" s="37"/>
    </row>
    <row r="1936" spans="9:9" s="9" customFormat="1" x14ac:dyDescent="0.25">
      <c r="I1936" s="37"/>
    </row>
    <row r="1937" spans="9:9" s="9" customFormat="1" x14ac:dyDescent="0.25">
      <c r="I1937" s="37"/>
    </row>
    <row r="1938" spans="9:9" s="9" customFormat="1" x14ac:dyDescent="0.25">
      <c r="I1938" s="37"/>
    </row>
    <row r="1939" spans="9:9" s="9" customFormat="1" x14ac:dyDescent="0.25">
      <c r="I1939" s="37"/>
    </row>
    <row r="1940" spans="9:9" s="9" customFormat="1" x14ac:dyDescent="0.25">
      <c r="I1940" s="37"/>
    </row>
    <row r="1941" spans="9:9" s="9" customFormat="1" x14ac:dyDescent="0.25">
      <c r="I1941" s="37"/>
    </row>
    <row r="1942" spans="9:9" s="9" customFormat="1" x14ac:dyDescent="0.25">
      <c r="I1942" s="37"/>
    </row>
    <row r="1943" spans="9:9" s="9" customFormat="1" x14ac:dyDescent="0.25">
      <c r="I1943" s="37"/>
    </row>
    <row r="1944" spans="9:9" s="9" customFormat="1" x14ac:dyDescent="0.25">
      <c r="I1944" s="37"/>
    </row>
    <row r="1945" spans="9:9" s="9" customFormat="1" x14ac:dyDescent="0.25">
      <c r="I1945" s="37"/>
    </row>
    <row r="1946" spans="9:9" s="9" customFormat="1" x14ac:dyDescent="0.25">
      <c r="I1946" s="37"/>
    </row>
    <row r="1947" spans="9:9" s="9" customFormat="1" x14ac:dyDescent="0.25">
      <c r="I1947" s="37"/>
    </row>
    <row r="1948" spans="9:9" s="9" customFormat="1" x14ac:dyDescent="0.25">
      <c r="I1948" s="37"/>
    </row>
    <row r="1949" spans="9:9" s="9" customFormat="1" x14ac:dyDescent="0.25">
      <c r="I1949" s="37"/>
    </row>
    <row r="1950" spans="9:9" s="9" customFormat="1" x14ac:dyDescent="0.25">
      <c r="I1950" s="37"/>
    </row>
    <row r="1951" spans="9:9" s="9" customFormat="1" x14ac:dyDescent="0.25">
      <c r="I1951" s="37"/>
    </row>
    <row r="1952" spans="9:9" s="9" customFormat="1" x14ac:dyDescent="0.25">
      <c r="I1952" s="37"/>
    </row>
    <row r="1953" spans="9:9" s="9" customFormat="1" x14ac:dyDescent="0.25">
      <c r="I1953" s="37"/>
    </row>
    <row r="1954" spans="9:9" s="9" customFormat="1" x14ac:dyDescent="0.25">
      <c r="I1954" s="37"/>
    </row>
    <row r="1955" spans="9:9" s="9" customFormat="1" x14ac:dyDescent="0.25">
      <c r="I1955" s="37"/>
    </row>
    <row r="1956" spans="9:9" s="9" customFormat="1" x14ac:dyDescent="0.25">
      <c r="I1956" s="37"/>
    </row>
    <row r="1957" spans="9:9" s="9" customFormat="1" x14ac:dyDescent="0.25">
      <c r="I1957" s="37"/>
    </row>
    <row r="1958" spans="9:9" s="9" customFormat="1" x14ac:dyDescent="0.25">
      <c r="I1958" s="37"/>
    </row>
    <row r="1959" spans="9:9" s="9" customFormat="1" x14ac:dyDescent="0.25">
      <c r="I1959" s="37"/>
    </row>
    <row r="1960" spans="9:9" s="9" customFormat="1" x14ac:dyDescent="0.25">
      <c r="I1960" s="37"/>
    </row>
    <row r="1961" spans="9:9" s="9" customFormat="1" x14ac:dyDescent="0.25">
      <c r="I1961" s="37"/>
    </row>
    <row r="1962" spans="9:9" s="9" customFormat="1" x14ac:dyDescent="0.25">
      <c r="I1962" s="37"/>
    </row>
    <row r="1963" spans="9:9" s="9" customFormat="1" x14ac:dyDescent="0.25">
      <c r="I1963" s="37"/>
    </row>
    <row r="1964" spans="9:9" s="9" customFormat="1" x14ac:dyDescent="0.25">
      <c r="I1964" s="37"/>
    </row>
    <row r="1965" spans="9:9" s="9" customFormat="1" x14ac:dyDescent="0.25">
      <c r="I1965" s="37"/>
    </row>
    <row r="1966" spans="9:9" s="9" customFormat="1" x14ac:dyDescent="0.25">
      <c r="I1966" s="37"/>
    </row>
    <row r="1967" spans="9:9" s="9" customFormat="1" x14ac:dyDescent="0.25">
      <c r="I1967" s="37"/>
    </row>
    <row r="1968" spans="9:9" s="9" customFormat="1" x14ac:dyDescent="0.25">
      <c r="I1968" s="37"/>
    </row>
    <row r="1969" spans="9:9" s="9" customFormat="1" x14ac:dyDescent="0.25">
      <c r="I1969" s="37"/>
    </row>
    <row r="1970" spans="9:9" s="9" customFormat="1" x14ac:dyDescent="0.25">
      <c r="I1970" s="37"/>
    </row>
    <row r="1971" spans="9:9" s="9" customFormat="1" x14ac:dyDescent="0.25">
      <c r="I1971" s="37"/>
    </row>
    <row r="1972" spans="9:9" s="9" customFormat="1" x14ac:dyDescent="0.25">
      <c r="I1972" s="37"/>
    </row>
    <row r="1973" spans="9:9" s="9" customFormat="1" x14ac:dyDescent="0.25">
      <c r="I1973" s="37"/>
    </row>
    <row r="1974" spans="9:9" s="9" customFormat="1" x14ac:dyDescent="0.25">
      <c r="I1974" s="37"/>
    </row>
    <row r="1975" spans="9:9" s="9" customFormat="1" x14ac:dyDescent="0.25">
      <c r="I1975" s="37"/>
    </row>
    <row r="1976" spans="9:9" s="9" customFormat="1" x14ac:dyDescent="0.25">
      <c r="I1976" s="37"/>
    </row>
    <row r="1977" spans="9:9" s="9" customFormat="1" x14ac:dyDescent="0.25">
      <c r="I1977" s="37"/>
    </row>
    <row r="1978" spans="9:9" s="9" customFormat="1" x14ac:dyDescent="0.25">
      <c r="I1978" s="37"/>
    </row>
    <row r="1979" spans="9:9" s="9" customFormat="1" x14ac:dyDescent="0.25">
      <c r="I1979" s="37"/>
    </row>
    <row r="1980" spans="9:9" s="9" customFormat="1" x14ac:dyDescent="0.25">
      <c r="I1980" s="37"/>
    </row>
    <row r="1981" spans="9:9" s="9" customFormat="1" x14ac:dyDescent="0.25">
      <c r="I1981" s="37"/>
    </row>
    <row r="1982" spans="9:9" s="9" customFormat="1" x14ac:dyDescent="0.25">
      <c r="I1982" s="37"/>
    </row>
    <row r="1983" spans="9:9" s="9" customFormat="1" x14ac:dyDescent="0.25">
      <c r="I1983" s="37"/>
    </row>
    <row r="1984" spans="9:9" s="9" customFormat="1" x14ac:dyDescent="0.25">
      <c r="I1984" s="37"/>
    </row>
    <row r="1985" spans="9:9" s="9" customFormat="1" x14ac:dyDescent="0.25">
      <c r="I1985" s="37"/>
    </row>
    <row r="1986" spans="9:9" s="9" customFormat="1" x14ac:dyDescent="0.25">
      <c r="I1986" s="37"/>
    </row>
    <row r="1987" spans="9:9" s="9" customFormat="1" x14ac:dyDescent="0.25">
      <c r="I1987" s="37"/>
    </row>
    <row r="1988" spans="9:9" s="9" customFormat="1" x14ac:dyDescent="0.25">
      <c r="I1988" s="37"/>
    </row>
    <row r="1989" spans="9:9" s="9" customFormat="1" x14ac:dyDescent="0.25">
      <c r="I1989" s="37"/>
    </row>
    <row r="1990" spans="9:9" s="9" customFormat="1" x14ac:dyDescent="0.25">
      <c r="I1990" s="37"/>
    </row>
    <row r="1991" spans="9:9" s="9" customFormat="1" x14ac:dyDescent="0.25">
      <c r="I1991" s="37"/>
    </row>
    <row r="1992" spans="9:9" s="9" customFormat="1" x14ac:dyDescent="0.25">
      <c r="I1992" s="37"/>
    </row>
    <row r="1993" spans="9:9" s="9" customFormat="1" x14ac:dyDescent="0.25">
      <c r="I1993" s="37"/>
    </row>
    <row r="1994" spans="9:9" s="9" customFormat="1" x14ac:dyDescent="0.25">
      <c r="I1994" s="37"/>
    </row>
    <row r="1995" spans="9:9" s="9" customFormat="1" x14ac:dyDescent="0.25">
      <c r="I1995" s="37"/>
    </row>
    <row r="1996" spans="9:9" s="9" customFormat="1" x14ac:dyDescent="0.25">
      <c r="I1996" s="37"/>
    </row>
    <row r="1997" spans="9:9" s="9" customFormat="1" x14ac:dyDescent="0.25">
      <c r="I1997" s="37"/>
    </row>
    <row r="1998" spans="9:9" s="9" customFormat="1" x14ac:dyDescent="0.25">
      <c r="I1998" s="37"/>
    </row>
    <row r="1999" spans="9:9" s="9" customFormat="1" x14ac:dyDescent="0.25">
      <c r="I1999" s="37"/>
    </row>
    <row r="2000" spans="9:9" s="9" customFormat="1" x14ac:dyDescent="0.25">
      <c r="I2000" s="37"/>
    </row>
    <row r="2001" spans="9:9" s="9" customFormat="1" x14ac:dyDescent="0.25">
      <c r="I2001" s="37"/>
    </row>
    <row r="2002" spans="9:9" s="9" customFormat="1" x14ac:dyDescent="0.25">
      <c r="I2002" s="37"/>
    </row>
    <row r="2003" spans="9:9" s="9" customFormat="1" x14ac:dyDescent="0.25">
      <c r="I2003" s="37"/>
    </row>
    <row r="2004" spans="9:9" s="9" customFormat="1" x14ac:dyDescent="0.25">
      <c r="I2004" s="37"/>
    </row>
    <row r="2005" spans="9:9" s="9" customFormat="1" x14ac:dyDescent="0.25">
      <c r="I2005" s="37"/>
    </row>
    <row r="2006" spans="9:9" s="9" customFormat="1" x14ac:dyDescent="0.25">
      <c r="I2006" s="37"/>
    </row>
    <row r="2007" spans="9:9" s="9" customFormat="1" x14ac:dyDescent="0.25">
      <c r="I2007" s="37"/>
    </row>
    <row r="2008" spans="9:9" s="9" customFormat="1" x14ac:dyDescent="0.25">
      <c r="I2008" s="37"/>
    </row>
    <row r="2009" spans="9:9" s="9" customFormat="1" x14ac:dyDescent="0.25">
      <c r="I2009" s="37"/>
    </row>
    <row r="2010" spans="9:9" s="9" customFormat="1" x14ac:dyDescent="0.25">
      <c r="I2010" s="37"/>
    </row>
    <row r="2011" spans="9:9" s="9" customFormat="1" x14ac:dyDescent="0.25">
      <c r="I2011" s="37"/>
    </row>
    <row r="2012" spans="9:9" s="9" customFormat="1" x14ac:dyDescent="0.25">
      <c r="I2012" s="37"/>
    </row>
    <row r="2013" spans="9:9" s="9" customFormat="1" x14ac:dyDescent="0.25">
      <c r="I2013" s="37"/>
    </row>
    <row r="2014" spans="9:9" s="9" customFormat="1" x14ac:dyDescent="0.25">
      <c r="I2014" s="37"/>
    </row>
    <row r="2015" spans="9:9" s="9" customFormat="1" x14ac:dyDescent="0.25">
      <c r="I2015" s="37"/>
    </row>
    <row r="2016" spans="9:9" s="9" customFormat="1" x14ac:dyDescent="0.25">
      <c r="I2016" s="37"/>
    </row>
    <row r="2017" spans="9:9" s="9" customFormat="1" x14ac:dyDescent="0.25">
      <c r="I2017" s="37"/>
    </row>
    <row r="2018" spans="9:9" s="9" customFormat="1" x14ac:dyDescent="0.25">
      <c r="I2018" s="37"/>
    </row>
    <row r="2019" spans="9:9" s="9" customFormat="1" x14ac:dyDescent="0.25">
      <c r="I2019" s="37"/>
    </row>
    <row r="2020" spans="9:9" s="9" customFormat="1" x14ac:dyDescent="0.25">
      <c r="I2020" s="37"/>
    </row>
    <row r="2021" spans="9:9" s="9" customFormat="1" x14ac:dyDescent="0.25">
      <c r="I2021" s="37"/>
    </row>
    <row r="2022" spans="9:9" s="9" customFormat="1" x14ac:dyDescent="0.25">
      <c r="I2022" s="37"/>
    </row>
    <row r="2023" spans="9:9" s="9" customFormat="1" x14ac:dyDescent="0.25">
      <c r="I2023" s="37"/>
    </row>
    <row r="2024" spans="9:9" s="9" customFormat="1" x14ac:dyDescent="0.25">
      <c r="I2024" s="37"/>
    </row>
    <row r="2025" spans="9:9" s="9" customFormat="1" x14ac:dyDescent="0.25">
      <c r="I2025" s="37"/>
    </row>
    <row r="2026" spans="9:9" s="9" customFormat="1" x14ac:dyDescent="0.25">
      <c r="I2026" s="37"/>
    </row>
    <row r="2027" spans="9:9" s="9" customFormat="1" x14ac:dyDescent="0.25">
      <c r="I2027" s="37"/>
    </row>
    <row r="2028" spans="9:9" s="9" customFormat="1" x14ac:dyDescent="0.25">
      <c r="I2028" s="37"/>
    </row>
    <row r="2029" spans="9:9" s="9" customFormat="1" x14ac:dyDescent="0.25">
      <c r="I2029" s="37"/>
    </row>
    <row r="2030" spans="9:9" s="9" customFormat="1" x14ac:dyDescent="0.25">
      <c r="I2030" s="37"/>
    </row>
    <row r="2031" spans="9:9" s="9" customFormat="1" x14ac:dyDescent="0.25">
      <c r="I2031" s="37"/>
    </row>
    <row r="2032" spans="9:9" s="9" customFormat="1" x14ac:dyDescent="0.25">
      <c r="I2032" s="37"/>
    </row>
    <row r="2033" spans="9:9" s="9" customFormat="1" x14ac:dyDescent="0.25">
      <c r="I2033" s="37"/>
    </row>
    <row r="2034" spans="9:9" s="9" customFormat="1" x14ac:dyDescent="0.25">
      <c r="I2034" s="37"/>
    </row>
    <row r="2035" spans="9:9" s="9" customFormat="1" x14ac:dyDescent="0.25">
      <c r="I2035" s="37"/>
    </row>
    <row r="2036" spans="9:9" s="9" customFormat="1" x14ac:dyDescent="0.25">
      <c r="I2036" s="37"/>
    </row>
    <row r="2037" spans="9:9" s="9" customFormat="1" x14ac:dyDescent="0.25">
      <c r="I2037" s="37"/>
    </row>
    <row r="2038" spans="9:9" s="9" customFormat="1" x14ac:dyDescent="0.25">
      <c r="I2038" s="37"/>
    </row>
    <row r="2039" spans="9:9" s="9" customFormat="1" x14ac:dyDescent="0.25">
      <c r="I2039" s="37"/>
    </row>
    <row r="2040" spans="9:9" s="9" customFormat="1" x14ac:dyDescent="0.25">
      <c r="I2040" s="37"/>
    </row>
    <row r="2041" spans="9:9" s="9" customFormat="1" x14ac:dyDescent="0.25">
      <c r="I2041" s="37"/>
    </row>
    <row r="2042" spans="9:9" s="9" customFormat="1" x14ac:dyDescent="0.25">
      <c r="I2042" s="37"/>
    </row>
    <row r="2043" spans="9:9" s="9" customFormat="1" x14ac:dyDescent="0.25">
      <c r="I2043" s="37"/>
    </row>
    <row r="2044" spans="9:9" s="9" customFormat="1" x14ac:dyDescent="0.25">
      <c r="I2044" s="37"/>
    </row>
    <row r="2045" spans="9:9" s="9" customFormat="1" x14ac:dyDescent="0.25">
      <c r="I2045" s="37"/>
    </row>
    <row r="2046" spans="9:9" s="9" customFormat="1" x14ac:dyDescent="0.25">
      <c r="I2046" s="37"/>
    </row>
    <row r="2047" spans="9:9" s="9" customFormat="1" x14ac:dyDescent="0.25">
      <c r="I2047" s="37"/>
    </row>
    <row r="2048" spans="9:9" s="9" customFormat="1" x14ac:dyDescent="0.25">
      <c r="I2048" s="37"/>
    </row>
    <row r="2049" spans="9:9" s="9" customFormat="1" x14ac:dyDescent="0.25">
      <c r="I2049" s="37"/>
    </row>
    <row r="2050" spans="9:9" s="9" customFormat="1" x14ac:dyDescent="0.25">
      <c r="I2050" s="37"/>
    </row>
    <row r="2051" spans="9:9" s="9" customFormat="1" x14ac:dyDescent="0.25">
      <c r="I2051" s="37"/>
    </row>
    <row r="2052" spans="9:9" s="9" customFormat="1" x14ac:dyDescent="0.25">
      <c r="I2052" s="37"/>
    </row>
    <row r="2053" spans="9:9" s="9" customFormat="1" x14ac:dyDescent="0.25">
      <c r="I2053" s="37"/>
    </row>
    <row r="2054" spans="9:9" s="9" customFormat="1" x14ac:dyDescent="0.25">
      <c r="I2054" s="37"/>
    </row>
    <row r="2055" spans="9:9" s="9" customFormat="1" x14ac:dyDescent="0.25">
      <c r="I2055" s="37"/>
    </row>
    <row r="2056" spans="9:9" s="9" customFormat="1" x14ac:dyDescent="0.25">
      <c r="I2056" s="37"/>
    </row>
    <row r="2057" spans="9:9" s="9" customFormat="1" x14ac:dyDescent="0.25">
      <c r="I2057" s="37"/>
    </row>
    <row r="2058" spans="9:9" s="9" customFormat="1" x14ac:dyDescent="0.25">
      <c r="I2058" s="37"/>
    </row>
    <row r="2059" spans="9:9" s="9" customFormat="1" x14ac:dyDescent="0.25">
      <c r="I2059" s="37"/>
    </row>
    <row r="2060" spans="9:9" s="9" customFormat="1" x14ac:dyDescent="0.25">
      <c r="I2060" s="37"/>
    </row>
    <row r="2061" spans="9:9" s="9" customFormat="1" x14ac:dyDescent="0.25">
      <c r="I2061" s="37"/>
    </row>
    <row r="2062" spans="9:9" s="9" customFormat="1" x14ac:dyDescent="0.25">
      <c r="I2062" s="37"/>
    </row>
    <row r="2063" spans="9:9" s="9" customFormat="1" x14ac:dyDescent="0.25">
      <c r="I2063" s="37"/>
    </row>
    <row r="2064" spans="9:9" s="9" customFormat="1" x14ac:dyDescent="0.25">
      <c r="I2064" s="37"/>
    </row>
    <row r="2065" spans="9:9" s="9" customFormat="1" x14ac:dyDescent="0.25">
      <c r="I2065" s="37"/>
    </row>
    <row r="2066" spans="9:9" s="9" customFormat="1" x14ac:dyDescent="0.25">
      <c r="I2066" s="37"/>
    </row>
    <row r="2067" spans="9:9" s="9" customFormat="1" x14ac:dyDescent="0.25">
      <c r="I2067" s="37"/>
    </row>
    <row r="2068" spans="9:9" s="9" customFormat="1" x14ac:dyDescent="0.25">
      <c r="I2068" s="37"/>
    </row>
    <row r="2069" spans="9:9" s="9" customFormat="1" x14ac:dyDescent="0.25">
      <c r="I2069" s="37"/>
    </row>
    <row r="2070" spans="9:9" s="9" customFormat="1" x14ac:dyDescent="0.25">
      <c r="I2070" s="37"/>
    </row>
    <row r="2071" spans="9:9" s="9" customFormat="1" x14ac:dyDescent="0.25">
      <c r="I2071" s="37"/>
    </row>
    <row r="2072" spans="9:9" s="9" customFormat="1" x14ac:dyDescent="0.25">
      <c r="I2072" s="37"/>
    </row>
    <row r="2073" spans="9:9" s="9" customFormat="1" x14ac:dyDescent="0.25">
      <c r="I2073" s="37"/>
    </row>
    <row r="2074" spans="9:9" s="9" customFormat="1" x14ac:dyDescent="0.25">
      <c r="I2074" s="37"/>
    </row>
    <row r="2075" spans="9:9" s="9" customFormat="1" x14ac:dyDescent="0.25">
      <c r="I2075" s="37"/>
    </row>
    <row r="2076" spans="9:9" s="9" customFormat="1" x14ac:dyDescent="0.25">
      <c r="I2076" s="37"/>
    </row>
    <row r="2077" spans="9:9" s="9" customFormat="1" x14ac:dyDescent="0.25">
      <c r="I2077" s="37"/>
    </row>
    <row r="2078" spans="9:9" s="9" customFormat="1" x14ac:dyDescent="0.25">
      <c r="I2078" s="37"/>
    </row>
    <row r="2079" spans="9:9" s="9" customFormat="1" x14ac:dyDescent="0.25">
      <c r="I2079" s="37"/>
    </row>
    <row r="2080" spans="9:9" s="9" customFormat="1" x14ac:dyDescent="0.25">
      <c r="I2080" s="37"/>
    </row>
    <row r="2081" spans="9:9" s="9" customFormat="1" x14ac:dyDescent="0.25">
      <c r="I2081" s="37"/>
    </row>
    <row r="2082" spans="9:9" s="9" customFormat="1" x14ac:dyDescent="0.25">
      <c r="I2082" s="37"/>
    </row>
    <row r="2083" spans="9:9" s="9" customFormat="1" x14ac:dyDescent="0.25">
      <c r="I2083" s="37"/>
    </row>
    <row r="2084" spans="9:9" s="9" customFormat="1" x14ac:dyDescent="0.25">
      <c r="I2084" s="37"/>
    </row>
    <row r="2085" spans="9:9" s="9" customFormat="1" x14ac:dyDescent="0.25">
      <c r="I2085" s="37"/>
    </row>
    <row r="2086" spans="9:9" s="9" customFormat="1" x14ac:dyDescent="0.25">
      <c r="I2086" s="37"/>
    </row>
    <row r="2087" spans="9:9" s="9" customFormat="1" x14ac:dyDescent="0.25">
      <c r="I2087" s="37"/>
    </row>
    <row r="2088" spans="9:9" s="9" customFormat="1" x14ac:dyDescent="0.25">
      <c r="I2088" s="37"/>
    </row>
    <row r="2089" spans="9:9" s="9" customFormat="1" x14ac:dyDescent="0.25">
      <c r="I2089" s="37"/>
    </row>
    <row r="2090" spans="9:9" s="9" customFormat="1" x14ac:dyDescent="0.25">
      <c r="I2090" s="37"/>
    </row>
    <row r="2091" spans="9:9" s="9" customFormat="1" x14ac:dyDescent="0.25">
      <c r="I2091" s="37"/>
    </row>
    <row r="2092" spans="9:9" s="9" customFormat="1" x14ac:dyDescent="0.25">
      <c r="I2092" s="37"/>
    </row>
    <row r="2093" spans="9:9" s="9" customFormat="1" x14ac:dyDescent="0.25">
      <c r="I2093" s="37"/>
    </row>
    <row r="2094" spans="9:9" s="9" customFormat="1" x14ac:dyDescent="0.25">
      <c r="I2094" s="37"/>
    </row>
    <row r="2095" spans="9:9" s="9" customFormat="1" x14ac:dyDescent="0.25">
      <c r="I2095" s="37"/>
    </row>
    <row r="2096" spans="9:9" s="9" customFormat="1" x14ac:dyDescent="0.25">
      <c r="I2096" s="37"/>
    </row>
    <row r="2097" spans="9:9" s="9" customFormat="1" x14ac:dyDescent="0.25">
      <c r="I2097" s="37"/>
    </row>
    <row r="2098" spans="9:9" s="9" customFormat="1" x14ac:dyDescent="0.25">
      <c r="I2098" s="37"/>
    </row>
    <row r="2099" spans="9:9" s="9" customFormat="1" x14ac:dyDescent="0.25">
      <c r="I2099" s="37"/>
    </row>
    <row r="2100" spans="9:9" s="9" customFormat="1" x14ac:dyDescent="0.25">
      <c r="I2100" s="37"/>
    </row>
    <row r="2101" spans="9:9" s="9" customFormat="1" x14ac:dyDescent="0.25">
      <c r="I2101" s="37"/>
    </row>
    <row r="2102" spans="9:9" s="9" customFormat="1" x14ac:dyDescent="0.25">
      <c r="I2102" s="37"/>
    </row>
    <row r="2103" spans="9:9" s="9" customFormat="1" x14ac:dyDescent="0.25">
      <c r="I2103" s="37"/>
    </row>
    <row r="2104" spans="9:9" s="9" customFormat="1" x14ac:dyDescent="0.25">
      <c r="I2104" s="37"/>
    </row>
    <row r="2105" spans="9:9" s="9" customFormat="1" x14ac:dyDescent="0.25">
      <c r="I2105" s="37"/>
    </row>
    <row r="2106" spans="9:9" s="9" customFormat="1" x14ac:dyDescent="0.25">
      <c r="I2106" s="37"/>
    </row>
    <row r="2107" spans="9:9" s="9" customFormat="1" x14ac:dyDescent="0.25">
      <c r="I2107" s="37"/>
    </row>
    <row r="2108" spans="9:9" s="9" customFormat="1" x14ac:dyDescent="0.25">
      <c r="I2108" s="37"/>
    </row>
    <row r="2109" spans="9:9" s="9" customFormat="1" x14ac:dyDescent="0.25">
      <c r="I2109" s="37"/>
    </row>
    <row r="2110" spans="9:9" s="9" customFormat="1" x14ac:dyDescent="0.25">
      <c r="I2110" s="37"/>
    </row>
    <row r="2111" spans="9:9" s="9" customFormat="1" x14ac:dyDescent="0.25">
      <c r="I2111" s="37"/>
    </row>
    <row r="2112" spans="9:9" s="9" customFormat="1" x14ac:dyDescent="0.25">
      <c r="I2112" s="37"/>
    </row>
    <row r="2113" spans="9:9" s="9" customFormat="1" x14ac:dyDescent="0.25">
      <c r="I2113" s="37"/>
    </row>
    <row r="2114" spans="9:9" s="9" customFormat="1" x14ac:dyDescent="0.25">
      <c r="I2114" s="37"/>
    </row>
    <row r="2115" spans="9:9" s="9" customFormat="1" x14ac:dyDescent="0.25">
      <c r="I2115" s="37"/>
    </row>
    <row r="2116" spans="9:9" s="9" customFormat="1" x14ac:dyDescent="0.25">
      <c r="I2116" s="37"/>
    </row>
    <row r="2117" spans="9:9" s="9" customFormat="1" x14ac:dyDescent="0.25">
      <c r="I2117" s="37"/>
    </row>
    <row r="2118" spans="9:9" s="9" customFormat="1" x14ac:dyDescent="0.25">
      <c r="I2118" s="37"/>
    </row>
    <row r="2119" spans="9:9" s="9" customFormat="1" x14ac:dyDescent="0.25">
      <c r="I2119" s="37"/>
    </row>
    <row r="2120" spans="9:9" s="9" customFormat="1" x14ac:dyDescent="0.25">
      <c r="I2120" s="37"/>
    </row>
    <row r="2121" spans="9:9" s="9" customFormat="1" x14ac:dyDescent="0.25">
      <c r="I2121" s="37"/>
    </row>
    <row r="2122" spans="9:9" s="9" customFormat="1" x14ac:dyDescent="0.25">
      <c r="I2122" s="37"/>
    </row>
    <row r="2123" spans="9:9" s="9" customFormat="1" x14ac:dyDescent="0.25">
      <c r="I2123" s="37"/>
    </row>
    <row r="2124" spans="9:9" s="9" customFormat="1" x14ac:dyDescent="0.25">
      <c r="I2124" s="37"/>
    </row>
    <row r="2125" spans="9:9" s="9" customFormat="1" x14ac:dyDescent="0.25">
      <c r="I2125" s="37"/>
    </row>
    <row r="2126" spans="9:9" s="9" customFormat="1" x14ac:dyDescent="0.25">
      <c r="I2126" s="37"/>
    </row>
    <row r="2127" spans="9:9" s="9" customFormat="1" x14ac:dyDescent="0.25">
      <c r="I2127" s="37"/>
    </row>
    <row r="2128" spans="9:9" s="9" customFormat="1" x14ac:dyDescent="0.25">
      <c r="I2128" s="37"/>
    </row>
    <row r="2129" spans="9:9" s="9" customFormat="1" x14ac:dyDescent="0.25">
      <c r="I2129" s="37"/>
    </row>
    <row r="2130" spans="9:9" s="9" customFormat="1" x14ac:dyDescent="0.25">
      <c r="I2130" s="37"/>
    </row>
    <row r="2131" spans="9:9" s="9" customFormat="1" x14ac:dyDescent="0.25">
      <c r="I2131" s="37"/>
    </row>
    <row r="2132" spans="9:9" s="9" customFormat="1" x14ac:dyDescent="0.25">
      <c r="I2132" s="37"/>
    </row>
    <row r="2133" spans="9:9" s="9" customFormat="1" x14ac:dyDescent="0.25">
      <c r="I2133" s="37"/>
    </row>
    <row r="2134" spans="9:9" s="9" customFormat="1" x14ac:dyDescent="0.25">
      <c r="I2134" s="37"/>
    </row>
    <row r="2135" spans="9:9" s="9" customFormat="1" x14ac:dyDescent="0.25">
      <c r="I2135" s="37"/>
    </row>
    <row r="2136" spans="9:9" s="9" customFormat="1" x14ac:dyDescent="0.25">
      <c r="I2136" s="37"/>
    </row>
    <row r="2137" spans="9:9" s="9" customFormat="1" x14ac:dyDescent="0.25">
      <c r="I2137" s="37"/>
    </row>
    <row r="2138" spans="9:9" s="9" customFormat="1" x14ac:dyDescent="0.25">
      <c r="I2138" s="37"/>
    </row>
    <row r="2139" spans="9:9" s="9" customFormat="1" x14ac:dyDescent="0.25">
      <c r="I2139" s="37"/>
    </row>
    <row r="2140" spans="9:9" s="9" customFormat="1" x14ac:dyDescent="0.25">
      <c r="I2140" s="37"/>
    </row>
    <row r="2141" spans="9:9" s="9" customFormat="1" x14ac:dyDescent="0.25">
      <c r="I2141" s="37"/>
    </row>
    <row r="2142" spans="9:9" s="9" customFormat="1" x14ac:dyDescent="0.25">
      <c r="I2142" s="37"/>
    </row>
    <row r="2143" spans="9:9" s="9" customFormat="1" x14ac:dyDescent="0.25">
      <c r="I2143" s="37"/>
    </row>
    <row r="2144" spans="9:9" s="9" customFormat="1" x14ac:dyDescent="0.25">
      <c r="I2144" s="37"/>
    </row>
    <row r="2145" spans="9:9" s="9" customFormat="1" x14ac:dyDescent="0.25">
      <c r="I2145" s="37"/>
    </row>
    <row r="2146" spans="9:9" s="9" customFormat="1" x14ac:dyDescent="0.25">
      <c r="I2146" s="37"/>
    </row>
    <row r="2147" spans="9:9" s="9" customFormat="1" x14ac:dyDescent="0.25">
      <c r="I2147" s="37"/>
    </row>
    <row r="2148" spans="9:9" s="9" customFormat="1" x14ac:dyDescent="0.25">
      <c r="I2148" s="37"/>
    </row>
    <row r="2149" spans="9:9" s="9" customFormat="1" x14ac:dyDescent="0.25">
      <c r="I2149" s="37"/>
    </row>
    <row r="2150" spans="9:9" s="9" customFormat="1" x14ac:dyDescent="0.25">
      <c r="I2150" s="37"/>
    </row>
    <row r="2151" spans="9:9" s="9" customFormat="1" x14ac:dyDescent="0.25">
      <c r="I2151" s="37"/>
    </row>
    <row r="2152" spans="9:9" s="9" customFormat="1" x14ac:dyDescent="0.25">
      <c r="I2152" s="37"/>
    </row>
    <row r="2153" spans="9:9" s="9" customFormat="1" x14ac:dyDescent="0.25">
      <c r="I2153" s="37"/>
    </row>
    <row r="2154" spans="9:9" s="9" customFormat="1" x14ac:dyDescent="0.25">
      <c r="I2154" s="37"/>
    </row>
    <row r="2155" spans="9:9" s="9" customFormat="1" x14ac:dyDescent="0.25">
      <c r="I2155" s="37"/>
    </row>
    <row r="2156" spans="9:9" s="9" customFormat="1" x14ac:dyDescent="0.25">
      <c r="I2156" s="37"/>
    </row>
    <row r="2157" spans="9:9" s="9" customFormat="1" x14ac:dyDescent="0.25">
      <c r="I2157" s="37"/>
    </row>
    <row r="2158" spans="9:9" s="9" customFormat="1" x14ac:dyDescent="0.25">
      <c r="I2158" s="37"/>
    </row>
    <row r="2159" spans="9:9" s="9" customFormat="1" x14ac:dyDescent="0.25">
      <c r="I2159" s="37"/>
    </row>
    <row r="2160" spans="9:9" s="9" customFormat="1" x14ac:dyDescent="0.25">
      <c r="I2160" s="37"/>
    </row>
    <row r="2161" spans="9:9" s="9" customFormat="1" x14ac:dyDescent="0.25">
      <c r="I2161" s="37"/>
    </row>
    <row r="2162" spans="9:9" s="9" customFormat="1" x14ac:dyDescent="0.25">
      <c r="I2162" s="37"/>
    </row>
    <row r="2163" spans="9:9" s="9" customFormat="1" x14ac:dyDescent="0.25">
      <c r="I2163" s="37"/>
    </row>
    <row r="2164" spans="9:9" s="9" customFormat="1" x14ac:dyDescent="0.25">
      <c r="I2164" s="37"/>
    </row>
    <row r="2165" spans="9:9" s="9" customFormat="1" x14ac:dyDescent="0.25">
      <c r="I2165" s="37"/>
    </row>
    <row r="2166" spans="9:9" s="9" customFormat="1" x14ac:dyDescent="0.25">
      <c r="I2166" s="37"/>
    </row>
    <row r="2167" spans="9:9" s="9" customFormat="1" x14ac:dyDescent="0.25">
      <c r="I2167" s="37"/>
    </row>
    <row r="2168" spans="9:9" s="9" customFormat="1" x14ac:dyDescent="0.25">
      <c r="I2168" s="37"/>
    </row>
    <row r="2169" spans="9:9" s="9" customFormat="1" x14ac:dyDescent="0.25">
      <c r="I2169" s="37"/>
    </row>
    <row r="2170" spans="9:9" s="9" customFormat="1" x14ac:dyDescent="0.25">
      <c r="I2170" s="37"/>
    </row>
    <row r="2171" spans="9:9" s="9" customFormat="1" x14ac:dyDescent="0.25">
      <c r="I2171" s="37"/>
    </row>
    <row r="2172" spans="9:9" s="9" customFormat="1" x14ac:dyDescent="0.25">
      <c r="I2172" s="37"/>
    </row>
    <row r="2173" spans="9:9" s="9" customFormat="1" x14ac:dyDescent="0.25">
      <c r="I2173" s="37"/>
    </row>
    <row r="2174" spans="9:9" s="9" customFormat="1" x14ac:dyDescent="0.25">
      <c r="I2174" s="37"/>
    </row>
    <row r="2175" spans="9:9" s="9" customFormat="1" x14ac:dyDescent="0.25">
      <c r="I2175" s="37"/>
    </row>
    <row r="2176" spans="9:9" s="9" customFormat="1" x14ac:dyDescent="0.25">
      <c r="I2176" s="37"/>
    </row>
    <row r="2177" spans="9:9" s="9" customFormat="1" x14ac:dyDescent="0.25">
      <c r="I2177" s="37"/>
    </row>
    <row r="2178" spans="9:9" s="9" customFormat="1" x14ac:dyDescent="0.25">
      <c r="I2178" s="37"/>
    </row>
    <row r="2179" spans="9:9" s="9" customFormat="1" x14ac:dyDescent="0.25">
      <c r="I2179" s="37"/>
    </row>
    <row r="2180" spans="9:9" s="9" customFormat="1" x14ac:dyDescent="0.25">
      <c r="I2180" s="37"/>
    </row>
    <row r="2181" spans="9:9" s="9" customFormat="1" x14ac:dyDescent="0.25">
      <c r="I2181" s="37"/>
    </row>
    <row r="2182" spans="9:9" s="9" customFormat="1" x14ac:dyDescent="0.25">
      <c r="I2182" s="37"/>
    </row>
    <row r="2183" spans="9:9" s="9" customFormat="1" x14ac:dyDescent="0.25">
      <c r="I2183" s="37"/>
    </row>
    <row r="2184" spans="9:9" s="9" customFormat="1" x14ac:dyDescent="0.25">
      <c r="I2184" s="37"/>
    </row>
    <row r="2185" spans="9:9" s="9" customFormat="1" x14ac:dyDescent="0.25">
      <c r="I2185" s="37"/>
    </row>
    <row r="2186" spans="9:9" s="9" customFormat="1" x14ac:dyDescent="0.25">
      <c r="I2186" s="37"/>
    </row>
    <row r="2187" spans="9:9" s="9" customFormat="1" x14ac:dyDescent="0.25">
      <c r="I2187" s="37"/>
    </row>
    <row r="2188" spans="9:9" s="9" customFormat="1" x14ac:dyDescent="0.25">
      <c r="I2188" s="37"/>
    </row>
    <row r="2189" spans="9:9" s="9" customFormat="1" x14ac:dyDescent="0.25">
      <c r="I2189" s="37"/>
    </row>
    <row r="2190" spans="9:9" s="9" customFormat="1" x14ac:dyDescent="0.25">
      <c r="I2190" s="37"/>
    </row>
    <row r="2191" spans="9:9" s="9" customFormat="1" x14ac:dyDescent="0.25">
      <c r="I2191" s="37"/>
    </row>
    <row r="2192" spans="9:9" s="9" customFormat="1" x14ac:dyDescent="0.25">
      <c r="I2192" s="37"/>
    </row>
    <row r="2193" spans="9:9" s="9" customFormat="1" x14ac:dyDescent="0.25">
      <c r="I2193" s="37"/>
    </row>
    <row r="2194" spans="9:9" s="9" customFormat="1" x14ac:dyDescent="0.25">
      <c r="I2194" s="37"/>
    </row>
    <row r="2195" spans="9:9" s="9" customFormat="1" x14ac:dyDescent="0.25">
      <c r="I2195" s="37"/>
    </row>
    <row r="2196" spans="9:9" s="9" customFormat="1" x14ac:dyDescent="0.25">
      <c r="I2196" s="37"/>
    </row>
    <row r="2197" spans="9:9" s="9" customFormat="1" x14ac:dyDescent="0.25">
      <c r="I2197" s="37"/>
    </row>
    <row r="2198" spans="9:9" s="9" customFormat="1" x14ac:dyDescent="0.25">
      <c r="I2198" s="37"/>
    </row>
    <row r="2199" spans="9:9" s="9" customFormat="1" x14ac:dyDescent="0.25">
      <c r="I2199" s="37"/>
    </row>
    <row r="2200" spans="9:9" s="9" customFormat="1" x14ac:dyDescent="0.25">
      <c r="I2200" s="37"/>
    </row>
    <row r="2201" spans="9:9" s="9" customFormat="1" x14ac:dyDescent="0.25">
      <c r="I2201" s="37"/>
    </row>
    <row r="2202" spans="9:9" s="9" customFormat="1" x14ac:dyDescent="0.25">
      <c r="I2202" s="37"/>
    </row>
    <row r="2203" spans="9:9" s="9" customFormat="1" x14ac:dyDescent="0.25">
      <c r="I2203" s="37"/>
    </row>
    <row r="2204" spans="9:9" s="9" customFormat="1" x14ac:dyDescent="0.25">
      <c r="I2204" s="37"/>
    </row>
    <row r="2205" spans="9:9" s="9" customFormat="1" x14ac:dyDescent="0.25">
      <c r="I2205" s="37"/>
    </row>
    <row r="2206" spans="9:9" s="9" customFormat="1" x14ac:dyDescent="0.25">
      <c r="I2206" s="37"/>
    </row>
    <row r="2207" spans="9:9" s="9" customFormat="1" x14ac:dyDescent="0.25">
      <c r="I2207" s="37"/>
    </row>
    <row r="2208" spans="9:9" s="9" customFormat="1" x14ac:dyDescent="0.25">
      <c r="I2208" s="37"/>
    </row>
    <row r="2209" spans="9:9" s="9" customFormat="1" x14ac:dyDescent="0.25">
      <c r="I2209" s="37"/>
    </row>
    <row r="2210" spans="9:9" s="9" customFormat="1" x14ac:dyDescent="0.25">
      <c r="I2210" s="37"/>
    </row>
    <row r="2211" spans="9:9" s="9" customFormat="1" x14ac:dyDescent="0.25">
      <c r="I2211" s="37"/>
    </row>
    <row r="2212" spans="9:9" s="9" customFormat="1" x14ac:dyDescent="0.25">
      <c r="I2212" s="37"/>
    </row>
    <row r="2213" spans="9:9" s="9" customFormat="1" x14ac:dyDescent="0.25">
      <c r="I2213" s="37"/>
    </row>
    <row r="2214" spans="9:9" s="9" customFormat="1" x14ac:dyDescent="0.25">
      <c r="I2214" s="37"/>
    </row>
    <row r="2215" spans="9:9" s="9" customFormat="1" x14ac:dyDescent="0.25">
      <c r="I2215" s="37"/>
    </row>
    <row r="2216" spans="9:9" s="9" customFormat="1" x14ac:dyDescent="0.25">
      <c r="I2216" s="37"/>
    </row>
    <row r="2217" spans="9:9" s="9" customFormat="1" x14ac:dyDescent="0.25">
      <c r="I2217" s="37"/>
    </row>
    <row r="2218" spans="9:9" s="9" customFormat="1" x14ac:dyDescent="0.25">
      <c r="I2218" s="37"/>
    </row>
    <row r="2219" spans="9:9" s="9" customFormat="1" x14ac:dyDescent="0.25">
      <c r="I2219" s="37"/>
    </row>
    <row r="2220" spans="9:9" s="9" customFormat="1" x14ac:dyDescent="0.25">
      <c r="I2220" s="37"/>
    </row>
    <row r="2221" spans="9:9" s="9" customFormat="1" x14ac:dyDescent="0.25">
      <c r="I2221" s="37"/>
    </row>
    <row r="2222" spans="9:9" s="9" customFormat="1" x14ac:dyDescent="0.25">
      <c r="I2222" s="37"/>
    </row>
    <row r="2223" spans="9:9" s="9" customFormat="1" x14ac:dyDescent="0.25">
      <c r="I2223" s="37"/>
    </row>
    <row r="2224" spans="9:9" s="9" customFormat="1" x14ac:dyDescent="0.25">
      <c r="I2224" s="37"/>
    </row>
    <row r="2225" spans="9:9" s="9" customFormat="1" x14ac:dyDescent="0.25">
      <c r="I2225" s="37"/>
    </row>
    <row r="2226" spans="9:9" s="9" customFormat="1" x14ac:dyDescent="0.25">
      <c r="I2226" s="37"/>
    </row>
    <row r="2227" spans="9:9" s="9" customFormat="1" x14ac:dyDescent="0.25">
      <c r="I2227" s="37"/>
    </row>
    <row r="2228" spans="9:9" s="9" customFormat="1" x14ac:dyDescent="0.25">
      <c r="I2228" s="37"/>
    </row>
    <row r="2229" spans="9:9" s="9" customFormat="1" x14ac:dyDescent="0.25">
      <c r="I2229" s="37"/>
    </row>
    <row r="2230" spans="9:9" s="9" customFormat="1" x14ac:dyDescent="0.25">
      <c r="I2230" s="37"/>
    </row>
    <row r="2231" spans="9:9" s="9" customFormat="1" x14ac:dyDescent="0.25">
      <c r="I2231" s="37"/>
    </row>
    <row r="2232" spans="9:9" s="9" customFormat="1" x14ac:dyDescent="0.25">
      <c r="I2232" s="37"/>
    </row>
    <row r="2233" spans="9:9" s="9" customFormat="1" x14ac:dyDescent="0.25">
      <c r="I2233" s="37"/>
    </row>
    <row r="2234" spans="9:9" s="9" customFormat="1" x14ac:dyDescent="0.25">
      <c r="I2234" s="37"/>
    </row>
    <row r="2235" spans="9:9" s="9" customFormat="1" x14ac:dyDescent="0.25">
      <c r="I2235" s="37"/>
    </row>
    <row r="2236" spans="9:9" s="9" customFormat="1" x14ac:dyDescent="0.25">
      <c r="I2236" s="37"/>
    </row>
    <row r="2237" spans="9:9" s="9" customFormat="1" x14ac:dyDescent="0.25">
      <c r="I2237" s="37"/>
    </row>
    <row r="2238" spans="9:9" s="9" customFormat="1" x14ac:dyDescent="0.25">
      <c r="I2238" s="37"/>
    </row>
    <row r="2239" spans="9:9" s="9" customFormat="1" x14ac:dyDescent="0.25">
      <c r="I2239" s="37"/>
    </row>
    <row r="2240" spans="9:9" s="9" customFormat="1" x14ac:dyDescent="0.25">
      <c r="I2240" s="37"/>
    </row>
    <row r="2241" spans="9:9" s="9" customFormat="1" x14ac:dyDescent="0.25">
      <c r="I2241" s="37"/>
    </row>
    <row r="2242" spans="9:9" s="9" customFormat="1" x14ac:dyDescent="0.25">
      <c r="I2242" s="37"/>
    </row>
    <row r="2243" spans="9:9" s="9" customFormat="1" x14ac:dyDescent="0.25">
      <c r="I2243" s="37"/>
    </row>
    <row r="2244" spans="9:9" s="9" customFormat="1" x14ac:dyDescent="0.25">
      <c r="I2244" s="37"/>
    </row>
    <row r="2245" spans="9:9" s="9" customFormat="1" x14ac:dyDescent="0.25">
      <c r="I2245" s="37"/>
    </row>
    <row r="2246" spans="9:9" s="9" customFormat="1" x14ac:dyDescent="0.25">
      <c r="I2246" s="37"/>
    </row>
    <row r="2247" spans="9:9" s="9" customFormat="1" x14ac:dyDescent="0.25">
      <c r="I2247" s="37"/>
    </row>
    <row r="2248" spans="9:9" s="9" customFormat="1" x14ac:dyDescent="0.25">
      <c r="I2248" s="37"/>
    </row>
    <row r="2249" spans="9:9" s="9" customFormat="1" x14ac:dyDescent="0.25">
      <c r="I2249" s="37"/>
    </row>
    <row r="2250" spans="9:9" s="9" customFormat="1" x14ac:dyDescent="0.25">
      <c r="I2250" s="37"/>
    </row>
    <row r="2251" spans="9:9" s="9" customFormat="1" x14ac:dyDescent="0.25">
      <c r="I2251" s="37"/>
    </row>
    <row r="2252" spans="9:9" s="9" customFormat="1" x14ac:dyDescent="0.25">
      <c r="I2252" s="37"/>
    </row>
    <row r="2253" spans="9:9" s="9" customFormat="1" x14ac:dyDescent="0.25">
      <c r="I2253" s="37"/>
    </row>
    <row r="2254" spans="9:9" s="9" customFormat="1" x14ac:dyDescent="0.25">
      <c r="I2254" s="37"/>
    </row>
    <row r="2255" spans="9:9" s="9" customFormat="1" x14ac:dyDescent="0.25">
      <c r="I2255" s="37"/>
    </row>
    <row r="2256" spans="9:9" s="9" customFormat="1" x14ac:dyDescent="0.25">
      <c r="I2256" s="37"/>
    </row>
    <row r="2257" spans="9:9" s="9" customFormat="1" x14ac:dyDescent="0.25">
      <c r="I2257" s="37"/>
    </row>
    <row r="2258" spans="9:9" s="9" customFormat="1" x14ac:dyDescent="0.25">
      <c r="I2258" s="37"/>
    </row>
    <row r="2259" spans="9:9" s="9" customFormat="1" x14ac:dyDescent="0.25">
      <c r="I2259" s="37"/>
    </row>
    <row r="2260" spans="9:9" s="9" customFormat="1" x14ac:dyDescent="0.25">
      <c r="I2260" s="37"/>
    </row>
    <row r="2261" spans="9:9" s="9" customFormat="1" x14ac:dyDescent="0.25">
      <c r="I2261" s="37"/>
    </row>
    <row r="2262" spans="9:9" s="9" customFormat="1" x14ac:dyDescent="0.25">
      <c r="I2262" s="37"/>
    </row>
    <row r="2263" spans="9:9" s="9" customFormat="1" x14ac:dyDescent="0.25">
      <c r="I2263" s="37"/>
    </row>
    <row r="2264" spans="9:9" s="9" customFormat="1" x14ac:dyDescent="0.25">
      <c r="I2264" s="37"/>
    </row>
    <row r="2265" spans="9:9" s="9" customFormat="1" x14ac:dyDescent="0.25">
      <c r="I2265" s="37"/>
    </row>
    <row r="2266" spans="9:9" s="9" customFormat="1" x14ac:dyDescent="0.25">
      <c r="I2266" s="37"/>
    </row>
    <row r="2267" spans="9:9" s="9" customFormat="1" x14ac:dyDescent="0.25">
      <c r="I2267" s="37"/>
    </row>
    <row r="2268" spans="9:9" s="9" customFormat="1" x14ac:dyDescent="0.25">
      <c r="I2268" s="37"/>
    </row>
    <row r="2269" spans="9:9" s="9" customFormat="1" x14ac:dyDescent="0.25">
      <c r="I2269" s="37"/>
    </row>
    <row r="2270" spans="9:9" s="9" customFormat="1" x14ac:dyDescent="0.25">
      <c r="I2270" s="37"/>
    </row>
    <row r="2271" spans="9:9" s="9" customFormat="1" x14ac:dyDescent="0.25">
      <c r="I2271" s="37"/>
    </row>
    <row r="2272" spans="9:9" s="9" customFormat="1" x14ac:dyDescent="0.25">
      <c r="I2272" s="37"/>
    </row>
    <row r="2273" spans="9:9" s="9" customFormat="1" x14ac:dyDescent="0.25">
      <c r="I2273" s="37"/>
    </row>
    <row r="2274" spans="9:9" s="9" customFormat="1" x14ac:dyDescent="0.25">
      <c r="I2274" s="37"/>
    </row>
    <row r="2275" spans="9:9" s="9" customFormat="1" x14ac:dyDescent="0.25">
      <c r="I2275" s="37"/>
    </row>
    <row r="2276" spans="9:9" s="9" customFormat="1" x14ac:dyDescent="0.25">
      <c r="I2276" s="37"/>
    </row>
    <row r="2277" spans="9:9" s="9" customFormat="1" x14ac:dyDescent="0.25">
      <c r="I2277" s="37"/>
    </row>
    <row r="2278" spans="9:9" s="9" customFormat="1" x14ac:dyDescent="0.25">
      <c r="I2278" s="37"/>
    </row>
    <row r="2279" spans="9:9" s="9" customFormat="1" x14ac:dyDescent="0.25">
      <c r="I2279" s="37"/>
    </row>
    <row r="2280" spans="9:9" s="9" customFormat="1" x14ac:dyDescent="0.25">
      <c r="I2280" s="37"/>
    </row>
    <row r="2281" spans="9:9" s="9" customFormat="1" x14ac:dyDescent="0.25">
      <c r="I2281" s="37"/>
    </row>
    <row r="2282" spans="9:9" s="9" customFormat="1" x14ac:dyDescent="0.25">
      <c r="I2282" s="37"/>
    </row>
    <row r="2283" spans="9:9" s="9" customFormat="1" x14ac:dyDescent="0.25">
      <c r="I2283" s="37"/>
    </row>
    <row r="2284" spans="9:9" s="9" customFormat="1" x14ac:dyDescent="0.25">
      <c r="I2284" s="37"/>
    </row>
    <row r="2285" spans="9:9" s="9" customFormat="1" x14ac:dyDescent="0.25">
      <c r="I2285" s="37"/>
    </row>
    <row r="2286" spans="9:9" s="9" customFormat="1" x14ac:dyDescent="0.25">
      <c r="I2286" s="37"/>
    </row>
    <row r="2287" spans="9:9" s="9" customFormat="1" x14ac:dyDescent="0.25">
      <c r="I2287" s="37"/>
    </row>
    <row r="2288" spans="9:9" s="9" customFormat="1" x14ac:dyDescent="0.25">
      <c r="I2288" s="37"/>
    </row>
    <row r="2289" spans="9:9" s="9" customFormat="1" x14ac:dyDescent="0.25">
      <c r="I2289" s="37"/>
    </row>
    <row r="2290" spans="9:9" s="9" customFormat="1" x14ac:dyDescent="0.25">
      <c r="I2290" s="37"/>
    </row>
    <row r="2291" spans="9:9" s="9" customFormat="1" x14ac:dyDescent="0.25">
      <c r="I2291" s="37"/>
    </row>
    <row r="2292" spans="9:9" s="9" customFormat="1" x14ac:dyDescent="0.25">
      <c r="I2292" s="37"/>
    </row>
    <row r="2293" spans="9:9" s="9" customFormat="1" x14ac:dyDescent="0.25">
      <c r="I2293" s="37"/>
    </row>
    <row r="2294" spans="9:9" s="9" customFormat="1" x14ac:dyDescent="0.25">
      <c r="I2294" s="37"/>
    </row>
    <row r="2295" spans="9:9" s="9" customFormat="1" x14ac:dyDescent="0.25">
      <c r="I2295" s="37"/>
    </row>
    <row r="2296" spans="9:9" s="9" customFormat="1" x14ac:dyDescent="0.25">
      <c r="I2296" s="37"/>
    </row>
    <row r="2297" spans="9:9" s="9" customFormat="1" x14ac:dyDescent="0.25">
      <c r="I2297" s="37"/>
    </row>
    <row r="2298" spans="9:9" s="9" customFormat="1" x14ac:dyDescent="0.25">
      <c r="I2298" s="37"/>
    </row>
    <row r="2299" spans="9:9" s="9" customFormat="1" x14ac:dyDescent="0.25">
      <c r="I2299" s="37"/>
    </row>
    <row r="2300" spans="9:9" s="9" customFormat="1" x14ac:dyDescent="0.25">
      <c r="I2300" s="37"/>
    </row>
    <row r="2301" spans="9:9" s="9" customFormat="1" x14ac:dyDescent="0.25">
      <c r="I2301" s="37"/>
    </row>
    <row r="2302" spans="9:9" s="9" customFormat="1" x14ac:dyDescent="0.25">
      <c r="I2302" s="37"/>
    </row>
    <row r="2303" spans="9:9" s="9" customFormat="1" x14ac:dyDescent="0.25">
      <c r="I2303" s="37"/>
    </row>
    <row r="2304" spans="9:9" s="9" customFormat="1" x14ac:dyDescent="0.25">
      <c r="I2304" s="37"/>
    </row>
    <row r="2305" spans="9:9" s="9" customFormat="1" x14ac:dyDescent="0.25">
      <c r="I2305" s="37"/>
    </row>
    <row r="2306" spans="9:9" s="9" customFormat="1" x14ac:dyDescent="0.25">
      <c r="I2306" s="37"/>
    </row>
    <row r="2307" spans="9:9" s="9" customFormat="1" x14ac:dyDescent="0.25">
      <c r="I2307" s="37"/>
    </row>
    <row r="2308" spans="9:9" s="9" customFormat="1" x14ac:dyDescent="0.25">
      <c r="I2308" s="37"/>
    </row>
    <row r="2309" spans="9:9" s="9" customFormat="1" x14ac:dyDescent="0.25">
      <c r="I2309" s="37"/>
    </row>
    <row r="2310" spans="9:9" s="9" customFormat="1" x14ac:dyDescent="0.25">
      <c r="I2310" s="37"/>
    </row>
    <row r="2311" spans="9:9" s="9" customFormat="1" x14ac:dyDescent="0.25">
      <c r="I2311" s="37"/>
    </row>
    <row r="2312" spans="9:9" s="9" customFormat="1" x14ac:dyDescent="0.25">
      <c r="I2312" s="37"/>
    </row>
    <row r="2313" spans="9:9" s="9" customFormat="1" x14ac:dyDescent="0.25">
      <c r="I2313" s="37"/>
    </row>
    <row r="2314" spans="9:9" s="9" customFormat="1" x14ac:dyDescent="0.25">
      <c r="I2314" s="37"/>
    </row>
    <row r="2315" spans="9:9" s="9" customFormat="1" x14ac:dyDescent="0.25">
      <c r="I2315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M2301"/>
  <sheetViews>
    <sheetView tabSelected="1" zoomScale="75" zoomScaleNormal="75" workbookViewId="0">
      <pane xSplit="4" ySplit="3" topLeftCell="AS4" activePane="bottomRight" state="frozen"/>
      <selection pane="topRight" activeCell="E1" sqref="E1"/>
      <selection pane="bottomLeft" activeCell="A4" sqref="A4"/>
      <selection pane="bottomRight" activeCell="D9" sqref="D9:D17"/>
    </sheetView>
  </sheetViews>
  <sheetFormatPr defaultRowHeight="14.25" x14ac:dyDescent="0.25"/>
  <cols>
    <col min="1" max="1" width="35.42578125" style="8" customWidth="1"/>
    <col min="2" max="2" width="4.7109375" style="8" customWidth="1"/>
    <col min="3" max="3" width="59.85546875" style="8" customWidth="1"/>
    <col min="4" max="4" width="18.42578125" style="8" customWidth="1"/>
    <col min="5" max="5" width="12.42578125" style="8" customWidth="1"/>
    <col min="6" max="6" width="12" style="8" customWidth="1"/>
    <col min="7" max="8" width="10.7109375" style="8" customWidth="1"/>
    <col min="9" max="9" width="13.28515625" style="8" customWidth="1"/>
    <col min="10" max="10" width="12.42578125" style="8" customWidth="1"/>
    <col min="11" max="11" width="10.7109375" style="9" customWidth="1"/>
    <col min="12" max="12" width="10.7109375" style="8" customWidth="1"/>
    <col min="13" max="13" width="13.140625" style="8" customWidth="1"/>
    <col min="14" max="14" width="14" style="8" customWidth="1"/>
    <col min="15" max="15" width="11.7109375" style="9" customWidth="1"/>
    <col min="16" max="18" width="10.7109375" style="8" customWidth="1"/>
    <col min="19" max="19" width="10.7109375" style="9" customWidth="1"/>
    <col min="20" max="21" width="10.7109375" style="8" customWidth="1"/>
    <col min="22" max="22" width="12.140625" style="8" customWidth="1"/>
    <col min="23" max="25" width="10.7109375" style="8" customWidth="1"/>
    <col min="26" max="26" width="10.7109375" style="9" customWidth="1"/>
    <col min="27" max="27" width="10.7109375" style="8" customWidth="1"/>
    <col min="28" max="28" width="17.28515625" style="8" customWidth="1"/>
    <col min="29" max="31" width="12.7109375" style="8" customWidth="1"/>
    <col min="32" max="32" width="15.7109375" style="8" customWidth="1"/>
    <col min="33" max="33" width="16.140625" style="8" customWidth="1"/>
    <col min="34" max="36" width="12.7109375" style="8" customWidth="1"/>
    <col min="37" max="37" width="14.42578125" style="8" customWidth="1"/>
    <col min="38" max="38" width="12.7109375" style="8" customWidth="1"/>
    <col min="39" max="39" width="13.140625" style="8" customWidth="1"/>
    <col min="40" max="40" width="13.28515625" style="8" customWidth="1"/>
    <col min="41" max="41" width="12.7109375" style="8" customWidth="1"/>
    <col min="42" max="45" width="10.7109375" style="9" customWidth="1"/>
    <col min="46" max="46" width="11.85546875" style="9" customWidth="1"/>
    <col min="47" max="50" width="10.7109375" style="9" customWidth="1"/>
    <col min="51" max="51" width="12.140625" style="9" customWidth="1"/>
    <col min="52" max="52" width="16.85546875" style="8" customWidth="1"/>
    <col min="53" max="53" width="16.42578125" style="8" customWidth="1"/>
    <col min="54" max="97" width="9.140625" style="9" customWidth="1"/>
    <col min="98" max="364" width="9.140625" style="9"/>
    <col min="365" max="16384" width="9.140625" style="8"/>
  </cols>
  <sheetData>
    <row r="1" spans="1:663" ht="15" x14ac:dyDescent="0.25">
      <c r="E1" s="16" t="s">
        <v>67</v>
      </c>
      <c r="K1" s="16" t="s">
        <v>68</v>
      </c>
      <c r="AB1" s="16" t="s">
        <v>70</v>
      </c>
      <c r="AP1" s="10" t="s">
        <v>62</v>
      </c>
      <c r="AQ1" s="10"/>
      <c r="AR1" s="10"/>
      <c r="AU1" s="17" t="s">
        <v>66</v>
      </c>
      <c r="AV1" s="10"/>
      <c r="AW1" s="10"/>
    </row>
    <row r="2" spans="1:663" ht="135" x14ac:dyDescent="0.25">
      <c r="A2" s="1" t="s">
        <v>0</v>
      </c>
      <c r="B2" s="1"/>
      <c r="C2" s="1" t="s">
        <v>155</v>
      </c>
      <c r="D2" s="1" t="s">
        <v>156</v>
      </c>
      <c r="E2" s="6" t="s">
        <v>34</v>
      </c>
      <c r="F2" s="6" t="s">
        <v>35</v>
      </c>
      <c r="G2" s="6" t="s">
        <v>36</v>
      </c>
      <c r="H2" s="6" t="s">
        <v>4</v>
      </c>
      <c r="I2" s="6" t="s">
        <v>37</v>
      </c>
      <c r="J2" s="6" t="s">
        <v>38</v>
      </c>
      <c r="K2" s="6" t="s">
        <v>5</v>
      </c>
      <c r="L2" s="6" t="s">
        <v>39</v>
      </c>
      <c r="M2" s="18" t="s">
        <v>6</v>
      </c>
      <c r="N2" s="6" t="s">
        <v>40</v>
      </c>
      <c r="O2" s="18" t="s">
        <v>41</v>
      </c>
      <c r="P2" s="1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6" t="s">
        <v>2</v>
      </c>
      <c r="W2" s="6" t="s">
        <v>48</v>
      </c>
      <c r="X2" s="6" t="s">
        <v>10</v>
      </c>
      <c r="Y2" s="6" t="s">
        <v>49</v>
      </c>
      <c r="Z2" s="6" t="s">
        <v>7</v>
      </c>
      <c r="AA2" s="6" t="s">
        <v>50</v>
      </c>
      <c r="AB2" s="6" t="s">
        <v>51</v>
      </c>
      <c r="AC2" s="6" t="s">
        <v>8</v>
      </c>
      <c r="AD2" s="6" t="s">
        <v>9</v>
      </c>
      <c r="AE2" s="6" t="s">
        <v>52</v>
      </c>
      <c r="AF2" s="6" t="s">
        <v>53</v>
      </c>
      <c r="AG2" s="6" t="s">
        <v>54</v>
      </c>
      <c r="AH2" s="6" t="s">
        <v>55</v>
      </c>
      <c r="AI2" s="6" t="s">
        <v>56</v>
      </c>
      <c r="AJ2" s="6" t="s">
        <v>57</v>
      </c>
      <c r="AK2" s="6" t="s">
        <v>58</v>
      </c>
      <c r="AL2" s="6" t="s">
        <v>59</v>
      </c>
      <c r="AM2" s="6" t="s">
        <v>60</v>
      </c>
      <c r="AN2" s="6" t="s">
        <v>3</v>
      </c>
      <c r="AO2" s="6" t="s">
        <v>61</v>
      </c>
      <c r="AP2" s="7" t="s">
        <v>63</v>
      </c>
      <c r="AQ2" s="7" t="s">
        <v>64</v>
      </c>
      <c r="AR2" s="7" t="s">
        <v>13</v>
      </c>
      <c r="AS2" s="7" t="s">
        <v>14</v>
      </c>
      <c r="AT2" s="7" t="s">
        <v>65</v>
      </c>
      <c r="AU2" s="3" t="s">
        <v>63</v>
      </c>
      <c r="AV2" s="3" t="s">
        <v>64</v>
      </c>
      <c r="AW2" s="3" t="s">
        <v>13</v>
      </c>
      <c r="AX2" s="3" t="s">
        <v>14</v>
      </c>
      <c r="AY2" s="3" t="s">
        <v>65</v>
      </c>
      <c r="AZ2" s="2" t="s">
        <v>15</v>
      </c>
      <c r="BA2" s="2" t="s">
        <v>129</v>
      </c>
    </row>
    <row r="3" spans="1:663" s="23" customFormat="1" ht="15" x14ac:dyDescent="0.25">
      <c r="A3" s="19"/>
      <c r="B3" s="19"/>
      <c r="C3" s="19"/>
      <c r="D3" s="19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1">
        <v>9</v>
      </c>
      <c r="N3" s="20">
        <v>10</v>
      </c>
      <c r="O3" s="21">
        <v>11</v>
      </c>
      <c r="P3" s="21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>
        <v>21</v>
      </c>
      <c r="Z3" s="20">
        <v>22</v>
      </c>
      <c r="AA3" s="20">
        <v>23</v>
      </c>
      <c r="AB3" s="20">
        <v>24</v>
      </c>
      <c r="AC3" s="20">
        <v>25</v>
      </c>
      <c r="AD3" s="20">
        <v>26</v>
      </c>
      <c r="AE3" s="20">
        <v>27</v>
      </c>
      <c r="AF3" s="20">
        <v>28</v>
      </c>
      <c r="AG3" s="20">
        <v>29</v>
      </c>
      <c r="AH3" s="20">
        <v>30</v>
      </c>
      <c r="AI3" s="20">
        <v>31</v>
      </c>
      <c r="AJ3" s="20">
        <v>32</v>
      </c>
      <c r="AK3" s="20">
        <v>33</v>
      </c>
      <c r="AL3" s="20">
        <v>34</v>
      </c>
      <c r="AM3" s="20">
        <v>35</v>
      </c>
      <c r="AN3" s="20">
        <v>36</v>
      </c>
      <c r="AO3" s="20">
        <v>37</v>
      </c>
      <c r="AP3" s="20">
        <v>38</v>
      </c>
      <c r="AQ3" s="20">
        <v>39</v>
      </c>
      <c r="AR3" s="20">
        <v>40</v>
      </c>
      <c r="AS3" s="20">
        <v>41</v>
      </c>
      <c r="AT3" s="20">
        <v>42</v>
      </c>
      <c r="AU3" s="20">
        <v>43</v>
      </c>
      <c r="AV3" s="20">
        <v>44</v>
      </c>
      <c r="AW3" s="20">
        <v>45</v>
      </c>
      <c r="AX3" s="20">
        <v>46</v>
      </c>
      <c r="AY3" s="20">
        <v>47</v>
      </c>
      <c r="AZ3" s="20">
        <v>48</v>
      </c>
      <c r="BA3" s="20">
        <v>49</v>
      </c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</row>
    <row r="4" spans="1:663" s="9" customFormat="1" ht="30" customHeight="1" x14ac:dyDescent="0.25">
      <c r="A4" s="5" t="s">
        <v>16</v>
      </c>
      <c r="B4" s="4">
        <v>3</v>
      </c>
      <c r="C4" s="5" t="s">
        <v>30</v>
      </c>
      <c r="D4" s="5" t="s">
        <v>139</v>
      </c>
      <c r="E4" s="32">
        <v>1</v>
      </c>
      <c r="F4" s="32">
        <v>1</v>
      </c>
      <c r="G4" s="32">
        <v>1</v>
      </c>
      <c r="H4" s="32">
        <v>1</v>
      </c>
      <c r="I4" s="32">
        <v>1</v>
      </c>
      <c r="J4" s="32">
        <v>1</v>
      </c>
      <c r="K4" s="32">
        <v>1</v>
      </c>
      <c r="L4" s="32">
        <v>1</v>
      </c>
      <c r="M4" s="32">
        <v>1</v>
      </c>
      <c r="N4" s="32">
        <v>1</v>
      </c>
      <c r="O4" s="32">
        <v>1</v>
      </c>
      <c r="P4" s="32">
        <v>1</v>
      </c>
      <c r="Q4" s="32">
        <v>1</v>
      </c>
      <c r="R4" s="32">
        <v>1</v>
      </c>
      <c r="S4" s="32">
        <v>1</v>
      </c>
      <c r="T4" s="32">
        <v>1</v>
      </c>
      <c r="U4" s="32">
        <v>1</v>
      </c>
      <c r="V4" s="32">
        <v>1</v>
      </c>
      <c r="W4" s="32">
        <v>1</v>
      </c>
      <c r="X4" s="32">
        <v>1</v>
      </c>
      <c r="Y4" s="32">
        <v>1</v>
      </c>
      <c r="Z4" s="32">
        <v>1</v>
      </c>
      <c r="AA4" s="32">
        <v>1</v>
      </c>
      <c r="AB4" s="32">
        <v>1</v>
      </c>
      <c r="AC4" s="32">
        <v>1</v>
      </c>
      <c r="AD4" s="32">
        <v>1</v>
      </c>
      <c r="AE4" s="32">
        <v>1</v>
      </c>
      <c r="AF4" s="32">
        <v>1</v>
      </c>
      <c r="AG4" s="32">
        <v>1</v>
      </c>
      <c r="AH4" s="32">
        <v>1</v>
      </c>
      <c r="AI4" s="32">
        <v>1</v>
      </c>
      <c r="AJ4" s="32">
        <v>1</v>
      </c>
      <c r="AK4" s="32">
        <v>1</v>
      </c>
      <c r="AL4" s="32">
        <v>1</v>
      </c>
      <c r="AM4" s="34">
        <v>1</v>
      </c>
      <c r="AN4" s="32">
        <v>1</v>
      </c>
      <c r="AO4" s="32">
        <v>1</v>
      </c>
      <c r="AP4" s="32">
        <v>1</v>
      </c>
      <c r="AQ4" s="32">
        <v>1</v>
      </c>
      <c r="AR4" s="32">
        <v>1</v>
      </c>
      <c r="AS4" s="32">
        <v>1</v>
      </c>
      <c r="AT4" s="32">
        <v>1</v>
      </c>
      <c r="AU4" s="32">
        <v>1</v>
      </c>
      <c r="AV4" s="32">
        <v>1</v>
      </c>
      <c r="AW4" s="32">
        <v>1</v>
      </c>
      <c r="AX4" s="32">
        <v>1</v>
      </c>
      <c r="AY4" s="32">
        <v>1</v>
      </c>
      <c r="AZ4" s="33">
        <f t="shared" ref="AZ4:AZ17" si="0">SUM(E4:AY4)</f>
        <v>47</v>
      </c>
      <c r="BA4" s="15">
        <f t="shared" ref="BA4:BA17" si="1">AZ4/$AY$3*100</f>
        <v>100</v>
      </c>
    </row>
    <row r="5" spans="1:663" s="11" customFormat="1" ht="30" customHeight="1" x14ac:dyDescent="0.25">
      <c r="A5" s="5" t="s">
        <v>22</v>
      </c>
      <c r="B5" s="5">
        <v>12</v>
      </c>
      <c r="C5" s="5" t="s">
        <v>420</v>
      </c>
      <c r="D5" s="5" t="s">
        <v>185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32">
        <v>1</v>
      </c>
      <c r="P5" s="32">
        <v>1</v>
      </c>
      <c r="Q5" s="32">
        <v>1</v>
      </c>
      <c r="R5" s="32">
        <v>1</v>
      </c>
      <c r="S5" s="32">
        <v>1</v>
      </c>
      <c r="T5" s="32">
        <v>1</v>
      </c>
      <c r="U5" s="32">
        <v>1</v>
      </c>
      <c r="V5" s="32">
        <v>1</v>
      </c>
      <c r="W5" s="32">
        <v>1</v>
      </c>
      <c r="X5" s="32">
        <v>1</v>
      </c>
      <c r="Y5" s="32">
        <v>1</v>
      </c>
      <c r="Z5" s="32">
        <v>1</v>
      </c>
      <c r="AA5" s="32">
        <v>1</v>
      </c>
      <c r="AB5" s="32">
        <v>1</v>
      </c>
      <c r="AC5" s="32">
        <v>1</v>
      </c>
      <c r="AD5" s="32">
        <v>1</v>
      </c>
      <c r="AE5" s="32">
        <v>1</v>
      </c>
      <c r="AF5" s="32">
        <v>1</v>
      </c>
      <c r="AG5" s="32">
        <v>1</v>
      </c>
      <c r="AH5" s="32">
        <v>1</v>
      </c>
      <c r="AI5" s="32">
        <v>1</v>
      </c>
      <c r="AJ5" s="32">
        <v>1</v>
      </c>
      <c r="AK5" s="32">
        <v>1</v>
      </c>
      <c r="AL5" s="32">
        <v>1</v>
      </c>
      <c r="AM5" s="34">
        <v>1</v>
      </c>
      <c r="AN5" s="32">
        <v>1</v>
      </c>
      <c r="AO5" s="32">
        <v>1</v>
      </c>
      <c r="AP5" s="32">
        <v>1</v>
      </c>
      <c r="AQ5" s="34">
        <v>1</v>
      </c>
      <c r="AR5" s="34">
        <v>1</v>
      </c>
      <c r="AS5" s="32">
        <v>1</v>
      </c>
      <c r="AT5" s="32">
        <v>1</v>
      </c>
      <c r="AU5" s="32">
        <v>1</v>
      </c>
      <c r="AV5" s="32">
        <v>1</v>
      </c>
      <c r="AW5" s="32">
        <v>1</v>
      </c>
      <c r="AX5" s="32">
        <v>1</v>
      </c>
      <c r="AY5" s="32">
        <v>1</v>
      </c>
      <c r="AZ5" s="33">
        <f t="shared" si="0"/>
        <v>47</v>
      </c>
      <c r="BA5" s="15">
        <f t="shared" si="1"/>
        <v>100</v>
      </c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</row>
    <row r="6" spans="1:663" s="9" customFormat="1" ht="30" customHeight="1" x14ac:dyDescent="0.25">
      <c r="A6" s="5" t="s">
        <v>22</v>
      </c>
      <c r="B6" s="5">
        <v>9</v>
      </c>
      <c r="C6" s="5" t="s">
        <v>150</v>
      </c>
      <c r="D6" s="5" t="s">
        <v>76</v>
      </c>
      <c r="E6" s="32">
        <v>1</v>
      </c>
      <c r="F6" s="32">
        <v>1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>
        <v>1</v>
      </c>
      <c r="Q6" s="32">
        <v>1</v>
      </c>
      <c r="R6" s="32">
        <v>1</v>
      </c>
      <c r="S6" s="32">
        <v>1</v>
      </c>
      <c r="T6" s="32">
        <v>1</v>
      </c>
      <c r="U6" s="32">
        <v>1</v>
      </c>
      <c r="V6" s="32">
        <v>1</v>
      </c>
      <c r="W6" s="32">
        <v>1</v>
      </c>
      <c r="X6" s="32">
        <v>1</v>
      </c>
      <c r="Y6" s="32">
        <v>1</v>
      </c>
      <c r="Z6" s="32">
        <v>1</v>
      </c>
      <c r="AA6" s="32">
        <v>1</v>
      </c>
      <c r="AB6" s="32">
        <v>1</v>
      </c>
      <c r="AC6" s="32">
        <v>1</v>
      </c>
      <c r="AD6" s="32">
        <v>1</v>
      </c>
      <c r="AE6" s="32">
        <v>1</v>
      </c>
      <c r="AF6" s="32">
        <v>1</v>
      </c>
      <c r="AG6" s="32">
        <v>1</v>
      </c>
      <c r="AH6" s="32">
        <v>1</v>
      </c>
      <c r="AI6" s="32">
        <v>1</v>
      </c>
      <c r="AJ6" s="32">
        <v>1</v>
      </c>
      <c r="AK6" s="32">
        <v>1</v>
      </c>
      <c r="AL6" s="32">
        <v>1</v>
      </c>
      <c r="AM6" s="34">
        <v>1</v>
      </c>
      <c r="AN6" s="32">
        <v>1</v>
      </c>
      <c r="AO6" s="32">
        <v>1</v>
      </c>
      <c r="AP6" s="32">
        <v>1</v>
      </c>
      <c r="AQ6" s="32">
        <v>1</v>
      </c>
      <c r="AR6" s="32">
        <v>1</v>
      </c>
      <c r="AS6" s="32">
        <v>1</v>
      </c>
      <c r="AT6" s="32">
        <v>1</v>
      </c>
      <c r="AU6" s="32">
        <v>1</v>
      </c>
      <c r="AV6" s="32">
        <v>1</v>
      </c>
      <c r="AW6" s="32">
        <v>1</v>
      </c>
      <c r="AX6" s="32">
        <v>1</v>
      </c>
      <c r="AY6" s="32">
        <v>1</v>
      </c>
      <c r="AZ6" s="33">
        <f t="shared" si="0"/>
        <v>47</v>
      </c>
      <c r="BA6" s="15">
        <f t="shared" si="1"/>
        <v>100</v>
      </c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7"/>
      <c r="SH6" s="37"/>
      <c r="SI6" s="37"/>
      <c r="SJ6" s="37"/>
      <c r="SK6" s="37"/>
      <c r="SL6" s="37"/>
      <c r="SM6" s="37"/>
      <c r="SN6" s="37"/>
      <c r="SO6" s="37"/>
      <c r="SP6" s="37"/>
      <c r="SQ6" s="37"/>
      <c r="SR6" s="37"/>
      <c r="SS6" s="37"/>
      <c r="ST6" s="37"/>
      <c r="SU6" s="37"/>
      <c r="SV6" s="37"/>
      <c r="SW6" s="37"/>
      <c r="SX6" s="37"/>
      <c r="SY6" s="37"/>
      <c r="SZ6" s="37"/>
      <c r="TA6" s="37"/>
      <c r="TB6" s="37"/>
      <c r="TC6" s="37"/>
      <c r="TD6" s="37"/>
      <c r="TE6" s="37"/>
      <c r="TF6" s="37"/>
      <c r="TG6" s="37"/>
      <c r="TH6" s="37"/>
      <c r="TI6" s="37"/>
      <c r="TJ6" s="37"/>
      <c r="TK6" s="37"/>
      <c r="TL6" s="37"/>
      <c r="TM6" s="37"/>
      <c r="TN6" s="37"/>
      <c r="TO6" s="3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A6" s="37"/>
      <c r="UB6" s="37"/>
      <c r="UC6" s="37"/>
      <c r="UD6" s="37"/>
      <c r="UE6" s="37"/>
      <c r="UF6" s="37"/>
      <c r="UG6" s="37"/>
      <c r="UH6" s="37"/>
      <c r="UI6" s="37"/>
      <c r="UJ6" s="37"/>
      <c r="UK6" s="37"/>
      <c r="UL6" s="37"/>
      <c r="UM6" s="37"/>
      <c r="UN6" s="37"/>
      <c r="UO6" s="37"/>
      <c r="UP6" s="37"/>
      <c r="UQ6" s="37"/>
      <c r="UR6" s="37"/>
      <c r="US6" s="37"/>
      <c r="UT6" s="37"/>
      <c r="UU6" s="37"/>
      <c r="UV6" s="37"/>
      <c r="UW6" s="37"/>
      <c r="UX6" s="37"/>
      <c r="UY6" s="37"/>
      <c r="UZ6" s="37"/>
      <c r="VA6" s="37"/>
      <c r="VB6" s="37"/>
      <c r="VC6" s="37"/>
      <c r="VD6" s="37"/>
      <c r="VE6" s="37"/>
      <c r="VF6" s="37"/>
      <c r="VG6" s="37"/>
      <c r="VH6" s="37"/>
      <c r="VI6" s="37"/>
      <c r="VJ6" s="37"/>
      <c r="VK6" s="37"/>
      <c r="VL6" s="37"/>
      <c r="VM6" s="37"/>
      <c r="VN6" s="37"/>
      <c r="VO6" s="37"/>
      <c r="VP6" s="37"/>
      <c r="VQ6" s="37"/>
      <c r="VR6" s="37"/>
      <c r="VS6" s="37"/>
      <c r="VT6" s="37"/>
      <c r="VU6" s="37"/>
      <c r="VV6" s="37"/>
      <c r="VW6" s="37"/>
      <c r="VX6" s="37"/>
      <c r="VY6" s="37"/>
      <c r="VZ6" s="37"/>
      <c r="WA6" s="37"/>
      <c r="WB6" s="37"/>
      <c r="WC6" s="37"/>
      <c r="WD6" s="37"/>
      <c r="WE6" s="37"/>
      <c r="WF6" s="37"/>
      <c r="WG6" s="37"/>
      <c r="WH6" s="37"/>
      <c r="WI6" s="37"/>
      <c r="WJ6" s="37"/>
      <c r="WK6" s="37"/>
      <c r="WL6" s="37"/>
      <c r="WM6" s="37"/>
      <c r="WN6" s="37"/>
      <c r="WO6" s="37"/>
      <c r="WP6" s="37"/>
      <c r="WQ6" s="37"/>
      <c r="WR6" s="37"/>
      <c r="WS6" s="37"/>
      <c r="WT6" s="37"/>
      <c r="WU6" s="37"/>
      <c r="WV6" s="37"/>
      <c r="WW6" s="37"/>
      <c r="WX6" s="37"/>
      <c r="WY6" s="37"/>
      <c r="WZ6" s="37"/>
      <c r="XA6" s="37"/>
      <c r="XB6" s="37"/>
      <c r="XC6" s="37"/>
      <c r="XD6" s="37"/>
      <c r="XE6" s="37"/>
      <c r="XF6" s="37"/>
      <c r="XG6" s="37"/>
      <c r="XH6" s="37"/>
      <c r="XI6" s="37"/>
      <c r="XJ6" s="37"/>
      <c r="XK6" s="37"/>
      <c r="XL6" s="37"/>
      <c r="XM6" s="37"/>
      <c r="XN6" s="37"/>
      <c r="XO6" s="37"/>
      <c r="XP6" s="37"/>
      <c r="XQ6" s="37"/>
      <c r="XR6" s="37"/>
      <c r="XS6" s="37"/>
      <c r="XT6" s="37"/>
      <c r="XU6" s="37"/>
      <c r="XV6" s="37"/>
      <c r="XW6" s="37"/>
      <c r="XX6" s="37"/>
      <c r="XY6" s="37"/>
      <c r="XZ6" s="37"/>
      <c r="YA6" s="37"/>
      <c r="YB6" s="37"/>
      <c r="YC6" s="37"/>
      <c r="YD6" s="37"/>
      <c r="YE6" s="37"/>
      <c r="YF6" s="37"/>
      <c r="YG6" s="37"/>
      <c r="YH6" s="37"/>
      <c r="YI6" s="37"/>
      <c r="YJ6" s="37"/>
      <c r="YK6" s="37"/>
      <c r="YL6" s="37"/>
      <c r="YM6" s="37"/>
    </row>
    <row r="7" spans="1:663" s="12" customFormat="1" ht="30" customHeight="1" x14ac:dyDescent="0.25">
      <c r="A7" s="5" t="s">
        <v>22</v>
      </c>
      <c r="B7" s="5">
        <v>10</v>
      </c>
      <c r="C7" s="5" t="s">
        <v>149</v>
      </c>
      <c r="D7" s="5" t="s">
        <v>145</v>
      </c>
      <c r="E7" s="32">
        <v>1</v>
      </c>
      <c r="F7" s="32">
        <v>0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2">
        <v>1</v>
      </c>
      <c r="T7" s="32">
        <v>1</v>
      </c>
      <c r="U7" s="32">
        <v>1</v>
      </c>
      <c r="V7" s="32">
        <v>1</v>
      </c>
      <c r="W7" s="32">
        <v>1</v>
      </c>
      <c r="X7" s="32">
        <v>1</v>
      </c>
      <c r="Y7" s="32">
        <v>1</v>
      </c>
      <c r="Z7" s="32">
        <v>1</v>
      </c>
      <c r="AA7" s="32">
        <v>1</v>
      </c>
      <c r="AB7" s="32">
        <v>1</v>
      </c>
      <c r="AC7" s="32">
        <v>1</v>
      </c>
      <c r="AD7" s="32">
        <v>1</v>
      </c>
      <c r="AE7" s="32">
        <v>1</v>
      </c>
      <c r="AF7" s="32">
        <v>1</v>
      </c>
      <c r="AG7" s="32">
        <v>1</v>
      </c>
      <c r="AH7" s="32">
        <v>1</v>
      </c>
      <c r="AI7" s="32">
        <v>1</v>
      </c>
      <c r="AJ7" s="32">
        <v>1</v>
      </c>
      <c r="AK7" s="32">
        <v>1</v>
      </c>
      <c r="AL7" s="32">
        <v>1</v>
      </c>
      <c r="AM7" s="34">
        <v>1</v>
      </c>
      <c r="AN7" s="32">
        <v>1</v>
      </c>
      <c r="AO7" s="32">
        <v>1</v>
      </c>
      <c r="AP7" s="32">
        <v>1</v>
      </c>
      <c r="AQ7" s="32">
        <v>1</v>
      </c>
      <c r="AR7" s="32">
        <v>1</v>
      </c>
      <c r="AS7" s="32">
        <v>1</v>
      </c>
      <c r="AT7" s="32">
        <v>1</v>
      </c>
      <c r="AU7" s="32">
        <v>1</v>
      </c>
      <c r="AV7" s="32">
        <v>1</v>
      </c>
      <c r="AW7" s="32">
        <v>1</v>
      </c>
      <c r="AX7" s="32">
        <v>1</v>
      </c>
      <c r="AY7" s="32">
        <v>1</v>
      </c>
      <c r="AZ7" s="33">
        <f t="shared" si="0"/>
        <v>46</v>
      </c>
      <c r="BA7" s="15">
        <f t="shared" si="1"/>
        <v>97.872340425531917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</row>
    <row r="8" spans="1:663" s="12" customFormat="1" ht="30" customHeight="1" x14ac:dyDescent="0.25">
      <c r="A8" s="5" t="s">
        <v>12</v>
      </c>
      <c r="B8" s="5">
        <v>5</v>
      </c>
      <c r="C8" s="5" t="s">
        <v>24</v>
      </c>
      <c r="D8" s="5" t="s">
        <v>142</v>
      </c>
      <c r="E8" s="32">
        <v>1</v>
      </c>
      <c r="F8" s="32">
        <v>1</v>
      </c>
      <c r="G8" s="32">
        <v>1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0</v>
      </c>
      <c r="P8" s="32">
        <v>0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1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1</v>
      </c>
      <c r="AD8" s="32">
        <v>1</v>
      </c>
      <c r="AE8" s="32">
        <v>1</v>
      </c>
      <c r="AF8" s="32">
        <v>1</v>
      </c>
      <c r="AG8" s="32">
        <v>1</v>
      </c>
      <c r="AH8" s="32">
        <v>1</v>
      </c>
      <c r="AI8" s="32">
        <v>1</v>
      </c>
      <c r="AJ8" s="32">
        <v>1</v>
      </c>
      <c r="AK8" s="32">
        <v>1</v>
      </c>
      <c r="AL8" s="32">
        <v>1</v>
      </c>
      <c r="AM8" s="34">
        <v>1</v>
      </c>
      <c r="AN8" s="32">
        <v>1</v>
      </c>
      <c r="AO8" s="32">
        <v>1</v>
      </c>
      <c r="AP8" s="32">
        <v>1</v>
      </c>
      <c r="AQ8" s="34">
        <v>1</v>
      </c>
      <c r="AR8" s="32">
        <v>1</v>
      </c>
      <c r="AS8" s="32">
        <v>1</v>
      </c>
      <c r="AT8" s="32">
        <v>1</v>
      </c>
      <c r="AU8" s="32">
        <v>1</v>
      </c>
      <c r="AV8" s="32">
        <v>1</v>
      </c>
      <c r="AW8" s="32">
        <v>1</v>
      </c>
      <c r="AX8" s="32">
        <v>1</v>
      </c>
      <c r="AY8" s="32">
        <v>1</v>
      </c>
      <c r="AZ8" s="33">
        <f t="shared" si="0"/>
        <v>45</v>
      </c>
      <c r="BA8" s="15">
        <f t="shared" si="1"/>
        <v>95.744680851063833</v>
      </c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</row>
    <row r="9" spans="1:663" s="9" customFormat="1" ht="30" customHeight="1" x14ac:dyDescent="0.25">
      <c r="A9" s="5" t="s">
        <v>22</v>
      </c>
      <c r="B9" s="5">
        <v>13</v>
      </c>
      <c r="C9" s="5" t="s">
        <v>419</v>
      </c>
      <c r="D9" s="5" t="s">
        <v>187</v>
      </c>
      <c r="E9" s="32">
        <v>1</v>
      </c>
      <c r="F9" s="32">
        <v>1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2">
        <v>1</v>
      </c>
      <c r="R9" s="32">
        <v>1</v>
      </c>
      <c r="S9" s="32">
        <v>1</v>
      </c>
      <c r="T9" s="32">
        <v>1</v>
      </c>
      <c r="U9" s="32">
        <v>1</v>
      </c>
      <c r="V9" s="32">
        <v>1</v>
      </c>
      <c r="W9" s="32">
        <v>1</v>
      </c>
      <c r="X9" s="32">
        <v>0</v>
      </c>
      <c r="Y9" s="32">
        <v>1</v>
      </c>
      <c r="Z9" s="32">
        <v>1</v>
      </c>
      <c r="AA9" s="32">
        <v>1</v>
      </c>
      <c r="AB9" s="32">
        <v>1</v>
      </c>
      <c r="AC9" s="32">
        <v>1</v>
      </c>
      <c r="AD9" s="32">
        <v>1</v>
      </c>
      <c r="AE9" s="32">
        <v>1</v>
      </c>
      <c r="AF9" s="32">
        <v>0</v>
      </c>
      <c r="AG9" s="32">
        <v>1</v>
      </c>
      <c r="AH9" s="32">
        <v>1</v>
      </c>
      <c r="AI9" s="32">
        <v>1</v>
      </c>
      <c r="AJ9" s="32">
        <v>1</v>
      </c>
      <c r="AK9" s="32">
        <v>1</v>
      </c>
      <c r="AL9" s="32">
        <v>1</v>
      </c>
      <c r="AM9" s="34">
        <v>1</v>
      </c>
      <c r="AN9" s="32">
        <v>1</v>
      </c>
      <c r="AO9" s="32">
        <v>1</v>
      </c>
      <c r="AP9" s="32">
        <v>1</v>
      </c>
      <c r="AQ9" s="34">
        <v>1</v>
      </c>
      <c r="AR9" s="34">
        <v>1</v>
      </c>
      <c r="AS9" s="32">
        <v>1</v>
      </c>
      <c r="AT9" s="32">
        <v>1</v>
      </c>
      <c r="AU9" s="32">
        <v>1</v>
      </c>
      <c r="AV9" s="32">
        <v>1</v>
      </c>
      <c r="AW9" s="32">
        <v>1</v>
      </c>
      <c r="AX9" s="32">
        <v>1</v>
      </c>
      <c r="AY9" s="32">
        <v>1</v>
      </c>
      <c r="AZ9" s="33">
        <f t="shared" si="0"/>
        <v>45</v>
      </c>
      <c r="BA9" s="15">
        <f t="shared" si="1"/>
        <v>95.744680851063833</v>
      </c>
    </row>
    <row r="10" spans="1:663" s="9" customFormat="1" ht="30" customHeight="1" x14ac:dyDescent="0.25">
      <c r="A10" s="5" t="s">
        <v>11</v>
      </c>
      <c r="B10" s="5">
        <v>4</v>
      </c>
      <c r="C10" s="5" t="s">
        <v>90</v>
      </c>
      <c r="D10" s="5" t="s">
        <v>146</v>
      </c>
      <c r="E10" s="32">
        <v>1</v>
      </c>
      <c r="F10" s="32">
        <v>0</v>
      </c>
      <c r="G10" s="32">
        <v>1</v>
      </c>
      <c r="H10" s="32">
        <v>1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0</v>
      </c>
      <c r="Q10" s="32">
        <v>1</v>
      </c>
      <c r="R10" s="32">
        <v>1</v>
      </c>
      <c r="S10" s="32">
        <v>1</v>
      </c>
      <c r="T10" s="32">
        <v>1</v>
      </c>
      <c r="U10" s="32">
        <v>1</v>
      </c>
      <c r="V10" s="32">
        <v>1</v>
      </c>
      <c r="W10" s="32">
        <v>1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2">
        <v>1</v>
      </c>
      <c r="AF10" s="32">
        <v>1</v>
      </c>
      <c r="AG10" s="32">
        <v>1</v>
      </c>
      <c r="AH10" s="32">
        <v>1</v>
      </c>
      <c r="AI10" s="32">
        <v>1</v>
      </c>
      <c r="AJ10" s="32">
        <v>1</v>
      </c>
      <c r="AK10" s="32">
        <v>1</v>
      </c>
      <c r="AL10" s="32">
        <v>1</v>
      </c>
      <c r="AM10" s="34">
        <v>1</v>
      </c>
      <c r="AN10" s="32">
        <v>1</v>
      </c>
      <c r="AO10" s="32">
        <v>1</v>
      </c>
      <c r="AP10" s="32">
        <v>1</v>
      </c>
      <c r="AQ10" s="32">
        <v>1</v>
      </c>
      <c r="AR10" s="32">
        <v>1</v>
      </c>
      <c r="AS10" s="32">
        <v>1</v>
      </c>
      <c r="AT10" s="32">
        <v>0</v>
      </c>
      <c r="AU10" s="32">
        <v>1</v>
      </c>
      <c r="AV10" s="32">
        <v>1</v>
      </c>
      <c r="AW10" s="32">
        <v>1</v>
      </c>
      <c r="AX10" s="32">
        <v>1</v>
      </c>
      <c r="AY10" s="32">
        <v>1</v>
      </c>
      <c r="AZ10" s="33">
        <f t="shared" si="0"/>
        <v>44</v>
      </c>
      <c r="BA10" s="15">
        <f t="shared" si="1"/>
        <v>93.61702127659575</v>
      </c>
    </row>
    <row r="11" spans="1:663" s="9" customFormat="1" ht="30" customHeight="1" x14ac:dyDescent="0.25">
      <c r="A11" s="5" t="s">
        <v>22</v>
      </c>
      <c r="B11" s="4">
        <v>11</v>
      </c>
      <c r="C11" s="5" t="s">
        <v>151</v>
      </c>
      <c r="D11" s="5" t="s">
        <v>147</v>
      </c>
      <c r="E11" s="32">
        <v>0</v>
      </c>
      <c r="F11" s="32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2">
        <v>1</v>
      </c>
      <c r="P11" s="32">
        <v>1</v>
      </c>
      <c r="Q11" s="32">
        <v>1</v>
      </c>
      <c r="R11" s="32">
        <v>1</v>
      </c>
      <c r="S11" s="32">
        <v>1</v>
      </c>
      <c r="T11" s="32">
        <v>1</v>
      </c>
      <c r="U11" s="32">
        <v>1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2">
        <v>1</v>
      </c>
      <c r="AE11" s="32">
        <v>1</v>
      </c>
      <c r="AF11" s="32">
        <v>1</v>
      </c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4">
        <v>1</v>
      </c>
      <c r="AN11" s="32">
        <v>1</v>
      </c>
      <c r="AO11" s="32">
        <v>1</v>
      </c>
      <c r="AP11" s="32">
        <v>1</v>
      </c>
      <c r="AQ11" s="32">
        <v>1</v>
      </c>
      <c r="AR11" s="32">
        <v>1</v>
      </c>
      <c r="AS11" s="32">
        <v>1</v>
      </c>
      <c r="AT11" s="32">
        <v>0</v>
      </c>
      <c r="AU11" s="32">
        <v>1</v>
      </c>
      <c r="AV11" s="32">
        <v>1</v>
      </c>
      <c r="AW11" s="32">
        <v>1</v>
      </c>
      <c r="AX11" s="32">
        <v>1</v>
      </c>
      <c r="AY11" s="32">
        <v>1</v>
      </c>
      <c r="AZ11" s="33">
        <f t="shared" si="0"/>
        <v>44</v>
      </c>
      <c r="BA11" s="15">
        <f t="shared" si="1"/>
        <v>93.61702127659575</v>
      </c>
    </row>
    <row r="12" spans="1:663" s="9" customFormat="1" ht="30" customHeight="1" x14ac:dyDescent="0.25">
      <c r="A12" s="5" t="s">
        <v>19</v>
      </c>
      <c r="B12" s="4">
        <v>8</v>
      </c>
      <c r="C12" s="5" t="s">
        <v>153</v>
      </c>
      <c r="D12" s="5" t="s">
        <v>148</v>
      </c>
      <c r="E12" s="32">
        <v>1</v>
      </c>
      <c r="F12" s="32">
        <v>0</v>
      </c>
      <c r="G12" s="32">
        <v>1</v>
      </c>
      <c r="H12" s="32">
        <v>1</v>
      </c>
      <c r="I12" s="32">
        <v>1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0</v>
      </c>
      <c r="P12" s="32">
        <v>1</v>
      </c>
      <c r="Q12" s="32">
        <v>1</v>
      </c>
      <c r="R12" s="32">
        <v>0</v>
      </c>
      <c r="S12" s="32">
        <v>1</v>
      </c>
      <c r="T12" s="32">
        <v>1</v>
      </c>
      <c r="U12" s="32">
        <v>1</v>
      </c>
      <c r="V12" s="32">
        <v>1</v>
      </c>
      <c r="W12" s="32">
        <v>1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2">
        <v>1</v>
      </c>
      <c r="AJ12" s="32">
        <v>1</v>
      </c>
      <c r="AK12" s="32">
        <v>1</v>
      </c>
      <c r="AL12" s="32">
        <v>1</v>
      </c>
      <c r="AM12" s="34">
        <v>1</v>
      </c>
      <c r="AN12" s="32">
        <v>1</v>
      </c>
      <c r="AO12" s="32">
        <v>1</v>
      </c>
      <c r="AP12" s="32">
        <v>1</v>
      </c>
      <c r="AQ12" s="32">
        <v>1</v>
      </c>
      <c r="AR12" s="32">
        <v>1</v>
      </c>
      <c r="AS12" s="32">
        <v>1</v>
      </c>
      <c r="AT12" s="32">
        <v>1</v>
      </c>
      <c r="AU12" s="32">
        <v>1</v>
      </c>
      <c r="AV12" s="32">
        <v>1</v>
      </c>
      <c r="AW12" s="32">
        <v>1</v>
      </c>
      <c r="AX12" s="32">
        <v>1</v>
      </c>
      <c r="AY12" s="32">
        <v>0</v>
      </c>
      <c r="AZ12" s="33">
        <f t="shared" si="0"/>
        <v>43</v>
      </c>
      <c r="BA12" s="15">
        <f t="shared" si="1"/>
        <v>91.489361702127653</v>
      </c>
    </row>
    <row r="13" spans="1:663" s="9" customFormat="1" ht="30" customHeight="1" x14ac:dyDescent="0.25">
      <c r="A13" s="5" t="s">
        <v>20</v>
      </c>
      <c r="B13" s="4">
        <v>1</v>
      </c>
      <c r="C13" s="5" t="s">
        <v>23</v>
      </c>
      <c r="D13" s="5" t="s">
        <v>141</v>
      </c>
      <c r="E13" s="35">
        <v>1</v>
      </c>
      <c r="F13" s="35">
        <v>1</v>
      </c>
      <c r="G13" s="35">
        <v>0</v>
      </c>
      <c r="H13" s="32">
        <v>1</v>
      </c>
      <c r="I13" s="32">
        <v>1</v>
      </c>
      <c r="J13" s="32">
        <v>1</v>
      </c>
      <c r="K13" s="32">
        <v>1</v>
      </c>
      <c r="L13" s="35">
        <v>1</v>
      </c>
      <c r="M13" s="35">
        <v>1</v>
      </c>
      <c r="N13" s="35">
        <v>1</v>
      </c>
      <c r="O13" s="35">
        <v>0</v>
      </c>
      <c r="P13" s="35">
        <v>0</v>
      </c>
      <c r="Q13" s="35">
        <v>1</v>
      </c>
      <c r="R13" s="35">
        <v>0</v>
      </c>
      <c r="S13" s="35">
        <v>1</v>
      </c>
      <c r="T13" s="35">
        <v>1</v>
      </c>
      <c r="U13" s="32">
        <v>1</v>
      </c>
      <c r="V13" s="35">
        <v>1</v>
      </c>
      <c r="W13" s="32">
        <v>1</v>
      </c>
      <c r="X13" s="35">
        <v>1</v>
      </c>
      <c r="Y13" s="35">
        <v>1</v>
      </c>
      <c r="Z13" s="35">
        <v>1</v>
      </c>
      <c r="AA13" s="35">
        <v>1</v>
      </c>
      <c r="AB13" s="32">
        <v>1</v>
      </c>
      <c r="AC13" s="32">
        <v>1</v>
      </c>
      <c r="AD13" s="32">
        <v>1</v>
      </c>
      <c r="AE13" s="32">
        <v>1</v>
      </c>
      <c r="AF13" s="32">
        <v>1</v>
      </c>
      <c r="AG13" s="32">
        <v>1</v>
      </c>
      <c r="AH13" s="32">
        <v>1</v>
      </c>
      <c r="AI13" s="32">
        <v>1</v>
      </c>
      <c r="AJ13" s="32">
        <v>1</v>
      </c>
      <c r="AK13" s="32">
        <v>1</v>
      </c>
      <c r="AL13" s="32">
        <v>1</v>
      </c>
      <c r="AM13" s="34">
        <v>1</v>
      </c>
      <c r="AN13" s="32">
        <v>1</v>
      </c>
      <c r="AO13" s="32">
        <v>1</v>
      </c>
      <c r="AP13" s="32">
        <v>1</v>
      </c>
      <c r="AQ13" s="32">
        <v>1</v>
      </c>
      <c r="AR13" s="32">
        <v>0</v>
      </c>
      <c r="AS13" s="32">
        <v>1</v>
      </c>
      <c r="AT13" s="32">
        <v>1</v>
      </c>
      <c r="AU13" s="32">
        <v>1</v>
      </c>
      <c r="AV13" s="32">
        <v>1</v>
      </c>
      <c r="AW13" s="32">
        <v>0</v>
      </c>
      <c r="AX13" s="32">
        <v>1</v>
      </c>
      <c r="AY13" s="32">
        <v>1</v>
      </c>
      <c r="AZ13" s="33">
        <f t="shared" si="0"/>
        <v>41</v>
      </c>
      <c r="BA13" s="15">
        <f t="shared" si="1"/>
        <v>87.2340425531915</v>
      </c>
    </row>
    <row r="14" spans="1:663" s="9" customFormat="1" ht="30" customHeight="1" x14ac:dyDescent="0.25">
      <c r="A14" s="5" t="s">
        <v>21</v>
      </c>
      <c r="B14" s="5">
        <v>2</v>
      </c>
      <c r="C14" s="5" t="s">
        <v>144</v>
      </c>
      <c r="D14" s="5" t="s">
        <v>143</v>
      </c>
      <c r="E14" s="36">
        <v>1</v>
      </c>
      <c r="F14" s="32">
        <v>0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0</v>
      </c>
      <c r="P14" s="32">
        <v>0</v>
      </c>
      <c r="Q14" s="32">
        <v>1</v>
      </c>
      <c r="R14" s="35">
        <v>1</v>
      </c>
      <c r="S14" s="32">
        <v>1</v>
      </c>
      <c r="T14" s="32">
        <v>1</v>
      </c>
      <c r="U14" s="32">
        <v>1</v>
      </c>
      <c r="V14" s="32">
        <v>1</v>
      </c>
      <c r="W14" s="32">
        <v>1</v>
      </c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2">
        <v>1</v>
      </c>
      <c r="AD14" s="32">
        <v>1</v>
      </c>
      <c r="AE14" s="32">
        <v>1</v>
      </c>
      <c r="AF14" s="32">
        <v>1</v>
      </c>
      <c r="AG14" s="32">
        <v>1</v>
      </c>
      <c r="AH14" s="32">
        <v>1</v>
      </c>
      <c r="AI14" s="32">
        <v>1</v>
      </c>
      <c r="AJ14" s="32">
        <v>1</v>
      </c>
      <c r="AK14" s="32">
        <v>1</v>
      </c>
      <c r="AL14" s="32">
        <v>1</v>
      </c>
      <c r="AM14" s="34">
        <v>1</v>
      </c>
      <c r="AN14" s="32">
        <v>1</v>
      </c>
      <c r="AO14" s="32">
        <v>1</v>
      </c>
      <c r="AP14" s="32">
        <v>1</v>
      </c>
      <c r="AQ14" s="32">
        <v>1</v>
      </c>
      <c r="AR14" s="32">
        <v>0</v>
      </c>
      <c r="AS14" s="32">
        <v>1</v>
      </c>
      <c r="AT14" s="32">
        <v>1</v>
      </c>
      <c r="AU14" s="32">
        <v>0</v>
      </c>
      <c r="AV14" s="32">
        <v>1</v>
      </c>
      <c r="AW14" s="32">
        <v>0</v>
      </c>
      <c r="AX14" s="32">
        <v>1</v>
      </c>
      <c r="AY14" s="32">
        <v>1</v>
      </c>
      <c r="AZ14" s="33">
        <f t="shared" si="0"/>
        <v>41</v>
      </c>
      <c r="BA14" s="15">
        <f t="shared" si="1"/>
        <v>87.2340425531915</v>
      </c>
    </row>
    <row r="15" spans="1:663" s="9" customFormat="1" ht="30" customHeight="1" x14ac:dyDescent="0.25">
      <c r="A15" s="5" t="s">
        <v>17</v>
      </c>
      <c r="B15" s="4">
        <v>6</v>
      </c>
      <c r="C15" s="5" t="s">
        <v>28</v>
      </c>
      <c r="D15" s="5" t="s">
        <v>140</v>
      </c>
      <c r="E15" s="32">
        <v>1</v>
      </c>
      <c r="F15" s="32">
        <v>0</v>
      </c>
      <c r="G15" s="32">
        <v>1</v>
      </c>
      <c r="H15" s="32">
        <v>1</v>
      </c>
      <c r="I15" s="32">
        <v>1</v>
      </c>
      <c r="J15" s="32">
        <v>1</v>
      </c>
      <c r="K15" s="32">
        <v>1</v>
      </c>
      <c r="L15" s="32">
        <v>1</v>
      </c>
      <c r="M15" s="32">
        <v>0</v>
      </c>
      <c r="N15" s="32">
        <v>1</v>
      </c>
      <c r="O15" s="32">
        <v>0</v>
      </c>
      <c r="P15" s="32">
        <v>0</v>
      </c>
      <c r="Q15" s="32">
        <v>1</v>
      </c>
      <c r="R15" s="35">
        <v>0</v>
      </c>
      <c r="S15" s="32">
        <v>1</v>
      </c>
      <c r="T15" s="32">
        <v>1</v>
      </c>
      <c r="U15" s="32">
        <v>1</v>
      </c>
      <c r="V15" s="32">
        <v>1</v>
      </c>
      <c r="W15" s="32">
        <v>1</v>
      </c>
      <c r="X15" s="32">
        <v>1</v>
      </c>
      <c r="Y15" s="32">
        <v>1</v>
      </c>
      <c r="Z15" s="32">
        <v>1</v>
      </c>
      <c r="AA15" s="32">
        <v>1</v>
      </c>
      <c r="AB15" s="32">
        <v>1</v>
      </c>
      <c r="AC15" s="32">
        <v>1</v>
      </c>
      <c r="AD15" s="32">
        <v>1</v>
      </c>
      <c r="AE15" s="32">
        <v>1</v>
      </c>
      <c r="AF15" s="32">
        <v>1</v>
      </c>
      <c r="AG15" s="32">
        <v>1</v>
      </c>
      <c r="AH15" s="32">
        <v>1</v>
      </c>
      <c r="AI15" s="32">
        <v>1</v>
      </c>
      <c r="AJ15" s="32">
        <v>1</v>
      </c>
      <c r="AK15" s="32">
        <v>1</v>
      </c>
      <c r="AL15" s="32">
        <v>1</v>
      </c>
      <c r="AM15" s="34">
        <v>1</v>
      </c>
      <c r="AN15" s="32">
        <v>1</v>
      </c>
      <c r="AO15" s="32">
        <v>1</v>
      </c>
      <c r="AP15" s="32">
        <v>1</v>
      </c>
      <c r="AQ15" s="34">
        <v>1</v>
      </c>
      <c r="AR15" s="34">
        <v>0</v>
      </c>
      <c r="AS15" s="32">
        <v>1</v>
      </c>
      <c r="AT15" s="32">
        <v>1</v>
      </c>
      <c r="AU15" s="32">
        <v>1</v>
      </c>
      <c r="AV15" s="32">
        <v>1</v>
      </c>
      <c r="AW15" s="32">
        <v>0</v>
      </c>
      <c r="AX15" s="32">
        <v>1</v>
      </c>
      <c r="AY15" s="32">
        <v>1</v>
      </c>
      <c r="AZ15" s="33">
        <f t="shared" si="0"/>
        <v>40</v>
      </c>
      <c r="BA15" s="15">
        <f t="shared" si="1"/>
        <v>85.106382978723403</v>
      </c>
    </row>
    <row r="16" spans="1:663" s="37" customFormat="1" ht="30" customHeight="1" x14ac:dyDescent="0.25">
      <c r="A16" s="5" t="s">
        <v>22</v>
      </c>
      <c r="B16" s="5">
        <v>12</v>
      </c>
      <c r="C16" s="5" t="s">
        <v>152</v>
      </c>
      <c r="D16" s="5" t="s">
        <v>128</v>
      </c>
      <c r="E16" s="32">
        <v>1</v>
      </c>
      <c r="F16" s="32">
        <v>1</v>
      </c>
      <c r="G16" s="32">
        <v>1</v>
      </c>
      <c r="H16" s="32">
        <v>1</v>
      </c>
      <c r="I16" s="32">
        <v>1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0</v>
      </c>
      <c r="P16" s="32">
        <v>0</v>
      </c>
      <c r="Q16" s="32">
        <v>1</v>
      </c>
      <c r="R16" s="32">
        <v>1</v>
      </c>
      <c r="S16" s="32">
        <v>1</v>
      </c>
      <c r="T16" s="32">
        <v>1</v>
      </c>
      <c r="U16" s="32">
        <v>1</v>
      </c>
      <c r="V16" s="32">
        <v>1</v>
      </c>
      <c r="W16" s="32">
        <v>1</v>
      </c>
      <c r="X16" s="32">
        <v>0</v>
      </c>
      <c r="Y16" s="32">
        <v>0</v>
      </c>
      <c r="Z16" s="32">
        <v>0</v>
      </c>
      <c r="AA16" s="32">
        <v>0</v>
      </c>
      <c r="AB16" s="32">
        <v>1</v>
      </c>
      <c r="AC16" s="32">
        <v>1</v>
      </c>
      <c r="AD16" s="32">
        <v>1</v>
      </c>
      <c r="AE16" s="32">
        <v>1</v>
      </c>
      <c r="AF16" s="32">
        <v>1</v>
      </c>
      <c r="AG16" s="32">
        <v>1</v>
      </c>
      <c r="AH16" s="32">
        <v>1</v>
      </c>
      <c r="AI16" s="32">
        <v>1</v>
      </c>
      <c r="AJ16" s="32">
        <v>1</v>
      </c>
      <c r="AK16" s="32">
        <v>1</v>
      </c>
      <c r="AL16" s="32">
        <v>1</v>
      </c>
      <c r="AM16" s="34">
        <v>1</v>
      </c>
      <c r="AN16" s="32">
        <v>1</v>
      </c>
      <c r="AO16" s="32">
        <v>1</v>
      </c>
      <c r="AP16" s="32">
        <v>0</v>
      </c>
      <c r="AQ16" s="32">
        <v>1</v>
      </c>
      <c r="AR16" s="32">
        <v>1</v>
      </c>
      <c r="AS16" s="32">
        <v>1</v>
      </c>
      <c r="AT16" s="32">
        <v>1</v>
      </c>
      <c r="AU16" s="32">
        <v>0</v>
      </c>
      <c r="AV16" s="32">
        <v>1</v>
      </c>
      <c r="AW16" s="32">
        <v>1</v>
      </c>
      <c r="AX16" s="32">
        <v>1</v>
      </c>
      <c r="AY16" s="32">
        <v>1</v>
      </c>
      <c r="AZ16" s="33">
        <f t="shared" si="0"/>
        <v>39</v>
      </c>
      <c r="BA16" s="15">
        <f t="shared" si="1"/>
        <v>82.978723404255319</v>
      </c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</row>
    <row r="17" spans="1:53" s="9" customFormat="1" ht="30" customHeight="1" x14ac:dyDescent="0.25">
      <c r="A17" s="5" t="s">
        <v>18</v>
      </c>
      <c r="B17" s="5">
        <v>7</v>
      </c>
      <c r="C17" s="5" t="s">
        <v>154</v>
      </c>
      <c r="D17" s="5" t="s">
        <v>118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0</v>
      </c>
      <c r="N17" s="32">
        <v>1</v>
      </c>
      <c r="O17" s="32">
        <v>0</v>
      </c>
      <c r="P17" s="32">
        <v>0</v>
      </c>
      <c r="Q17" s="32">
        <v>1</v>
      </c>
      <c r="R17" s="32">
        <v>1</v>
      </c>
      <c r="S17" s="32">
        <v>1</v>
      </c>
      <c r="T17" s="32">
        <v>1</v>
      </c>
      <c r="U17" s="32">
        <v>1</v>
      </c>
      <c r="V17" s="32">
        <v>1</v>
      </c>
      <c r="W17" s="32">
        <v>1</v>
      </c>
      <c r="X17" s="32">
        <v>1</v>
      </c>
      <c r="Y17" s="32">
        <v>1</v>
      </c>
      <c r="Z17" s="32">
        <v>0</v>
      </c>
      <c r="AA17" s="32">
        <v>0</v>
      </c>
      <c r="AB17" s="32">
        <v>1</v>
      </c>
      <c r="AC17" s="32">
        <v>1</v>
      </c>
      <c r="AD17" s="32">
        <v>1</v>
      </c>
      <c r="AE17" s="32">
        <v>1</v>
      </c>
      <c r="AF17" s="32">
        <v>1</v>
      </c>
      <c r="AG17" s="32">
        <v>1</v>
      </c>
      <c r="AH17" s="32">
        <v>1</v>
      </c>
      <c r="AI17" s="32">
        <v>1</v>
      </c>
      <c r="AJ17" s="32">
        <v>1</v>
      </c>
      <c r="AK17" s="32">
        <v>1</v>
      </c>
      <c r="AL17" s="32">
        <v>1</v>
      </c>
      <c r="AM17" s="34">
        <v>1</v>
      </c>
      <c r="AN17" s="32">
        <v>1</v>
      </c>
      <c r="AO17" s="32">
        <v>1</v>
      </c>
      <c r="AP17" s="32">
        <v>0</v>
      </c>
      <c r="AQ17" s="34">
        <v>0</v>
      </c>
      <c r="AR17" s="34">
        <v>0</v>
      </c>
      <c r="AS17" s="32">
        <v>1</v>
      </c>
      <c r="AT17" s="32">
        <v>1</v>
      </c>
      <c r="AU17" s="32">
        <v>0</v>
      </c>
      <c r="AV17" s="32">
        <v>0</v>
      </c>
      <c r="AW17" s="32">
        <v>1</v>
      </c>
      <c r="AX17" s="32">
        <v>1</v>
      </c>
      <c r="AY17" s="32">
        <v>1</v>
      </c>
      <c r="AZ17" s="33">
        <f t="shared" si="0"/>
        <v>37</v>
      </c>
      <c r="BA17" s="15">
        <f t="shared" si="1"/>
        <v>78.723404255319153</v>
      </c>
    </row>
    <row r="18" spans="1:53" s="9" customFormat="1" x14ac:dyDescent="0.25">
      <c r="AZ18" s="13"/>
      <c r="BA18" s="13"/>
    </row>
    <row r="19" spans="1:53" s="9" customFormat="1" x14ac:dyDescent="0.25">
      <c r="AZ19" s="13"/>
      <c r="BA19" s="13"/>
    </row>
    <row r="20" spans="1:53" s="9" customFormat="1" x14ac:dyDescent="0.25">
      <c r="AZ20" s="13"/>
      <c r="BA20" s="13"/>
    </row>
    <row r="21" spans="1:53" s="9" customFormat="1" x14ac:dyDescent="0.25">
      <c r="AZ21" s="13"/>
      <c r="BA21" s="13"/>
    </row>
    <row r="22" spans="1:53" s="9" customFormat="1" x14ac:dyDescent="0.25">
      <c r="AZ22" s="13"/>
      <c r="BA22" s="13"/>
    </row>
    <row r="23" spans="1:53" s="9" customFormat="1" x14ac:dyDescent="0.25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3"/>
      <c r="BA23" s="13"/>
    </row>
    <row r="24" spans="1:53" s="9" customFormat="1" x14ac:dyDescent="0.25">
      <c r="AZ24" s="13"/>
      <c r="BA24" s="13"/>
    </row>
    <row r="25" spans="1:53" s="9" customFormat="1" x14ac:dyDescent="0.25">
      <c r="AZ25" s="13"/>
      <c r="BA25" s="13"/>
    </row>
    <row r="26" spans="1:53" s="9" customFormat="1" x14ac:dyDescent="0.25">
      <c r="AZ26" s="13"/>
      <c r="BA26" s="13"/>
    </row>
    <row r="27" spans="1:53" s="9" customFormat="1" x14ac:dyDescent="0.25"/>
    <row r="28" spans="1:53" s="9" customFormat="1" x14ac:dyDescent="0.25"/>
    <row r="29" spans="1:53" s="9" customFormat="1" x14ac:dyDescent="0.25"/>
    <row r="30" spans="1:53" s="9" customFormat="1" x14ac:dyDescent="0.25"/>
    <row r="31" spans="1:53" s="9" customFormat="1" x14ac:dyDescent="0.25"/>
    <row r="32" spans="1:53" s="9" customFormat="1" x14ac:dyDescent="0.25"/>
    <row r="33" s="9" customFormat="1" x14ac:dyDescent="0.25"/>
    <row r="34" s="9" customFormat="1" x14ac:dyDescent="0.25"/>
    <row r="35" s="9" customFormat="1" x14ac:dyDescent="0.25"/>
    <row r="36" s="9" customFormat="1" x14ac:dyDescent="0.25"/>
    <row r="37" s="9" customFormat="1" x14ac:dyDescent="0.25"/>
    <row r="38" s="9" customFormat="1" x14ac:dyDescent="0.25"/>
    <row r="39" s="9" customFormat="1" x14ac:dyDescent="0.25"/>
    <row r="40" s="9" customFormat="1" x14ac:dyDescent="0.25"/>
    <row r="41" s="9" customFormat="1" x14ac:dyDescent="0.25"/>
    <row r="42" s="9" customFormat="1" x14ac:dyDescent="0.25"/>
    <row r="43" s="9" customFormat="1" x14ac:dyDescent="0.25"/>
    <row r="44" s="9" customFormat="1" x14ac:dyDescent="0.25"/>
    <row r="45" s="9" customFormat="1" x14ac:dyDescent="0.25"/>
    <row r="46" s="9" customFormat="1" x14ac:dyDescent="0.25"/>
    <row r="47" s="9" customFormat="1" x14ac:dyDescent="0.25"/>
    <row r="48" s="9" customFormat="1" x14ac:dyDescent="0.25"/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  <row r="55" s="9" customFormat="1" x14ac:dyDescent="0.25"/>
    <row r="56" s="9" customFormat="1" x14ac:dyDescent="0.25"/>
    <row r="57" s="9" customFormat="1" x14ac:dyDescent="0.25"/>
    <row r="58" s="9" customFormat="1" x14ac:dyDescent="0.25"/>
    <row r="59" s="9" customFormat="1" x14ac:dyDescent="0.25"/>
    <row r="60" s="9" customFormat="1" x14ac:dyDescent="0.25"/>
    <row r="61" s="9" customFormat="1" x14ac:dyDescent="0.25"/>
    <row r="62" s="9" customFormat="1" x14ac:dyDescent="0.25"/>
    <row r="63" s="9" customFormat="1" x14ac:dyDescent="0.25"/>
    <row r="64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  <row r="301" s="9" customFormat="1" x14ac:dyDescent="0.25"/>
    <row r="302" s="9" customFormat="1" x14ac:dyDescent="0.25"/>
    <row r="303" s="9" customFormat="1" x14ac:dyDescent="0.25"/>
    <row r="304" s="9" customFormat="1" x14ac:dyDescent="0.25"/>
    <row r="305" s="9" customFormat="1" x14ac:dyDescent="0.25"/>
    <row r="306" s="9" customFormat="1" x14ac:dyDescent="0.25"/>
    <row r="307" s="9" customFormat="1" x14ac:dyDescent="0.25"/>
    <row r="308" s="9" customFormat="1" x14ac:dyDescent="0.25"/>
    <row r="309" s="9" customFormat="1" x14ac:dyDescent="0.25"/>
    <row r="310" s="9" customFormat="1" x14ac:dyDescent="0.25"/>
    <row r="311" s="9" customFormat="1" x14ac:dyDescent="0.25"/>
    <row r="312" s="9" customFormat="1" x14ac:dyDescent="0.25"/>
    <row r="313" s="9" customFormat="1" x14ac:dyDescent="0.25"/>
    <row r="314" s="9" customFormat="1" x14ac:dyDescent="0.25"/>
    <row r="315" s="9" customFormat="1" x14ac:dyDescent="0.25"/>
    <row r="316" s="9" customFormat="1" x14ac:dyDescent="0.25"/>
    <row r="317" s="9" customFormat="1" x14ac:dyDescent="0.25"/>
    <row r="318" s="9" customFormat="1" x14ac:dyDescent="0.25"/>
    <row r="319" s="9" customFormat="1" x14ac:dyDescent="0.25"/>
    <row r="320" s="9" customFormat="1" x14ac:dyDescent="0.25"/>
    <row r="321" s="9" customFormat="1" x14ac:dyDescent="0.25"/>
    <row r="322" s="9" customFormat="1" x14ac:dyDescent="0.25"/>
    <row r="323" s="9" customFormat="1" x14ac:dyDescent="0.25"/>
    <row r="324" s="9" customFormat="1" x14ac:dyDescent="0.25"/>
    <row r="325" s="9" customFormat="1" x14ac:dyDescent="0.25"/>
    <row r="326" s="9" customFormat="1" x14ac:dyDescent="0.25"/>
    <row r="327" s="9" customFormat="1" x14ac:dyDescent="0.25"/>
    <row r="328" s="9" customFormat="1" x14ac:dyDescent="0.25"/>
    <row r="329" s="9" customFormat="1" x14ac:dyDescent="0.25"/>
    <row r="330" s="9" customFormat="1" x14ac:dyDescent="0.25"/>
    <row r="331" s="9" customFormat="1" x14ac:dyDescent="0.25"/>
    <row r="332" s="9" customFormat="1" x14ac:dyDescent="0.25"/>
    <row r="333" s="9" customFormat="1" x14ac:dyDescent="0.25"/>
    <row r="334" s="9" customFormat="1" x14ac:dyDescent="0.25"/>
    <row r="335" s="9" customFormat="1" x14ac:dyDescent="0.25"/>
    <row r="336" s="9" customFormat="1" x14ac:dyDescent="0.25"/>
    <row r="337" s="9" customFormat="1" x14ac:dyDescent="0.25"/>
    <row r="338" s="9" customFormat="1" x14ac:dyDescent="0.25"/>
    <row r="339" s="9" customFormat="1" x14ac:dyDescent="0.25"/>
    <row r="340" s="9" customFormat="1" x14ac:dyDescent="0.25"/>
    <row r="341" s="9" customFormat="1" x14ac:dyDescent="0.25"/>
    <row r="342" s="9" customFormat="1" x14ac:dyDescent="0.25"/>
    <row r="343" s="9" customFormat="1" x14ac:dyDescent="0.25"/>
    <row r="344" s="9" customFormat="1" x14ac:dyDescent="0.25"/>
    <row r="345" s="9" customFormat="1" x14ac:dyDescent="0.25"/>
    <row r="346" s="9" customFormat="1" x14ac:dyDescent="0.25"/>
    <row r="347" s="9" customFormat="1" x14ac:dyDescent="0.25"/>
    <row r="348" s="9" customFormat="1" x14ac:dyDescent="0.25"/>
    <row r="349" s="9" customFormat="1" x14ac:dyDescent="0.25"/>
    <row r="350" s="9" customFormat="1" x14ac:dyDescent="0.25"/>
    <row r="351" s="9" customFormat="1" x14ac:dyDescent="0.25"/>
    <row r="352" s="9" customFormat="1" x14ac:dyDescent="0.25"/>
    <row r="353" s="9" customFormat="1" x14ac:dyDescent="0.25"/>
    <row r="354" s="9" customFormat="1" x14ac:dyDescent="0.25"/>
    <row r="355" s="9" customFormat="1" x14ac:dyDescent="0.25"/>
    <row r="356" s="9" customFormat="1" x14ac:dyDescent="0.25"/>
    <row r="357" s="9" customFormat="1" x14ac:dyDescent="0.25"/>
    <row r="358" s="9" customFormat="1" x14ac:dyDescent="0.25"/>
    <row r="359" s="9" customFormat="1" x14ac:dyDescent="0.25"/>
    <row r="360" s="9" customFormat="1" x14ac:dyDescent="0.25"/>
    <row r="361" s="9" customFormat="1" x14ac:dyDescent="0.25"/>
    <row r="362" s="9" customFormat="1" x14ac:dyDescent="0.25"/>
    <row r="363" s="9" customFormat="1" x14ac:dyDescent="0.25"/>
    <row r="364" s="9" customFormat="1" x14ac:dyDescent="0.25"/>
    <row r="365" s="9" customFormat="1" x14ac:dyDescent="0.25"/>
    <row r="366" s="9" customFormat="1" x14ac:dyDescent="0.25"/>
    <row r="367" s="9" customFormat="1" x14ac:dyDescent="0.25"/>
    <row r="368" s="9" customFormat="1" x14ac:dyDescent="0.25"/>
    <row r="369" s="9" customFormat="1" x14ac:dyDescent="0.25"/>
    <row r="370" s="9" customFormat="1" x14ac:dyDescent="0.25"/>
    <row r="371" s="9" customFormat="1" x14ac:dyDescent="0.25"/>
    <row r="372" s="9" customFormat="1" x14ac:dyDescent="0.25"/>
    <row r="373" s="9" customFormat="1" x14ac:dyDescent="0.25"/>
    <row r="374" s="9" customFormat="1" x14ac:dyDescent="0.25"/>
    <row r="375" s="9" customFormat="1" x14ac:dyDescent="0.25"/>
    <row r="376" s="9" customFormat="1" x14ac:dyDescent="0.25"/>
    <row r="377" s="9" customFormat="1" x14ac:dyDescent="0.25"/>
    <row r="378" s="9" customFormat="1" x14ac:dyDescent="0.25"/>
    <row r="379" s="9" customFormat="1" x14ac:dyDescent="0.25"/>
    <row r="380" s="9" customFormat="1" x14ac:dyDescent="0.25"/>
    <row r="381" s="9" customFormat="1" x14ac:dyDescent="0.25"/>
    <row r="382" s="9" customFormat="1" x14ac:dyDescent="0.25"/>
    <row r="383" s="9" customFormat="1" x14ac:dyDescent="0.25"/>
    <row r="384" s="9" customFormat="1" x14ac:dyDescent="0.25"/>
    <row r="385" s="9" customFormat="1" x14ac:dyDescent="0.25"/>
    <row r="386" s="9" customFormat="1" x14ac:dyDescent="0.25"/>
    <row r="387" s="9" customFormat="1" x14ac:dyDescent="0.25"/>
    <row r="388" s="9" customFormat="1" x14ac:dyDescent="0.25"/>
    <row r="389" s="9" customFormat="1" x14ac:dyDescent="0.25"/>
    <row r="390" s="9" customFormat="1" x14ac:dyDescent="0.25"/>
    <row r="391" s="9" customFormat="1" x14ac:dyDescent="0.25"/>
    <row r="392" s="9" customFormat="1" x14ac:dyDescent="0.25"/>
    <row r="393" s="9" customFormat="1" x14ac:dyDescent="0.25"/>
    <row r="394" s="9" customFormat="1" x14ac:dyDescent="0.25"/>
    <row r="395" s="9" customFormat="1" x14ac:dyDescent="0.25"/>
    <row r="396" s="9" customFormat="1" x14ac:dyDescent="0.25"/>
    <row r="397" s="9" customFormat="1" x14ac:dyDescent="0.25"/>
    <row r="398" s="9" customFormat="1" x14ac:dyDescent="0.25"/>
    <row r="399" s="9" customFormat="1" x14ac:dyDescent="0.25"/>
    <row r="400" s="9" customFormat="1" x14ac:dyDescent="0.25"/>
    <row r="401" s="9" customFormat="1" x14ac:dyDescent="0.25"/>
    <row r="402" s="9" customFormat="1" x14ac:dyDescent="0.25"/>
    <row r="403" s="9" customFormat="1" x14ac:dyDescent="0.25"/>
    <row r="404" s="9" customFormat="1" x14ac:dyDescent="0.25"/>
    <row r="405" s="9" customFormat="1" x14ac:dyDescent="0.25"/>
    <row r="406" s="9" customFormat="1" x14ac:dyDescent="0.25"/>
    <row r="407" s="9" customFormat="1" x14ac:dyDescent="0.25"/>
    <row r="408" s="9" customFormat="1" x14ac:dyDescent="0.25"/>
    <row r="409" s="9" customFormat="1" x14ac:dyDescent="0.25"/>
    <row r="410" s="9" customFormat="1" x14ac:dyDescent="0.25"/>
    <row r="411" s="9" customFormat="1" x14ac:dyDescent="0.25"/>
    <row r="412" s="9" customFormat="1" x14ac:dyDescent="0.25"/>
    <row r="413" s="9" customFormat="1" x14ac:dyDescent="0.25"/>
    <row r="414" s="9" customFormat="1" x14ac:dyDescent="0.25"/>
    <row r="415" s="9" customFormat="1" x14ac:dyDescent="0.25"/>
    <row r="416" s="9" customFormat="1" x14ac:dyDescent="0.25"/>
    <row r="417" s="9" customFormat="1" x14ac:dyDescent="0.25"/>
    <row r="418" s="9" customFormat="1" x14ac:dyDescent="0.25"/>
    <row r="419" s="9" customFormat="1" x14ac:dyDescent="0.25"/>
    <row r="420" s="9" customFormat="1" x14ac:dyDescent="0.25"/>
    <row r="421" s="9" customFormat="1" x14ac:dyDescent="0.25"/>
    <row r="422" s="9" customFormat="1" x14ac:dyDescent="0.25"/>
    <row r="423" s="9" customFormat="1" x14ac:dyDescent="0.25"/>
    <row r="424" s="9" customFormat="1" x14ac:dyDescent="0.25"/>
    <row r="425" s="9" customFormat="1" x14ac:dyDescent="0.25"/>
    <row r="426" s="9" customFormat="1" x14ac:dyDescent="0.25"/>
    <row r="427" s="9" customFormat="1" x14ac:dyDescent="0.25"/>
    <row r="428" s="9" customFormat="1" x14ac:dyDescent="0.25"/>
    <row r="429" s="9" customFormat="1" x14ac:dyDescent="0.25"/>
    <row r="430" s="9" customFormat="1" x14ac:dyDescent="0.25"/>
    <row r="431" s="9" customFormat="1" x14ac:dyDescent="0.25"/>
    <row r="432" s="9" customFormat="1" x14ac:dyDescent="0.25"/>
    <row r="433" s="9" customFormat="1" x14ac:dyDescent="0.25"/>
    <row r="434" s="9" customFormat="1" x14ac:dyDescent="0.25"/>
    <row r="435" s="9" customFormat="1" x14ac:dyDescent="0.25"/>
    <row r="436" s="9" customFormat="1" x14ac:dyDescent="0.25"/>
    <row r="437" s="9" customFormat="1" x14ac:dyDescent="0.25"/>
    <row r="438" s="9" customFormat="1" x14ac:dyDescent="0.25"/>
    <row r="439" s="9" customFormat="1" x14ac:dyDescent="0.25"/>
    <row r="440" s="9" customFormat="1" x14ac:dyDescent="0.25"/>
    <row r="441" s="9" customFormat="1" x14ac:dyDescent="0.25"/>
    <row r="442" s="9" customFormat="1" x14ac:dyDescent="0.25"/>
    <row r="443" s="9" customFormat="1" x14ac:dyDescent="0.25"/>
    <row r="444" s="9" customFormat="1" x14ac:dyDescent="0.25"/>
    <row r="445" s="9" customFormat="1" x14ac:dyDescent="0.25"/>
    <row r="446" s="9" customFormat="1" x14ac:dyDescent="0.25"/>
    <row r="447" s="9" customFormat="1" x14ac:dyDescent="0.25"/>
    <row r="448" s="9" customFormat="1" x14ac:dyDescent="0.25"/>
    <row r="449" s="9" customFormat="1" x14ac:dyDescent="0.25"/>
    <row r="450" s="9" customFormat="1" x14ac:dyDescent="0.25"/>
    <row r="451" s="9" customFormat="1" x14ac:dyDescent="0.25"/>
    <row r="452" s="9" customFormat="1" x14ac:dyDescent="0.25"/>
    <row r="453" s="9" customFormat="1" x14ac:dyDescent="0.25"/>
    <row r="454" s="9" customFormat="1" x14ac:dyDescent="0.25"/>
    <row r="455" s="9" customFormat="1" x14ac:dyDescent="0.25"/>
    <row r="456" s="9" customFormat="1" x14ac:dyDescent="0.25"/>
    <row r="457" s="9" customFormat="1" x14ac:dyDescent="0.25"/>
    <row r="458" s="9" customFormat="1" x14ac:dyDescent="0.25"/>
    <row r="459" s="9" customFormat="1" x14ac:dyDescent="0.25"/>
    <row r="460" s="9" customFormat="1" x14ac:dyDescent="0.25"/>
    <row r="461" s="9" customFormat="1" x14ac:dyDescent="0.25"/>
    <row r="462" s="9" customFormat="1" x14ac:dyDescent="0.25"/>
    <row r="463" s="9" customFormat="1" x14ac:dyDescent="0.25"/>
    <row r="464" s="9" customFormat="1" x14ac:dyDescent="0.25"/>
    <row r="465" s="9" customFormat="1" x14ac:dyDescent="0.25"/>
    <row r="466" s="9" customFormat="1" x14ac:dyDescent="0.25"/>
    <row r="467" s="9" customFormat="1" x14ac:dyDescent="0.25"/>
    <row r="468" s="9" customFormat="1" x14ac:dyDescent="0.25"/>
    <row r="469" s="9" customFormat="1" x14ac:dyDescent="0.25"/>
    <row r="470" s="9" customFormat="1" x14ac:dyDescent="0.25"/>
    <row r="471" s="9" customFormat="1" x14ac:dyDescent="0.25"/>
    <row r="472" s="9" customFormat="1" x14ac:dyDescent="0.25"/>
    <row r="473" s="9" customFormat="1" x14ac:dyDescent="0.25"/>
    <row r="474" s="9" customFormat="1" x14ac:dyDescent="0.25"/>
    <row r="475" s="9" customFormat="1" x14ac:dyDescent="0.25"/>
    <row r="476" s="9" customFormat="1" x14ac:dyDescent="0.25"/>
    <row r="477" s="9" customFormat="1" x14ac:dyDescent="0.25"/>
    <row r="478" s="9" customFormat="1" x14ac:dyDescent="0.25"/>
    <row r="479" s="9" customFormat="1" x14ac:dyDescent="0.25"/>
    <row r="480" s="9" customFormat="1" x14ac:dyDescent="0.25"/>
    <row r="481" s="9" customFormat="1" x14ac:dyDescent="0.25"/>
    <row r="482" s="9" customFormat="1" x14ac:dyDescent="0.25"/>
    <row r="483" s="9" customFormat="1" x14ac:dyDescent="0.25"/>
    <row r="484" s="9" customFormat="1" x14ac:dyDescent="0.25"/>
    <row r="485" s="9" customFormat="1" x14ac:dyDescent="0.25"/>
    <row r="486" s="9" customFormat="1" x14ac:dyDescent="0.25"/>
    <row r="487" s="9" customFormat="1" x14ac:dyDescent="0.25"/>
    <row r="488" s="9" customFormat="1" x14ac:dyDescent="0.25"/>
    <row r="489" s="9" customFormat="1" x14ac:dyDescent="0.25"/>
    <row r="490" s="9" customFormat="1" x14ac:dyDescent="0.25"/>
    <row r="491" s="9" customFormat="1" x14ac:dyDescent="0.25"/>
    <row r="492" s="9" customFormat="1" x14ac:dyDescent="0.25"/>
    <row r="493" s="9" customFormat="1" x14ac:dyDescent="0.25"/>
    <row r="494" s="9" customFormat="1" x14ac:dyDescent="0.25"/>
    <row r="495" s="9" customFormat="1" x14ac:dyDescent="0.25"/>
    <row r="496" s="9" customFormat="1" x14ac:dyDescent="0.25"/>
    <row r="497" s="9" customFormat="1" x14ac:dyDescent="0.25"/>
    <row r="498" s="9" customFormat="1" x14ac:dyDescent="0.25"/>
    <row r="499" s="9" customFormat="1" x14ac:dyDescent="0.25"/>
    <row r="500" s="9" customFormat="1" x14ac:dyDescent="0.25"/>
    <row r="501" s="9" customFormat="1" x14ac:dyDescent="0.25"/>
    <row r="502" s="9" customFormat="1" x14ac:dyDescent="0.25"/>
    <row r="503" s="9" customFormat="1" x14ac:dyDescent="0.25"/>
    <row r="504" s="9" customFormat="1" x14ac:dyDescent="0.25"/>
    <row r="505" s="9" customFormat="1" x14ac:dyDescent="0.25"/>
    <row r="506" s="9" customFormat="1" x14ac:dyDescent="0.25"/>
    <row r="507" s="9" customFormat="1" x14ac:dyDescent="0.25"/>
    <row r="508" s="9" customFormat="1" x14ac:dyDescent="0.25"/>
    <row r="509" s="9" customFormat="1" x14ac:dyDescent="0.25"/>
    <row r="510" s="9" customFormat="1" x14ac:dyDescent="0.25"/>
    <row r="511" s="9" customFormat="1" x14ac:dyDescent="0.25"/>
    <row r="512" s="9" customFormat="1" x14ac:dyDescent="0.25"/>
    <row r="513" s="9" customFormat="1" x14ac:dyDescent="0.25"/>
    <row r="514" s="9" customFormat="1" x14ac:dyDescent="0.25"/>
    <row r="515" s="9" customFormat="1" x14ac:dyDescent="0.25"/>
    <row r="516" s="9" customFormat="1" x14ac:dyDescent="0.25"/>
    <row r="517" s="9" customFormat="1" x14ac:dyDescent="0.25"/>
    <row r="518" s="9" customFormat="1" x14ac:dyDescent="0.25"/>
    <row r="519" s="9" customFormat="1" x14ac:dyDescent="0.25"/>
    <row r="520" s="9" customFormat="1" x14ac:dyDescent="0.25"/>
    <row r="521" s="9" customFormat="1" x14ac:dyDescent="0.25"/>
    <row r="522" s="9" customFormat="1" x14ac:dyDescent="0.25"/>
    <row r="523" s="9" customFormat="1" x14ac:dyDescent="0.25"/>
    <row r="524" s="9" customFormat="1" x14ac:dyDescent="0.25"/>
    <row r="525" s="9" customFormat="1" x14ac:dyDescent="0.25"/>
    <row r="526" s="9" customFormat="1" x14ac:dyDescent="0.25"/>
    <row r="527" s="9" customFormat="1" x14ac:dyDescent="0.25"/>
    <row r="528" s="9" customFormat="1" x14ac:dyDescent="0.25"/>
    <row r="529" s="9" customFormat="1" x14ac:dyDescent="0.25"/>
    <row r="530" s="9" customFormat="1" x14ac:dyDescent="0.25"/>
    <row r="531" s="9" customFormat="1" x14ac:dyDescent="0.25"/>
    <row r="532" s="9" customFormat="1" x14ac:dyDescent="0.25"/>
    <row r="533" s="9" customFormat="1" x14ac:dyDescent="0.25"/>
    <row r="534" s="9" customFormat="1" x14ac:dyDescent="0.25"/>
    <row r="535" s="9" customFormat="1" x14ac:dyDescent="0.25"/>
    <row r="536" s="9" customFormat="1" x14ac:dyDescent="0.25"/>
    <row r="537" s="9" customFormat="1" x14ac:dyDescent="0.25"/>
    <row r="538" s="9" customFormat="1" x14ac:dyDescent="0.25"/>
    <row r="539" s="9" customFormat="1" x14ac:dyDescent="0.25"/>
    <row r="540" s="9" customFormat="1" x14ac:dyDescent="0.25"/>
    <row r="541" s="9" customFormat="1" x14ac:dyDescent="0.25"/>
    <row r="542" s="9" customFormat="1" x14ac:dyDescent="0.25"/>
    <row r="543" s="9" customFormat="1" x14ac:dyDescent="0.25"/>
    <row r="544" s="9" customFormat="1" x14ac:dyDescent="0.25"/>
    <row r="545" s="9" customFormat="1" x14ac:dyDescent="0.25"/>
    <row r="546" s="9" customFormat="1" x14ac:dyDescent="0.25"/>
    <row r="547" s="9" customFormat="1" x14ac:dyDescent="0.25"/>
    <row r="548" s="9" customFormat="1" x14ac:dyDescent="0.25"/>
    <row r="549" s="9" customFormat="1" x14ac:dyDescent="0.25"/>
    <row r="550" s="9" customFormat="1" x14ac:dyDescent="0.25"/>
    <row r="551" s="9" customFormat="1" x14ac:dyDescent="0.25"/>
    <row r="552" s="9" customFormat="1" x14ac:dyDescent="0.25"/>
    <row r="553" s="9" customFormat="1" x14ac:dyDescent="0.25"/>
    <row r="554" s="9" customFormat="1" x14ac:dyDescent="0.25"/>
    <row r="555" s="9" customFormat="1" x14ac:dyDescent="0.25"/>
    <row r="556" s="9" customFormat="1" x14ac:dyDescent="0.25"/>
    <row r="557" s="9" customFormat="1" x14ac:dyDescent="0.25"/>
    <row r="558" s="9" customFormat="1" x14ac:dyDescent="0.25"/>
    <row r="559" s="9" customFormat="1" x14ac:dyDescent="0.25"/>
    <row r="560" s="9" customFormat="1" x14ac:dyDescent="0.25"/>
    <row r="561" s="9" customFormat="1" x14ac:dyDescent="0.25"/>
    <row r="562" s="9" customFormat="1" x14ac:dyDescent="0.25"/>
    <row r="563" s="9" customFormat="1" x14ac:dyDescent="0.25"/>
    <row r="564" s="9" customFormat="1" x14ac:dyDescent="0.25"/>
    <row r="565" s="9" customFormat="1" x14ac:dyDescent="0.25"/>
    <row r="566" s="9" customFormat="1" x14ac:dyDescent="0.25"/>
    <row r="567" s="9" customFormat="1" x14ac:dyDescent="0.25"/>
    <row r="568" s="9" customFormat="1" x14ac:dyDescent="0.25"/>
    <row r="569" s="9" customFormat="1" x14ac:dyDescent="0.25"/>
    <row r="570" s="9" customFormat="1" x14ac:dyDescent="0.25"/>
    <row r="571" s="9" customFormat="1" x14ac:dyDescent="0.25"/>
    <row r="572" s="9" customFormat="1" x14ac:dyDescent="0.25"/>
    <row r="573" s="9" customFormat="1" x14ac:dyDescent="0.25"/>
    <row r="574" s="9" customFormat="1" x14ac:dyDescent="0.25"/>
    <row r="575" s="9" customFormat="1" x14ac:dyDescent="0.25"/>
    <row r="576" s="9" customFormat="1" x14ac:dyDescent="0.25"/>
    <row r="577" s="9" customFormat="1" x14ac:dyDescent="0.25"/>
    <row r="578" s="9" customFormat="1" x14ac:dyDescent="0.25"/>
    <row r="579" s="9" customFormat="1" x14ac:dyDescent="0.25"/>
    <row r="580" s="9" customFormat="1" x14ac:dyDescent="0.25"/>
    <row r="581" s="9" customFormat="1" x14ac:dyDescent="0.25"/>
    <row r="582" s="9" customFormat="1" x14ac:dyDescent="0.25"/>
    <row r="583" s="9" customFormat="1" x14ac:dyDescent="0.25"/>
    <row r="584" s="9" customFormat="1" x14ac:dyDescent="0.25"/>
    <row r="585" s="9" customFormat="1" x14ac:dyDescent="0.25"/>
    <row r="586" s="9" customFormat="1" x14ac:dyDescent="0.25"/>
    <row r="587" s="9" customFormat="1" x14ac:dyDescent="0.25"/>
    <row r="588" s="9" customFormat="1" x14ac:dyDescent="0.25"/>
    <row r="589" s="9" customFormat="1" x14ac:dyDescent="0.25"/>
    <row r="590" s="9" customFormat="1" x14ac:dyDescent="0.25"/>
    <row r="591" s="9" customFormat="1" x14ac:dyDescent="0.25"/>
    <row r="592" s="9" customFormat="1" x14ac:dyDescent="0.25"/>
    <row r="593" s="9" customFormat="1" x14ac:dyDescent="0.25"/>
    <row r="594" s="9" customFormat="1" x14ac:dyDescent="0.25"/>
    <row r="595" s="9" customFormat="1" x14ac:dyDescent="0.25"/>
    <row r="596" s="9" customFormat="1" x14ac:dyDescent="0.25"/>
    <row r="597" s="9" customFormat="1" x14ac:dyDescent="0.25"/>
    <row r="598" s="9" customFormat="1" x14ac:dyDescent="0.25"/>
    <row r="599" s="9" customFormat="1" x14ac:dyDescent="0.25"/>
    <row r="600" s="9" customFormat="1" x14ac:dyDescent="0.25"/>
    <row r="601" s="9" customFormat="1" x14ac:dyDescent="0.25"/>
    <row r="602" s="9" customFormat="1" x14ac:dyDescent="0.25"/>
    <row r="603" s="9" customFormat="1" x14ac:dyDescent="0.25"/>
    <row r="604" s="9" customFormat="1" x14ac:dyDescent="0.25"/>
    <row r="605" s="9" customFormat="1" x14ac:dyDescent="0.25"/>
    <row r="606" s="9" customFormat="1" x14ac:dyDescent="0.25"/>
    <row r="607" s="9" customFormat="1" x14ac:dyDescent="0.25"/>
    <row r="608" s="9" customFormat="1" x14ac:dyDescent="0.25"/>
    <row r="609" s="9" customFormat="1" x14ac:dyDescent="0.25"/>
    <row r="610" s="9" customFormat="1" x14ac:dyDescent="0.25"/>
    <row r="611" s="9" customFormat="1" x14ac:dyDescent="0.25"/>
    <row r="612" s="9" customFormat="1" x14ac:dyDescent="0.25"/>
    <row r="613" s="9" customFormat="1" x14ac:dyDescent="0.25"/>
    <row r="614" s="9" customFormat="1" x14ac:dyDescent="0.25"/>
    <row r="615" s="9" customFormat="1" x14ac:dyDescent="0.25"/>
    <row r="616" s="9" customFormat="1" x14ac:dyDescent="0.25"/>
    <row r="617" s="9" customFormat="1" x14ac:dyDescent="0.25"/>
    <row r="618" s="9" customFormat="1" x14ac:dyDescent="0.25"/>
    <row r="619" s="9" customFormat="1" x14ac:dyDescent="0.25"/>
    <row r="620" s="9" customFormat="1" x14ac:dyDescent="0.25"/>
    <row r="621" s="9" customFormat="1" x14ac:dyDescent="0.25"/>
    <row r="622" s="9" customFormat="1" x14ac:dyDescent="0.25"/>
    <row r="623" s="9" customFormat="1" x14ac:dyDescent="0.25"/>
    <row r="624" s="9" customFormat="1" x14ac:dyDescent="0.25"/>
    <row r="625" s="9" customFormat="1" x14ac:dyDescent="0.25"/>
    <row r="626" s="9" customFormat="1" x14ac:dyDescent="0.25"/>
    <row r="627" s="9" customFormat="1" x14ac:dyDescent="0.25"/>
    <row r="628" s="9" customFormat="1" x14ac:dyDescent="0.25"/>
    <row r="629" s="9" customFormat="1" x14ac:dyDescent="0.25"/>
    <row r="630" s="9" customFormat="1" x14ac:dyDescent="0.25"/>
    <row r="631" s="9" customFormat="1" x14ac:dyDescent="0.25"/>
    <row r="632" s="9" customFormat="1" x14ac:dyDescent="0.25"/>
    <row r="633" s="9" customFormat="1" x14ac:dyDescent="0.25"/>
    <row r="634" s="9" customFormat="1" x14ac:dyDescent="0.25"/>
    <row r="635" s="9" customFormat="1" x14ac:dyDescent="0.25"/>
    <row r="636" s="9" customFormat="1" x14ac:dyDescent="0.25"/>
    <row r="637" s="9" customFormat="1" x14ac:dyDescent="0.25"/>
    <row r="638" s="9" customFormat="1" x14ac:dyDescent="0.25"/>
    <row r="639" s="9" customFormat="1" x14ac:dyDescent="0.25"/>
    <row r="640" s="9" customFormat="1" x14ac:dyDescent="0.25"/>
    <row r="641" s="9" customFormat="1" x14ac:dyDescent="0.25"/>
    <row r="642" s="9" customFormat="1" x14ac:dyDescent="0.25"/>
    <row r="643" s="9" customFormat="1" x14ac:dyDescent="0.25"/>
    <row r="644" s="9" customFormat="1" x14ac:dyDescent="0.25"/>
    <row r="645" s="9" customFormat="1" x14ac:dyDescent="0.25"/>
    <row r="646" s="9" customFormat="1" x14ac:dyDescent="0.25"/>
    <row r="647" s="9" customFormat="1" x14ac:dyDescent="0.25"/>
    <row r="648" s="9" customFormat="1" x14ac:dyDescent="0.25"/>
    <row r="649" s="9" customFormat="1" x14ac:dyDescent="0.25"/>
    <row r="650" s="9" customFormat="1" x14ac:dyDescent="0.25"/>
    <row r="651" s="9" customFormat="1" x14ac:dyDescent="0.25"/>
    <row r="652" s="9" customFormat="1" x14ac:dyDescent="0.25"/>
    <row r="653" s="9" customFormat="1" x14ac:dyDescent="0.25"/>
    <row r="654" s="9" customFormat="1" x14ac:dyDescent="0.25"/>
    <row r="655" s="9" customFormat="1" x14ac:dyDescent="0.25"/>
    <row r="656" s="9" customFormat="1" x14ac:dyDescent="0.25"/>
    <row r="657" s="9" customFormat="1" x14ac:dyDescent="0.25"/>
    <row r="658" s="9" customFormat="1" x14ac:dyDescent="0.25"/>
    <row r="659" s="9" customFormat="1" x14ac:dyDescent="0.25"/>
    <row r="660" s="9" customFormat="1" x14ac:dyDescent="0.25"/>
    <row r="661" s="9" customFormat="1" x14ac:dyDescent="0.25"/>
    <row r="662" s="9" customFormat="1" x14ac:dyDescent="0.25"/>
    <row r="663" s="9" customFormat="1" x14ac:dyDescent="0.25"/>
    <row r="664" s="9" customFormat="1" x14ac:dyDescent="0.25"/>
    <row r="665" s="9" customFormat="1" x14ac:dyDescent="0.25"/>
    <row r="666" s="9" customFormat="1" x14ac:dyDescent="0.25"/>
    <row r="667" s="9" customFormat="1" x14ac:dyDescent="0.25"/>
    <row r="668" s="9" customFormat="1" x14ac:dyDescent="0.25"/>
    <row r="669" s="9" customFormat="1" x14ac:dyDescent="0.25"/>
    <row r="670" s="9" customFormat="1" x14ac:dyDescent="0.25"/>
    <row r="671" s="9" customFormat="1" x14ac:dyDescent="0.25"/>
    <row r="672" s="9" customFormat="1" x14ac:dyDescent="0.25"/>
    <row r="673" s="9" customFormat="1" x14ac:dyDescent="0.25"/>
    <row r="674" s="9" customFormat="1" x14ac:dyDescent="0.25"/>
    <row r="675" s="9" customFormat="1" x14ac:dyDescent="0.25"/>
    <row r="676" s="9" customFormat="1" x14ac:dyDescent="0.25"/>
    <row r="677" s="9" customFormat="1" x14ac:dyDescent="0.25"/>
    <row r="678" s="9" customFormat="1" x14ac:dyDescent="0.25"/>
    <row r="679" s="9" customFormat="1" x14ac:dyDescent="0.25"/>
    <row r="680" s="9" customFormat="1" x14ac:dyDescent="0.25"/>
    <row r="681" s="9" customFormat="1" x14ac:dyDescent="0.25"/>
    <row r="682" s="9" customFormat="1" x14ac:dyDescent="0.25"/>
    <row r="683" s="9" customFormat="1" x14ac:dyDescent="0.25"/>
    <row r="684" s="9" customFormat="1" x14ac:dyDescent="0.25"/>
    <row r="685" s="9" customFormat="1" x14ac:dyDescent="0.25"/>
    <row r="686" s="9" customFormat="1" x14ac:dyDescent="0.25"/>
    <row r="687" s="9" customFormat="1" x14ac:dyDescent="0.25"/>
    <row r="688" s="9" customFormat="1" x14ac:dyDescent="0.25"/>
    <row r="689" s="9" customFormat="1" x14ac:dyDescent="0.25"/>
    <row r="690" s="9" customFormat="1" x14ac:dyDescent="0.25"/>
    <row r="691" s="9" customFormat="1" x14ac:dyDescent="0.25"/>
    <row r="692" s="9" customFormat="1" x14ac:dyDescent="0.25"/>
    <row r="693" s="9" customFormat="1" x14ac:dyDescent="0.25"/>
    <row r="694" s="9" customFormat="1" x14ac:dyDescent="0.25"/>
    <row r="695" s="9" customFormat="1" x14ac:dyDescent="0.25"/>
    <row r="696" s="9" customFormat="1" x14ac:dyDescent="0.25"/>
    <row r="697" s="9" customFormat="1" x14ac:dyDescent="0.25"/>
    <row r="698" s="9" customFormat="1" x14ac:dyDescent="0.25"/>
    <row r="699" s="9" customFormat="1" x14ac:dyDescent="0.25"/>
    <row r="700" s="9" customFormat="1" x14ac:dyDescent="0.25"/>
    <row r="701" s="9" customFormat="1" x14ac:dyDescent="0.25"/>
    <row r="702" s="9" customFormat="1" x14ac:dyDescent="0.25"/>
    <row r="703" s="9" customFormat="1" x14ac:dyDescent="0.25"/>
    <row r="704" s="9" customFormat="1" x14ac:dyDescent="0.25"/>
    <row r="705" s="9" customFormat="1" x14ac:dyDescent="0.25"/>
    <row r="706" s="9" customFormat="1" x14ac:dyDescent="0.25"/>
    <row r="707" s="9" customFormat="1" x14ac:dyDescent="0.25"/>
    <row r="708" s="9" customFormat="1" x14ac:dyDescent="0.25"/>
    <row r="709" s="9" customFormat="1" x14ac:dyDescent="0.25"/>
    <row r="710" s="9" customFormat="1" x14ac:dyDescent="0.25"/>
    <row r="711" s="9" customFormat="1" x14ac:dyDescent="0.25"/>
    <row r="712" s="9" customFormat="1" x14ac:dyDescent="0.25"/>
    <row r="713" s="9" customFormat="1" x14ac:dyDescent="0.25"/>
    <row r="714" s="9" customFormat="1" x14ac:dyDescent="0.25"/>
    <row r="715" s="9" customFormat="1" x14ac:dyDescent="0.25"/>
    <row r="716" s="9" customFormat="1" x14ac:dyDescent="0.25"/>
    <row r="717" s="9" customFormat="1" x14ac:dyDescent="0.25"/>
    <row r="718" s="9" customFormat="1" x14ac:dyDescent="0.25"/>
    <row r="719" s="9" customFormat="1" x14ac:dyDescent="0.25"/>
    <row r="720" s="9" customFormat="1" x14ac:dyDescent="0.25"/>
    <row r="721" s="9" customFormat="1" x14ac:dyDescent="0.25"/>
    <row r="722" s="9" customFormat="1" x14ac:dyDescent="0.25"/>
    <row r="723" s="9" customFormat="1" x14ac:dyDescent="0.25"/>
    <row r="724" s="9" customFormat="1" x14ac:dyDescent="0.25"/>
    <row r="725" s="9" customFormat="1" x14ac:dyDescent="0.25"/>
    <row r="726" s="9" customFormat="1" x14ac:dyDescent="0.25"/>
    <row r="727" s="9" customFormat="1" x14ac:dyDescent="0.25"/>
    <row r="728" s="9" customFormat="1" x14ac:dyDescent="0.25"/>
    <row r="729" s="9" customFormat="1" x14ac:dyDescent="0.25"/>
    <row r="730" s="9" customFormat="1" x14ac:dyDescent="0.25"/>
    <row r="731" s="9" customFormat="1" x14ac:dyDescent="0.25"/>
    <row r="732" s="9" customFormat="1" x14ac:dyDescent="0.25"/>
    <row r="733" s="9" customFormat="1" x14ac:dyDescent="0.25"/>
    <row r="734" s="9" customFormat="1" x14ac:dyDescent="0.25"/>
    <row r="735" s="9" customFormat="1" x14ac:dyDescent="0.25"/>
    <row r="736" s="9" customFormat="1" x14ac:dyDescent="0.25"/>
    <row r="737" s="9" customFormat="1" x14ac:dyDescent="0.25"/>
    <row r="738" s="9" customFormat="1" x14ac:dyDescent="0.25"/>
    <row r="739" s="9" customFormat="1" x14ac:dyDescent="0.25"/>
    <row r="740" s="9" customFormat="1" x14ac:dyDescent="0.25"/>
    <row r="741" s="9" customFormat="1" x14ac:dyDescent="0.25"/>
    <row r="742" s="9" customFormat="1" x14ac:dyDescent="0.25"/>
    <row r="743" s="9" customFormat="1" x14ac:dyDescent="0.25"/>
    <row r="744" s="9" customFormat="1" x14ac:dyDescent="0.25"/>
    <row r="745" s="9" customFormat="1" x14ac:dyDescent="0.25"/>
    <row r="746" s="9" customFormat="1" x14ac:dyDescent="0.25"/>
    <row r="747" s="9" customFormat="1" x14ac:dyDescent="0.25"/>
    <row r="748" s="9" customFormat="1" x14ac:dyDescent="0.25"/>
    <row r="749" s="9" customFormat="1" x14ac:dyDescent="0.25"/>
    <row r="750" s="9" customFormat="1" x14ac:dyDescent="0.25"/>
    <row r="751" s="9" customFormat="1" x14ac:dyDescent="0.25"/>
    <row r="752" s="9" customFormat="1" x14ac:dyDescent="0.25"/>
    <row r="753" s="9" customFormat="1" x14ac:dyDescent="0.25"/>
    <row r="754" s="9" customFormat="1" x14ac:dyDescent="0.25"/>
    <row r="755" s="9" customFormat="1" x14ac:dyDescent="0.25"/>
    <row r="756" s="9" customFormat="1" x14ac:dyDescent="0.25"/>
    <row r="757" s="9" customFormat="1" x14ac:dyDescent="0.25"/>
    <row r="758" s="9" customFormat="1" x14ac:dyDescent="0.25"/>
    <row r="759" s="9" customFormat="1" x14ac:dyDescent="0.25"/>
    <row r="760" s="9" customFormat="1" x14ac:dyDescent="0.25"/>
    <row r="761" s="9" customFormat="1" x14ac:dyDescent="0.25"/>
    <row r="762" s="9" customFormat="1" x14ac:dyDescent="0.25"/>
    <row r="763" s="9" customFormat="1" x14ac:dyDescent="0.25"/>
    <row r="764" s="9" customFormat="1" x14ac:dyDescent="0.25"/>
    <row r="765" s="9" customFormat="1" x14ac:dyDescent="0.25"/>
    <row r="766" s="9" customFormat="1" x14ac:dyDescent="0.25"/>
    <row r="767" s="9" customFormat="1" x14ac:dyDescent="0.25"/>
    <row r="768" s="9" customFormat="1" x14ac:dyDescent="0.25"/>
    <row r="769" s="9" customFormat="1" x14ac:dyDescent="0.25"/>
    <row r="770" s="9" customFormat="1" x14ac:dyDescent="0.25"/>
    <row r="771" s="9" customFormat="1" x14ac:dyDescent="0.25"/>
    <row r="772" s="9" customFormat="1" x14ac:dyDescent="0.25"/>
    <row r="773" s="9" customFormat="1" x14ac:dyDescent="0.25"/>
    <row r="774" s="9" customFormat="1" x14ac:dyDescent="0.25"/>
    <row r="775" s="9" customFormat="1" x14ac:dyDescent="0.25"/>
    <row r="776" s="9" customFormat="1" x14ac:dyDescent="0.25"/>
    <row r="777" s="9" customFormat="1" x14ac:dyDescent="0.25"/>
    <row r="778" s="9" customFormat="1" x14ac:dyDescent="0.25"/>
    <row r="779" s="9" customFormat="1" x14ac:dyDescent="0.25"/>
    <row r="780" s="9" customFormat="1" x14ac:dyDescent="0.25"/>
    <row r="781" s="9" customFormat="1" x14ac:dyDescent="0.25"/>
    <row r="782" s="9" customFormat="1" x14ac:dyDescent="0.25"/>
    <row r="783" s="9" customFormat="1" x14ac:dyDescent="0.25"/>
    <row r="784" s="9" customFormat="1" x14ac:dyDescent="0.25"/>
    <row r="785" s="9" customFormat="1" x14ac:dyDescent="0.25"/>
    <row r="786" s="9" customFormat="1" x14ac:dyDescent="0.25"/>
    <row r="787" s="9" customFormat="1" x14ac:dyDescent="0.25"/>
    <row r="788" s="9" customFormat="1" x14ac:dyDescent="0.25"/>
    <row r="789" s="9" customFormat="1" x14ac:dyDescent="0.25"/>
    <row r="790" s="9" customFormat="1" x14ac:dyDescent="0.25"/>
    <row r="791" s="9" customFormat="1" x14ac:dyDescent="0.25"/>
    <row r="792" s="9" customFormat="1" x14ac:dyDescent="0.25"/>
    <row r="793" s="9" customFormat="1" x14ac:dyDescent="0.25"/>
    <row r="794" s="9" customFormat="1" x14ac:dyDescent="0.25"/>
    <row r="795" s="9" customFormat="1" x14ac:dyDescent="0.25"/>
    <row r="796" s="9" customFormat="1" x14ac:dyDescent="0.25"/>
    <row r="797" s="9" customFormat="1" x14ac:dyDescent="0.25"/>
    <row r="798" s="9" customFormat="1" x14ac:dyDescent="0.25"/>
    <row r="799" s="9" customFormat="1" x14ac:dyDescent="0.25"/>
    <row r="800" s="9" customFormat="1" x14ac:dyDescent="0.25"/>
    <row r="801" s="9" customFormat="1" x14ac:dyDescent="0.25"/>
    <row r="802" s="9" customFormat="1" x14ac:dyDescent="0.25"/>
    <row r="803" s="9" customFormat="1" x14ac:dyDescent="0.25"/>
    <row r="804" s="9" customFormat="1" x14ac:dyDescent="0.25"/>
    <row r="805" s="9" customFormat="1" x14ac:dyDescent="0.25"/>
    <row r="806" s="9" customFormat="1" x14ac:dyDescent="0.25"/>
    <row r="807" s="9" customFormat="1" x14ac:dyDescent="0.25"/>
    <row r="808" s="9" customFormat="1" x14ac:dyDescent="0.25"/>
    <row r="809" s="9" customFormat="1" x14ac:dyDescent="0.25"/>
    <row r="810" s="9" customFormat="1" x14ac:dyDescent="0.25"/>
    <row r="811" s="9" customFormat="1" x14ac:dyDescent="0.25"/>
    <row r="812" s="9" customFormat="1" x14ac:dyDescent="0.25"/>
    <row r="813" s="9" customFormat="1" x14ac:dyDescent="0.25"/>
    <row r="814" s="9" customFormat="1" x14ac:dyDescent="0.25"/>
    <row r="815" s="9" customFormat="1" x14ac:dyDescent="0.25"/>
    <row r="816" s="9" customFormat="1" x14ac:dyDescent="0.25"/>
    <row r="817" s="9" customFormat="1" x14ac:dyDescent="0.25"/>
    <row r="818" s="9" customFormat="1" x14ac:dyDescent="0.25"/>
    <row r="819" s="9" customFormat="1" x14ac:dyDescent="0.25"/>
    <row r="820" s="9" customFormat="1" x14ac:dyDescent="0.25"/>
    <row r="821" s="9" customFormat="1" x14ac:dyDescent="0.25"/>
    <row r="822" s="9" customFormat="1" x14ac:dyDescent="0.25"/>
    <row r="823" s="9" customFormat="1" x14ac:dyDescent="0.25"/>
    <row r="824" s="9" customFormat="1" x14ac:dyDescent="0.25"/>
    <row r="825" s="9" customFormat="1" x14ac:dyDescent="0.25"/>
    <row r="826" s="9" customFormat="1" x14ac:dyDescent="0.25"/>
    <row r="827" s="9" customFormat="1" x14ac:dyDescent="0.25"/>
    <row r="828" s="9" customFormat="1" x14ac:dyDescent="0.25"/>
    <row r="829" s="9" customFormat="1" x14ac:dyDescent="0.25"/>
    <row r="830" s="9" customFormat="1" x14ac:dyDescent="0.25"/>
    <row r="831" s="9" customFormat="1" x14ac:dyDescent="0.25"/>
    <row r="832" s="9" customFormat="1" x14ac:dyDescent="0.25"/>
    <row r="833" s="9" customFormat="1" x14ac:dyDescent="0.25"/>
    <row r="834" s="9" customFormat="1" x14ac:dyDescent="0.25"/>
    <row r="835" s="9" customFormat="1" x14ac:dyDescent="0.25"/>
    <row r="836" s="9" customFormat="1" x14ac:dyDescent="0.25"/>
    <row r="837" s="9" customFormat="1" x14ac:dyDescent="0.25"/>
    <row r="838" s="9" customFormat="1" x14ac:dyDescent="0.25"/>
    <row r="839" s="9" customFormat="1" x14ac:dyDescent="0.25"/>
    <row r="840" s="9" customFormat="1" x14ac:dyDescent="0.25"/>
    <row r="841" s="9" customFormat="1" x14ac:dyDescent="0.25"/>
    <row r="842" s="9" customFormat="1" x14ac:dyDescent="0.25"/>
    <row r="843" s="9" customFormat="1" x14ac:dyDescent="0.25"/>
    <row r="844" s="9" customFormat="1" x14ac:dyDescent="0.25"/>
    <row r="845" s="9" customFormat="1" x14ac:dyDescent="0.25"/>
    <row r="846" s="9" customFormat="1" x14ac:dyDescent="0.25"/>
    <row r="847" s="9" customFormat="1" x14ac:dyDescent="0.25"/>
    <row r="848" s="9" customFormat="1" x14ac:dyDescent="0.25"/>
    <row r="849" s="9" customFormat="1" x14ac:dyDescent="0.25"/>
    <row r="850" s="9" customFormat="1" x14ac:dyDescent="0.25"/>
    <row r="851" s="9" customFormat="1" x14ac:dyDescent="0.25"/>
    <row r="852" s="9" customFormat="1" x14ac:dyDescent="0.25"/>
    <row r="853" s="9" customFormat="1" x14ac:dyDescent="0.25"/>
    <row r="854" s="9" customFormat="1" x14ac:dyDescent="0.25"/>
    <row r="855" s="9" customFormat="1" x14ac:dyDescent="0.25"/>
    <row r="856" s="9" customFormat="1" x14ac:dyDescent="0.25"/>
    <row r="857" s="9" customFormat="1" x14ac:dyDescent="0.25"/>
    <row r="858" s="9" customFormat="1" x14ac:dyDescent="0.25"/>
    <row r="859" s="9" customFormat="1" x14ac:dyDescent="0.25"/>
    <row r="860" s="9" customFormat="1" x14ac:dyDescent="0.25"/>
    <row r="861" s="9" customFormat="1" x14ac:dyDescent="0.25"/>
    <row r="862" s="9" customFormat="1" x14ac:dyDescent="0.25"/>
    <row r="863" s="9" customFormat="1" x14ac:dyDescent="0.25"/>
    <row r="864" s="9" customFormat="1" x14ac:dyDescent="0.25"/>
    <row r="865" s="9" customFormat="1" x14ac:dyDescent="0.25"/>
    <row r="866" s="9" customFormat="1" x14ac:dyDescent="0.25"/>
    <row r="867" s="9" customFormat="1" x14ac:dyDescent="0.25"/>
    <row r="868" s="9" customFormat="1" x14ac:dyDescent="0.25"/>
    <row r="869" s="9" customFormat="1" x14ac:dyDescent="0.25"/>
    <row r="870" s="9" customFormat="1" x14ac:dyDescent="0.25"/>
    <row r="871" s="9" customFormat="1" x14ac:dyDescent="0.25"/>
    <row r="872" s="9" customFormat="1" x14ac:dyDescent="0.25"/>
    <row r="873" s="9" customFormat="1" x14ac:dyDescent="0.25"/>
    <row r="874" s="9" customFormat="1" x14ac:dyDescent="0.25"/>
    <row r="875" s="9" customFormat="1" x14ac:dyDescent="0.25"/>
    <row r="876" s="9" customFormat="1" x14ac:dyDescent="0.25"/>
    <row r="877" s="9" customFormat="1" x14ac:dyDescent="0.25"/>
    <row r="878" s="9" customFormat="1" x14ac:dyDescent="0.25"/>
    <row r="879" s="9" customFormat="1" x14ac:dyDescent="0.25"/>
    <row r="880" s="9" customFormat="1" x14ac:dyDescent="0.25"/>
    <row r="881" s="9" customFormat="1" x14ac:dyDescent="0.25"/>
    <row r="882" s="9" customFormat="1" x14ac:dyDescent="0.25"/>
    <row r="883" s="9" customFormat="1" x14ac:dyDescent="0.25"/>
    <row r="884" s="9" customFormat="1" x14ac:dyDescent="0.25"/>
    <row r="885" s="9" customFormat="1" x14ac:dyDescent="0.25"/>
    <row r="886" s="9" customFormat="1" x14ac:dyDescent="0.25"/>
    <row r="887" s="9" customFormat="1" x14ac:dyDescent="0.25"/>
    <row r="888" s="9" customFormat="1" x14ac:dyDescent="0.25"/>
    <row r="889" s="9" customFormat="1" x14ac:dyDescent="0.25"/>
    <row r="890" s="9" customFormat="1" x14ac:dyDescent="0.25"/>
    <row r="891" s="9" customFormat="1" x14ac:dyDescent="0.25"/>
    <row r="892" s="9" customFormat="1" x14ac:dyDescent="0.25"/>
    <row r="893" s="9" customFormat="1" x14ac:dyDescent="0.25"/>
    <row r="894" s="9" customFormat="1" x14ac:dyDescent="0.25"/>
    <row r="895" s="9" customFormat="1" x14ac:dyDescent="0.25"/>
    <row r="896" s="9" customFormat="1" x14ac:dyDescent="0.25"/>
    <row r="897" s="9" customFormat="1" x14ac:dyDescent="0.25"/>
    <row r="898" s="9" customFormat="1" x14ac:dyDescent="0.25"/>
    <row r="899" s="9" customFormat="1" x14ac:dyDescent="0.25"/>
    <row r="900" s="9" customFormat="1" x14ac:dyDescent="0.25"/>
    <row r="901" s="9" customFormat="1" x14ac:dyDescent="0.25"/>
    <row r="902" s="9" customFormat="1" x14ac:dyDescent="0.25"/>
    <row r="903" s="9" customFormat="1" x14ac:dyDescent="0.25"/>
    <row r="904" s="9" customFormat="1" x14ac:dyDescent="0.25"/>
    <row r="905" s="9" customFormat="1" x14ac:dyDescent="0.25"/>
    <row r="906" s="9" customFormat="1" x14ac:dyDescent="0.25"/>
    <row r="907" s="9" customFormat="1" x14ac:dyDescent="0.25"/>
    <row r="908" s="9" customFormat="1" x14ac:dyDescent="0.25"/>
    <row r="909" s="9" customFormat="1" x14ac:dyDescent="0.25"/>
    <row r="910" s="9" customFormat="1" x14ac:dyDescent="0.25"/>
    <row r="911" s="9" customFormat="1" x14ac:dyDescent="0.25"/>
    <row r="912" s="9" customFormat="1" x14ac:dyDescent="0.25"/>
    <row r="913" s="9" customFormat="1" x14ac:dyDescent="0.25"/>
    <row r="914" s="9" customFormat="1" x14ac:dyDescent="0.25"/>
    <row r="915" s="9" customFormat="1" x14ac:dyDescent="0.25"/>
    <row r="916" s="9" customFormat="1" x14ac:dyDescent="0.25"/>
    <row r="917" s="9" customFormat="1" x14ac:dyDescent="0.25"/>
    <row r="918" s="9" customFormat="1" x14ac:dyDescent="0.25"/>
    <row r="919" s="9" customFormat="1" x14ac:dyDescent="0.25"/>
    <row r="920" s="9" customFormat="1" x14ac:dyDescent="0.25"/>
    <row r="921" s="9" customFormat="1" x14ac:dyDescent="0.25"/>
    <row r="922" s="9" customFormat="1" x14ac:dyDescent="0.25"/>
    <row r="923" s="9" customFormat="1" x14ac:dyDescent="0.25"/>
    <row r="924" s="9" customFormat="1" x14ac:dyDescent="0.25"/>
    <row r="925" s="9" customFormat="1" x14ac:dyDescent="0.25"/>
    <row r="926" s="9" customFormat="1" x14ac:dyDescent="0.25"/>
    <row r="927" s="9" customFormat="1" x14ac:dyDescent="0.25"/>
    <row r="928" s="9" customFormat="1" x14ac:dyDescent="0.25"/>
    <row r="929" s="9" customFormat="1" x14ac:dyDescent="0.25"/>
    <row r="930" s="9" customFormat="1" x14ac:dyDescent="0.25"/>
    <row r="931" s="9" customFormat="1" x14ac:dyDescent="0.25"/>
    <row r="932" s="9" customFormat="1" x14ac:dyDescent="0.25"/>
    <row r="933" s="9" customFormat="1" x14ac:dyDescent="0.25"/>
    <row r="934" s="9" customFormat="1" x14ac:dyDescent="0.25"/>
    <row r="935" s="9" customFormat="1" x14ac:dyDescent="0.25"/>
    <row r="936" s="9" customFormat="1" x14ac:dyDescent="0.25"/>
    <row r="937" s="9" customFormat="1" x14ac:dyDescent="0.25"/>
    <row r="938" s="9" customFormat="1" x14ac:dyDescent="0.25"/>
    <row r="939" s="9" customFormat="1" x14ac:dyDescent="0.25"/>
    <row r="940" s="9" customFormat="1" x14ac:dyDescent="0.25"/>
    <row r="941" s="9" customFormat="1" x14ac:dyDescent="0.25"/>
    <row r="942" s="9" customFormat="1" x14ac:dyDescent="0.25"/>
    <row r="943" s="9" customFormat="1" x14ac:dyDescent="0.25"/>
    <row r="944" s="9" customFormat="1" x14ac:dyDescent="0.25"/>
    <row r="945" s="9" customFormat="1" x14ac:dyDescent="0.25"/>
    <row r="946" s="9" customFormat="1" x14ac:dyDescent="0.25"/>
    <row r="947" s="9" customFormat="1" x14ac:dyDescent="0.25"/>
    <row r="948" s="9" customFormat="1" x14ac:dyDescent="0.25"/>
    <row r="949" s="9" customFormat="1" x14ac:dyDescent="0.25"/>
    <row r="950" s="9" customFormat="1" x14ac:dyDescent="0.25"/>
    <row r="951" s="9" customFormat="1" x14ac:dyDescent="0.25"/>
    <row r="952" s="9" customFormat="1" x14ac:dyDescent="0.25"/>
    <row r="953" s="9" customFormat="1" x14ac:dyDescent="0.25"/>
    <row r="954" s="9" customFormat="1" x14ac:dyDescent="0.25"/>
    <row r="955" s="9" customFormat="1" x14ac:dyDescent="0.25"/>
    <row r="956" s="9" customFormat="1" x14ac:dyDescent="0.25"/>
    <row r="957" s="9" customFormat="1" x14ac:dyDescent="0.25"/>
    <row r="958" s="9" customFormat="1" x14ac:dyDescent="0.25"/>
    <row r="959" s="9" customFormat="1" x14ac:dyDescent="0.25"/>
    <row r="960" s="9" customFormat="1" x14ac:dyDescent="0.25"/>
    <row r="961" s="9" customFormat="1" x14ac:dyDescent="0.25"/>
    <row r="962" s="9" customFormat="1" x14ac:dyDescent="0.25"/>
    <row r="963" s="9" customFormat="1" x14ac:dyDescent="0.25"/>
    <row r="964" s="9" customFormat="1" x14ac:dyDescent="0.25"/>
    <row r="965" s="9" customFormat="1" x14ac:dyDescent="0.25"/>
    <row r="966" s="9" customFormat="1" x14ac:dyDescent="0.25"/>
    <row r="967" s="9" customFormat="1" x14ac:dyDescent="0.25"/>
    <row r="968" s="9" customFormat="1" x14ac:dyDescent="0.25"/>
    <row r="969" s="9" customFormat="1" x14ac:dyDescent="0.25"/>
    <row r="970" s="9" customFormat="1" x14ac:dyDescent="0.25"/>
    <row r="971" s="9" customFormat="1" x14ac:dyDescent="0.25"/>
    <row r="972" s="9" customFormat="1" x14ac:dyDescent="0.25"/>
    <row r="973" s="9" customFormat="1" x14ac:dyDescent="0.25"/>
    <row r="974" s="9" customFormat="1" x14ac:dyDescent="0.25"/>
    <row r="975" s="9" customFormat="1" x14ac:dyDescent="0.25"/>
    <row r="976" s="9" customFormat="1" x14ac:dyDescent="0.25"/>
    <row r="977" s="9" customFormat="1" x14ac:dyDescent="0.25"/>
    <row r="978" s="9" customFormat="1" x14ac:dyDescent="0.25"/>
    <row r="979" s="9" customFormat="1" x14ac:dyDescent="0.25"/>
    <row r="980" s="9" customFormat="1" x14ac:dyDescent="0.25"/>
    <row r="981" s="9" customFormat="1" x14ac:dyDescent="0.25"/>
    <row r="982" s="9" customFormat="1" x14ac:dyDescent="0.25"/>
    <row r="983" s="9" customFormat="1" x14ac:dyDescent="0.25"/>
    <row r="984" s="9" customFormat="1" x14ac:dyDescent="0.25"/>
    <row r="985" s="9" customFormat="1" x14ac:dyDescent="0.25"/>
    <row r="986" s="9" customFormat="1" x14ac:dyDescent="0.25"/>
    <row r="987" s="9" customFormat="1" x14ac:dyDescent="0.25"/>
    <row r="988" s="9" customFormat="1" x14ac:dyDescent="0.25"/>
    <row r="989" s="9" customFormat="1" x14ac:dyDescent="0.25"/>
    <row r="990" s="9" customFormat="1" x14ac:dyDescent="0.25"/>
    <row r="991" s="9" customFormat="1" x14ac:dyDescent="0.25"/>
    <row r="992" s="9" customFormat="1" x14ac:dyDescent="0.25"/>
    <row r="993" s="9" customFormat="1" x14ac:dyDescent="0.25"/>
    <row r="994" s="9" customFormat="1" x14ac:dyDescent="0.25"/>
    <row r="995" s="9" customFormat="1" x14ac:dyDescent="0.25"/>
    <row r="996" s="9" customFormat="1" x14ac:dyDescent="0.25"/>
    <row r="997" s="9" customFormat="1" x14ac:dyDescent="0.25"/>
    <row r="998" s="9" customFormat="1" x14ac:dyDescent="0.25"/>
    <row r="999" s="9" customFormat="1" x14ac:dyDescent="0.25"/>
    <row r="1000" s="9" customFormat="1" x14ac:dyDescent="0.25"/>
    <row r="1001" s="9" customFormat="1" x14ac:dyDescent="0.25"/>
    <row r="1002" s="9" customFormat="1" x14ac:dyDescent="0.25"/>
    <row r="1003" s="9" customFormat="1" x14ac:dyDescent="0.25"/>
    <row r="1004" s="9" customFormat="1" x14ac:dyDescent="0.25"/>
    <row r="1005" s="9" customFormat="1" x14ac:dyDescent="0.25"/>
    <row r="1006" s="9" customFormat="1" x14ac:dyDescent="0.25"/>
    <row r="1007" s="9" customFormat="1" x14ac:dyDescent="0.25"/>
    <row r="1008" s="9" customFormat="1" x14ac:dyDescent="0.25"/>
    <row r="1009" s="9" customFormat="1" x14ac:dyDescent="0.25"/>
    <row r="1010" s="9" customFormat="1" x14ac:dyDescent="0.25"/>
    <row r="1011" s="9" customFormat="1" x14ac:dyDescent="0.25"/>
    <row r="1012" s="9" customFormat="1" x14ac:dyDescent="0.25"/>
    <row r="1013" s="9" customFormat="1" x14ac:dyDescent="0.25"/>
    <row r="1014" s="9" customFormat="1" x14ac:dyDescent="0.25"/>
    <row r="1015" s="9" customFormat="1" x14ac:dyDescent="0.25"/>
    <row r="1016" s="9" customFormat="1" x14ac:dyDescent="0.25"/>
    <row r="1017" s="9" customFormat="1" x14ac:dyDescent="0.25"/>
    <row r="1018" s="9" customFormat="1" x14ac:dyDescent="0.25"/>
    <row r="1019" s="9" customFormat="1" x14ac:dyDescent="0.25"/>
    <row r="1020" s="9" customFormat="1" x14ac:dyDescent="0.25"/>
    <row r="1021" s="9" customFormat="1" x14ac:dyDescent="0.25"/>
    <row r="1022" s="9" customFormat="1" x14ac:dyDescent="0.25"/>
    <row r="1023" s="9" customFormat="1" x14ac:dyDescent="0.25"/>
    <row r="1024" s="9" customFormat="1" x14ac:dyDescent="0.25"/>
    <row r="1025" s="9" customFormat="1" x14ac:dyDescent="0.25"/>
    <row r="1026" s="9" customFormat="1" x14ac:dyDescent="0.25"/>
    <row r="1027" s="9" customFormat="1" x14ac:dyDescent="0.25"/>
    <row r="1028" s="9" customFormat="1" x14ac:dyDescent="0.25"/>
    <row r="1029" s="9" customFormat="1" x14ac:dyDescent="0.25"/>
    <row r="1030" s="9" customFormat="1" x14ac:dyDescent="0.25"/>
    <row r="1031" s="9" customFormat="1" x14ac:dyDescent="0.25"/>
    <row r="1032" s="9" customFormat="1" x14ac:dyDescent="0.25"/>
    <row r="1033" s="9" customFormat="1" x14ac:dyDescent="0.25"/>
    <row r="1034" s="9" customFormat="1" x14ac:dyDescent="0.25"/>
    <row r="1035" s="9" customFormat="1" x14ac:dyDescent="0.25"/>
    <row r="1036" s="9" customFormat="1" x14ac:dyDescent="0.25"/>
    <row r="1037" s="9" customFormat="1" x14ac:dyDescent="0.25"/>
    <row r="1038" s="9" customFormat="1" x14ac:dyDescent="0.25"/>
    <row r="1039" s="9" customFormat="1" x14ac:dyDescent="0.25"/>
    <row r="1040" s="9" customFormat="1" x14ac:dyDescent="0.25"/>
    <row r="1041" s="9" customFormat="1" x14ac:dyDescent="0.25"/>
    <row r="1042" s="9" customFormat="1" x14ac:dyDescent="0.25"/>
    <row r="1043" s="9" customFormat="1" x14ac:dyDescent="0.25"/>
    <row r="1044" s="9" customFormat="1" x14ac:dyDescent="0.25"/>
    <row r="1045" s="9" customFormat="1" x14ac:dyDescent="0.25"/>
    <row r="1046" s="9" customFormat="1" x14ac:dyDescent="0.25"/>
    <row r="1047" s="9" customFormat="1" x14ac:dyDescent="0.25"/>
    <row r="1048" s="9" customFormat="1" x14ac:dyDescent="0.25"/>
    <row r="1049" s="9" customFormat="1" x14ac:dyDescent="0.25"/>
    <row r="1050" s="9" customFormat="1" x14ac:dyDescent="0.25"/>
    <row r="1051" s="9" customFormat="1" x14ac:dyDescent="0.25"/>
    <row r="1052" s="9" customFormat="1" x14ac:dyDescent="0.25"/>
    <row r="1053" s="9" customFormat="1" x14ac:dyDescent="0.25"/>
    <row r="1054" s="9" customFormat="1" x14ac:dyDescent="0.25"/>
    <row r="1055" s="9" customFormat="1" x14ac:dyDescent="0.25"/>
    <row r="1056" s="9" customFormat="1" x14ac:dyDescent="0.25"/>
    <row r="1057" s="9" customFormat="1" x14ac:dyDescent="0.25"/>
    <row r="1058" s="9" customFormat="1" x14ac:dyDescent="0.25"/>
    <row r="1059" s="9" customFormat="1" x14ac:dyDescent="0.25"/>
    <row r="1060" s="9" customFormat="1" x14ac:dyDescent="0.25"/>
    <row r="1061" s="9" customFormat="1" x14ac:dyDescent="0.25"/>
    <row r="1062" s="9" customFormat="1" x14ac:dyDescent="0.25"/>
    <row r="1063" s="9" customFormat="1" x14ac:dyDescent="0.25"/>
    <row r="1064" s="9" customFormat="1" x14ac:dyDescent="0.25"/>
    <row r="1065" s="9" customFormat="1" x14ac:dyDescent="0.25"/>
    <row r="1066" s="9" customFormat="1" x14ac:dyDescent="0.25"/>
    <row r="1067" s="9" customFormat="1" x14ac:dyDescent="0.25"/>
    <row r="1068" s="9" customFormat="1" x14ac:dyDescent="0.25"/>
    <row r="1069" s="9" customFormat="1" x14ac:dyDescent="0.25"/>
    <row r="1070" s="9" customFormat="1" x14ac:dyDescent="0.25"/>
    <row r="1071" s="9" customFormat="1" x14ac:dyDescent="0.25"/>
    <row r="1072" s="9" customFormat="1" x14ac:dyDescent="0.25"/>
    <row r="1073" s="9" customFormat="1" x14ac:dyDescent="0.25"/>
    <row r="1074" s="9" customFormat="1" x14ac:dyDescent="0.25"/>
    <row r="1075" s="9" customFormat="1" x14ac:dyDescent="0.25"/>
    <row r="1076" s="9" customFormat="1" x14ac:dyDescent="0.25"/>
    <row r="1077" s="9" customFormat="1" x14ac:dyDescent="0.25"/>
    <row r="1078" s="9" customFormat="1" x14ac:dyDescent="0.25"/>
    <row r="1079" s="9" customFormat="1" x14ac:dyDescent="0.25"/>
    <row r="1080" s="9" customFormat="1" x14ac:dyDescent="0.25"/>
    <row r="1081" s="9" customFormat="1" x14ac:dyDescent="0.25"/>
    <row r="1082" s="9" customFormat="1" x14ac:dyDescent="0.25"/>
    <row r="1083" s="9" customFormat="1" x14ac:dyDescent="0.25"/>
    <row r="1084" s="9" customFormat="1" x14ac:dyDescent="0.25"/>
    <row r="1085" s="9" customFormat="1" x14ac:dyDescent="0.25"/>
    <row r="1086" s="9" customFormat="1" x14ac:dyDescent="0.25"/>
    <row r="1087" s="9" customFormat="1" x14ac:dyDescent="0.25"/>
    <row r="1088" s="9" customFormat="1" x14ac:dyDescent="0.25"/>
    <row r="1089" s="9" customFormat="1" x14ac:dyDescent="0.25"/>
    <row r="1090" s="9" customFormat="1" x14ac:dyDescent="0.25"/>
    <row r="1091" s="9" customFormat="1" x14ac:dyDescent="0.25"/>
    <row r="1092" s="9" customFormat="1" x14ac:dyDescent="0.25"/>
    <row r="1093" s="9" customFormat="1" x14ac:dyDescent="0.25"/>
    <row r="1094" s="9" customFormat="1" x14ac:dyDescent="0.25"/>
    <row r="1095" s="9" customFormat="1" x14ac:dyDescent="0.25"/>
    <row r="1096" s="9" customFormat="1" x14ac:dyDescent="0.25"/>
    <row r="1097" s="9" customFormat="1" x14ac:dyDescent="0.25"/>
    <row r="1098" s="9" customFormat="1" x14ac:dyDescent="0.25"/>
    <row r="1099" s="9" customFormat="1" x14ac:dyDescent="0.25"/>
    <row r="1100" s="9" customFormat="1" x14ac:dyDescent="0.25"/>
    <row r="1101" s="9" customFormat="1" x14ac:dyDescent="0.25"/>
    <row r="1102" s="9" customFormat="1" x14ac:dyDescent="0.25"/>
    <row r="1103" s="9" customFormat="1" x14ac:dyDescent="0.25"/>
    <row r="1104" s="9" customFormat="1" x14ac:dyDescent="0.25"/>
    <row r="1105" s="9" customFormat="1" x14ac:dyDescent="0.25"/>
    <row r="1106" s="9" customFormat="1" x14ac:dyDescent="0.25"/>
    <row r="1107" s="9" customFormat="1" x14ac:dyDescent="0.25"/>
    <row r="1108" s="9" customFormat="1" x14ac:dyDescent="0.25"/>
    <row r="1109" s="9" customFormat="1" x14ac:dyDescent="0.25"/>
    <row r="1110" s="9" customFormat="1" x14ac:dyDescent="0.25"/>
    <row r="1111" s="9" customFormat="1" x14ac:dyDescent="0.25"/>
    <row r="1112" s="9" customFormat="1" x14ac:dyDescent="0.25"/>
    <row r="1113" s="9" customFormat="1" x14ac:dyDescent="0.25"/>
    <row r="1114" s="9" customFormat="1" x14ac:dyDescent="0.25"/>
    <row r="1115" s="9" customFormat="1" x14ac:dyDescent="0.25"/>
    <row r="1116" s="9" customFormat="1" x14ac:dyDescent="0.25"/>
    <row r="1117" s="9" customFormat="1" x14ac:dyDescent="0.25"/>
    <row r="1118" s="9" customFormat="1" x14ac:dyDescent="0.25"/>
    <row r="1119" s="9" customFormat="1" x14ac:dyDescent="0.25"/>
    <row r="1120" s="9" customFormat="1" x14ac:dyDescent="0.25"/>
    <row r="1121" s="9" customFormat="1" x14ac:dyDescent="0.25"/>
    <row r="1122" s="9" customFormat="1" x14ac:dyDescent="0.25"/>
    <row r="1123" s="9" customFormat="1" x14ac:dyDescent="0.25"/>
    <row r="1124" s="9" customFormat="1" x14ac:dyDescent="0.25"/>
    <row r="1125" s="9" customFormat="1" x14ac:dyDescent="0.25"/>
    <row r="1126" s="9" customFormat="1" x14ac:dyDescent="0.25"/>
    <row r="1127" s="9" customFormat="1" x14ac:dyDescent="0.25"/>
    <row r="1128" s="9" customFormat="1" x14ac:dyDescent="0.25"/>
    <row r="1129" s="9" customFormat="1" x14ac:dyDescent="0.25"/>
    <row r="1130" s="9" customFormat="1" x14ac:dyDescent="0.25"/>
    <row r="1131" s="9" customFormat="1" x14ac:dyDescent="0.25"/>
    <row r="1132" s="9" customFormat="1" x14ac:dyDescent="0.25"/>
    <row r="1133" s="9" customFormat="1" x14ac:dyDescent="0.25"/>
    <row r="1134" s="9" customFormat="1" x14ac:dyDescent="0.25"/>
    <row r="1135" s="9" customFormat="1" x14ac:dyDescent="0.25"/>
    <row r="1136" s="9" customFormat="1" x14ac:dyDescent="0.25"/>
    <row r="1137" s="9" customFormat="1" x14ac:dyDescent="0.25"/>
    <row r="1138" s="9" customFormat="1" x14ac:dyDescent="0.25"/>
    <row r="1139" s="9" customFormat="1" x14ac:dyDescent="0.25"/>
    <row r="1140" s="9" customFormat="1" x14ac:dyDescent="0.25"/>
    <row r="1141" s="9" customFormat="1" x14ac:dyDescent="0.25"/>
    <row r="1142" s="9" customFormat="1" x14ac:dyDescent="0.25"/>
    <row r="1143" s="9" customFormat="1" x14ac:dyDescent="0.25"/>
    <row r="1144" s="9" customFormat="1" x14ac:dyDescent="0.25"/>
    <row r="1145" s="9" customFormat="1" x14ac:dyDescent="0.25"/>
    <row r="1146" s="9" customFormat="1" x14ac:dyDescent="0.25"/>
    <row r="1147" s="9" customFormat="1" x14ac:dyDescent="0.25"/>
    <row r="1148" s="9" customFormat="1" x14ac:dyDescent="0.25"/>
    <row r="1149" s="9" customFormat="1" x14ac:dyDescent="0.25"/>
    <row r="1150" s="9" customFormat="1" x14ac:dyDescent="0.25"/>
    <row r="1151" s="9" customFormat="1" x14ac:dyDescent="0.25"/>
    <row r="1152" s="9" customFormat="1" x14ac:dyDescent="0.25"/>
    <row r="1153" s="9" customFormat="1" x14ac:dyDescent="0.25"/>
    <row r="1154" s="9" customFormat="1" x14ac:dyDescent="0.25"/>
    <row r="1155" s="9" customFormat="1" x14ac:dyDescent="0.25"/>
    <row r="1156" s="9" customFormat="1" x14ac:dyDescent="0.25"/>
    <row r="1157" s="9" customFormat="1" x14ac:dyDescent="0.25"/>
    <row r="1158" s="9" customFormat="1" x14ac:dyDescent="0.25"/>
    <row r="1159" s="9" customFormat="1" x14ac:dyDescent="0.25"/>
    <row r="1160" s="9" customFormat="1" x14ac:dyDescent="0.25"/>
    <row r="1161" s="9" customFormat="1" x14ac:dyDescent="0.25"/>
    <row r="1162" s="9" customFormat="1" x14ac:dyDescent="0.25"/>
    <row r="1163" s="9" customFormat="1" x14ac:dyDescent="0.25"/>
    <row r="1164" s="9" customFormat="1" x14ac:dyDescent="0.25"/>
    <row r="1165" s="9" customFormat="1" x14ac:dyDescent="0.25"/>
    <row r="1166" s="9" customFormat="1" x14ac:dyDescent="0.25"/>
    <row r="1167" s="9" customFormat="1" x14ac:dyDescent="0.25"/>
    <row r="1168" s="9" customFormat="1" x14ac:dyDescent="0.25"/>
    <row r="1169" s="9" customFormat="1" x14ac:dyDescent="0.25"/>
    <row r="1170" s="9" customFormat="1" x14ac:dyDescent="0.25"/>
    <row r="1171" s="9" customFormat="1" x14ac:dyDescent="0.25"/>
    <row r="1172" s="9" customFormat="1" x14ac:dyDescent="0.25"/>
    <row r="1173" s="9" customFormat="1" x14ac:dyDescent="0.25"/>
    <row r="1174" s="9" customFormat="1" x14ac:dyDescent="0.25"/>
    <row r="1175" s="9" customFormat="1" x14ac:dyDescent="0.25"/>
    <row r="1176" s="9" customFormat="1" x14ac:dyDescent="0.25"/>
    <row r="1177" s="9" customFormat="1" x14ac:dyDescent="0.25"/>
    <row r="1178" s="9" customFormat="1" x14ac:dyDescent="0.25"/>
    <row r="1179" s="9" customFormat="1" x14ac:dyDescent="0.25"/>
    <row r="1180" s="9" customFormat="1" x14ac:dyDescent="0.25"/>
    <row r="1181" s="9" customFormat="1" x14ac:dyDescent="0.25"/>
    <row r="1182" s="9" customFormat="1" x14ac:dyDescent="0.25"/>
    <row r="1183" s="9" customFormat="1" x14ac:dyDescent="0.25"/>
    <row r="1184" s="9" customFormat="1" x14ac:dyDescent="0.25"/>
    <row r="1185" s="9" customFormat="1" x14ac:dyDescent="0.25"/>
    <row r="1186" s="9" customFormat="1" x14ac:dyDescent="0.25"/>
    <row r="1187" s="9" customFormat="1" x14ac:dyDescent="0.25"/>
    <row r="1188" s="9" customFormat="1" x14ac:dyDescent="0.25"/>
    <row r="1189" s="9" customFormat="1" x14ac:dyDescent="0.25"/>
    <row r="1190" s="9" customFormat="1" x14ac:dyDescent="0.25"/>
    <row r="1191" s="9" customFormat="1" x14ac:dyDescent="0.25"/>
    <row r="1192" s="9" customFormat="1" x14ac:dyDescent="0.25"/>
    <row r="1193" s="9" customFormat="1" x14ac:dyDescent="0.25"/>
    <row r="1194" s="9" customFormat="1" x14ac:dyDescent="0.25"/>
    <row r="1195" s="9" customFormat="1" x14ac:dyDescent="0.25"/>
    <row r="1196" s="9" customFormat="1" x14ac:dyDescent="0.25"/>
    <row r="1197" s="9" customFormat="1" x14ac:dyDescent="0.25"/>
    <row r="1198" s="9" customFormat="1" x14ac:dyDescent="0.25"/>
    <row r="1199" s="9" customFormat="1" x14ac:dyDescent="0.25"/>
    <row r="1200" s="9" customFormat="1" x14ac:dyDescent="0.25"/>
    <row r="1201" s="9" customFormat="1" x14ac:dyDescent="0.25"/>
    <row r="1202" s="9" customFormat="1" x14ac:dyDescent="0.25"/>
    <row r="1203" s="9" customFormat="1" x14ac:dyDescent="0.25"/>
    <row r="1204" s="9" customFormat="1" x14ac:dyDescent="0.25"/>
    <row r="1205" s="9" customFormat="1" x14ac:dyDescent="0.25"/>
    <row r="1206" s="9" customFormat="1" x14ac:dyDescent="0.25"/>
    <row r="1207" s="9" customFormat="1" x14ac:dyDescent="0.25"/>
    <row r="1208" s="9" customFormat="1" x14ac:dyDescent="0.25"/>
    <row r="1209" s="9" customFormat="1" x14ac:dyDescent="0.25"/>
    <row r="1210" s="9" customFormat="1" x14ac:dyDescent="0.25"/>
    <row r="1211" s="9" customFormat="1" x14ac:dyDescent="0.25"/>
    <row r="1212" s="9" customFormat="1" x14ac:dyDescent="0.25"/>
    <row r="1213" s="9" customFormat="1" x14ac:dyDescent="0.25"/>
    <row r="1214" s="9" customFormat="1" x14ac:dyDescent="0.25"/>
    <row r="1215" s="9" customFormat="1" x14ac:dyDescent="0.25"/>
    <row r="1216" s="9" customFormat="1" x14ac:dyDescent="0.25"/>
    <row r="1217" s="9" customFormat="1" x14ac:dyDescent="0.25"/>
    <row r="1218" s="9" customFormat="1" x14ac:dyDescent="0.25"/>
    <row r="1219" s="9" customFormat="1" x14ac:dyDescent="0.25"/>
    <row r="1220" s="9" customFormat="1" x14ac:dyDescent="0.25"/>
    <row r="1221" s="9" customFormat="1" x14ac:dyDescent="0.25"/>
    <row r="1222" s="9" customFormat="1" x14ac:dyDescent="0.25"/>
    <row r="1223" s="9" customFormat="1" x14ac:dyDescent="0.25"/>
    <row r="1224" s="9" customFormat="1" x14ac:dyDescent="0.25"/>
    <row r="1225" s="9" customFormat="1" x14ac:dyDescent="0.25"/>
    <row r="1226" s="9" customFormat="1" x14ac:dyDescent="0.25"/>
    <row r="1227" s="9" customFormat="1" x14ac:dyDescent="0.25"/>
    <row r="1228" s="9" customFormat="1" x14ac:dyDescent="0.25"/>
    <row r="1229" s="9" customFormat="1" x14ac:dyDescent="0.25"/>
    <row r="1230" s="9" customFormat="1" x14ac:dyDescent="0.25"/>
    <row r="1231" s="9" customFormat="1" x14ac:dyDescent="0.25"/>
    <row r="1232" s="9" customFormat="1" x14ac:dyDescent="0.25"/>
    <row r="1233" s="9" customFormat="1" x14ac:dyDescent="0.25"/>
    <row r="1234" s="9" customFormat="1" x14ac:dyDescent="0.25"/>
    <row r="1235" s="9" customFormat="1" x14ac:dyDescent="0.25"/>
    <row r="1236" s="9" customFormat="1" x14ac:dyDescent="0.25"/>
    <row r="1237" s="9" customFormat="1" x14ac:dyDescent="0.25"/>
    <row r="1238" s="9" customFormat="1" x14ac:dyDescent="0.25"/>
    <row r="1239" s="9" customFormat="1" x14ac:dyDescent="0.25"/>
    <row r="1240" s="9" customFormat="1" x14ac:dyDescent="0.25"/>
    <row r="1241" s="9" customFormat="1" x14ac:dyDescent="0.25"/>
    <row r="1242" s="9" customFormat="1" x14ac:dyDescent="0.25"/>
    <row r="1243" s="9" customFormat="1" x14ac:dyDescent="0.25"/>
    <row r="1244" s="9" customFormat="1" x14ac:dyDescent="0.25"/>
    <row r="1245" s="9" customFormat="1" x14ac:dyDescent="0.25"/>
    <row r="1246" s="9" customFormat="1" x14ac:dyDescent="0.25"/>
    <row r="1247" s="9" customFormat="1" x14ac:dyDescent="0.25"/>
    <row r="1248" s="9" customFormat="1" x14ac:dyDescent="0.25"/>
    <row r="1249" s="9" customFormat="1" x14ac:dyDescent="0.25"/>
    <row r="1250" s="9" customFormat="1" x14ac:dyDescent="0.25"/>
    <row r="1251" s="9" customFormat="1" x14ac:dyDescent="0.25"/>
    <row r="1252" s="9" customFormat="1" x14ac:dyDescent="0.25"/>
    <row r="1253" s="9" customFormat="1" x14ac:dyDescent="0.25"/>
    <row r="1254" s="9" customFormat="1" x14ac:dyDescent="0.25"/>
    <row r="1255" s="9" customFormat="1" x14ac:dyDescent="0.25"/>
    <row r="1256" s="9" customFormat="1" x14ac:dyDescent="0.25"/>
    <row r="1257" s="9" customFormat="1" x14ac:dyDescent="0.25"/>
    <row r="1258" s="9" customFormat="1" x14ac:dyDescent="0.25"/>
    <row r="1259" s="9" customFormat="1" x14ac:dyDescent="0.25"/>
    <row r="1260" s="9" customFormat="1" x14ac:dyDescent="0.25"/>
    <row r="1261" s="9" customFormat="1" x14ac:dyDescent="0.25"/>
    <row r="1262" s="9" customFormat="1" x14ac:dyDescent="0.25"/>
    <row r="1263" s="9" customFormat="1" x14ac:dyDescent="0.25"/>
    <row r="1264" s="9" customFormat="1" x14ac:dyDescent="0.25"/>
    <row r="1265" s="9" customFormat="1" x14ac:dyDescent="0.25"/>
    <row r="1266" s="9" customFormat="1" x14ac:dyDescent="0.25"/>
    <row r="1267" s="9" customFormat="1" x14ac:dyDescent="0.25"/>
    <row r="1268" s="9" customFormat="1" x14ac:dyDescent="0.25"/>
    <row r="1269" s="9" customFormat="1" x14ac:dyDescent="0.25"/>
    <row r="1270" s="9" customFormat="1" x14ac:dyDescent="0.25"/>
    <row r="1271" s="9" customFormat="1" x14ac:dyDescent="0.25"/>
    <row r="1272" s="9" customFormat="1" x14ac:dyDescent="0.25"/>
    <row r="1273" s="9" customFormat="1" x14ac:dyDescent="0.25"/>
    <row r="1274" s="9" customFormat="1" x14ac:dyDescent="0.25"/>
    <row r="1275" s="9" customFormat="1" x14ac:dyDescent="0.25"/>
    <row r="1276" s="9" customFormat="1" x14ac:dyDescent="0.25"/>
    <row r="1277" s="9" customFormat="1" x14ac:dyDescent="0.25"/>
    <row r="1278" s="9" customFormat="1" x14ac:dyDescent="0.25"/>
    <row r="1279" s="9" customFormat="1" x14ac:dyDescent="0.25"/>
    <row r="1280" s="9" customFormat="1" x14ac:dyDescent="0.25"/>
    <row r="1281" s="9" customFormat="1" x14ac:dyDescent="0.25"/>
    <row r="1282" s="9" customFormat="1" x14ac:dyDescent="0.25"/>
    <row r="1283" s="9" customFormat="1" x14ac:dyDescent="0.25"/>
    <row r="1284" s="9" customFormat="1" x14ac:dyDescent="0.25"/>
    <row r="1285" s="9" customFormat="1" x14ac:dyDescent="0.25"/>
    <row r="1286" s="9" customFormat="1" x14ac:dyDescent="0.25"/>
    <row r="1287" s="9" customFormat="1" x14ac:dyDescent="0.25"/>
    <row r="1288" s="9" customFormat="1" x14ac:dyDescent="0.25"/>
    <row r="1289" s="9" customFormat="1" x14ac:dyDescent="0.25"/>
    <row r="1290" s="9" customFormat="1" x14ac:dyDescent="0.25"/>
    <row r="1291" s="9" customFormat="1" x14ac:dyDescent="0.25"/>
    <row r="1292" s="9" customFormat="1" x14ac:dyDescent="0.25"/>
    <row r="1293" s="9" customFormat="1" x14ac:dyDescent="0.25"/>
    <row r="1294" s="9" customFormat="1" x14ac:dyDescent="0.25"/>
    <row r="1295" s="9" customFormat="1" x14ac:dyDescent="0.25"/>
    <row r="1296" s="9" customFormat="1" x14ac:dyDescent="0.25"/>
    <row r="1297" s="9" customFormat="1" x14ac:dyDescent="0.25"/>
    <row r="1298" s="9" customFormat="1" x14ac:dyDescent="0.25"/>
    <row r="1299" s="9" customFormat="1" x14ac:dyDescent="0.25"/>
    <row r="1300" s="9" customFormat="1" x14ac:dyDescent="0.25"/>
    <row r="1301" s="9" customFormat="1" x14ac:dyDescent="0.25"/>
    <row r="1302" s="9" customFormat="1" x14ac:dyDescent="0.25"/>
    <row r="1303" s="9" customFormat="1" x14ac:dyDescent="0.25"/>
    <row r="1304" s="9" customFormat="1" x14ac:dyDescent="0.25"/>
    <row r="1305" s="9" customFormat="1" x14ac:dyDescent="0.25"/>
    <row r="1306" s="9" customFormat="1" x14ac:dyDescent="0.25"/>
    <row r="1307" s="9" customFormat="1" x14ac:dyDescent="0.25"/>
    <row r="1308" s="9" customFormat="1" x14ac:dyDescent="0.25"/>
    <row r="1309" s="9" customFormat="1" x14ac:dyDescent="0.25"/>
    <row r="1310" s="9" customFormat="1" x14ac:dyDescent="0.25"/>
    <row r="1311" s="9" customFormat="1" x14ac:dyDescent="0.25"/>
    <row r="1312" s="9" customFormat="1" x14ac:dyDescent="0.25"/>
    <row r="1313" s="9" customFormat="1" x14ac:dyDescent="0.25"/>
    <row r="1314" s="9" customFormat="1" x14ac:dyDescent="0.25"/>
    <row r="1315" s="9" customFormat="1" x14ac:dyDescent="0.25"/>
    <row r="1316" s="9" customFormat="1" x14ac:dyDescent="0.25"/>
    <row r="1317" s="9" customFormat="1" x14ac:dyDescent="0.25"/>
    <row r="1318" s="9" customFormat="1" x14ac:dyDescent="0.25"/>
    <row r="1319" s="9" customFormat="1" x14ac:dyDescent="0.25"/>
    <row r="1320" s="9" customFormat="1" x14ac:dyDescent="0.25"/>
    <row r="1321" s="9" customFormat="1" x14ac:dyDescent="0.25"/>
    <row r="1322" s="9" customFormat="1" x14ac:dyDescent="0.25"/>
    <row r="1323" s="9" customFormat="1" x14ac:dyDescent="0.25"/>
    <row r="1324" s="9" customFormat="1" x14ac:dyDescent="0.25"/>
    <row r="1325" s="9" customFormat="1" x14ac:dyDescent="0.25"/>
    <row r="1326" s="9" customFormat="1" x14ac:dyDescent="0.25"/>
    <row r="1327" s="9" customFormat="1" x14ac:dyDescent="0.25"/>
    <row r="1328" s="9" customFormat="1" x14ac:dyDescent="0.25"/>
    <row r="1329" s="9" customFormat="1" x14ac:dyDescent="0.25"/>
    <row r="1330" s="9" customFormat="1" x14ac:dyDescent="0.25"/>
    <row r="1331" s="9" customFormat="1" x14ac:dyDescent="0.25"/>
    <row r="1332" s="9" customFormat="1" x14ac:dyDescent="0.25"/>
    <row r="1333" s="9" customFormat="1" x14ac:dyDescent="0.25"/>
    <row r="1334" s="9" customFormat="1" x14ac:dyDescent="0.25"/>
    <row r="1335" s="9" customFormat="1" x14ac:dyDescent="0.25"/>
    <row r="1336" s="9" customFormat="1" x14ac:dyDescent="0.25"/>
    <row r="1337" s="9" customFormat="1" x14ac:dyDescent="0.25"/>
    <row r="1338" s="9" customFormat="1" x14ac:dyDescent="0.25"/>
    <row r="1339" s="9" customFormat="1" x14ac:dyDescent="0.25"/>
    <row r="1340" s="9" customFormat="1" x14ac:dyDescent="0.25"/>
    <row r="1341" s="9" customFormat="1" x14ac:dyDescent="0.25"/>
    <row r="1342" s="9" customFormat="1" x14ac:dyDescent="0.25"/>
    <row r="1343" s="9" customFormat="1" x14ac:dyDescent="0.25"/>
    <row r="1344" s="9" customFormat="1" x14ac:dyDescent="0.25"/>
    <row r="1345" s="9" customFormat="1" x14ac:dyDescent="0.25"/>
    <row r="1346" s="9" customFormat="1" x14ac:dyDescent="0.25"/>
    <row r="1347" s="9" customFormat="1" x14ac:dyDescent="0.25"/>
    <row r="1348" s="9" customFormat="1" x14ac:dyDescent="0.25"/>
    <row r="1349" s="9" customFormat="1" x14ac:dyDescent="0.25"/>
    <row r="1350" s="9" customFormat="1" x14ac:dyDescent="0.25"/>
    <row r="1351" s="9" customFormat="1" x14ac:dyDescent="0.25"/>
    <row r="1352" s="9" customFormat="1" x14ac:dyDescent="0.25"/>
    <row r="1353" s="9" customFormat="1" x14ac:dyDescent="0.25"/>
    <row r="1354" s="9" customFormat="1" x14ac:dyDescent="0.25"/>
    <row r="1355" s="9" customFormat="1" x14ac:dyDescent="0.25"/>
    <row r="1356" s="9" customFormat="1" x14ac:dyDescent="0.25"/>
    <row r="1357" s="9" customFormat="1" x14ac:dyDescent="0.25"/>
    <row r="1358" s="9" customFormat="1" x14ac:dyDescent="0.25"/>
    <row r="1359" s="9" customFormat="1" x14ac:dyDescent="0.25"/>
    <row r="1360" s="9" customFormat="1" x14ac:dyDescent="0.25"/>
    <row r="1361" s="9" customFormat="1" x14ac:dyDescent="0.25"/>
    <row r="1362" s="9" customFormat="1" x14ac:dyDescent="0.25"/>
    <row r="1363" s="9" customFormat="1" x14ac:dyDescent="0.25"/>
    <row r="1364" s="9" customFormat="1" x14ac:dyDescent="0.25"/>
    <row r="1365" s="9" customFormat="1" x14ac:dyDescent="0.25"/>
    <row r="1366" s="9" customFormat="1" x14ac:dyDescent="0.25"/>
    <row r="1367" s="9" customFormat="1" x14ac:dyDescent="0.25"/>
    <row r="1368" s="9" customFormat="1" x14ac:dyDescent="0.25"/>
    <row r="1369" s="9" customFormat="1" x14ac:dyDescent="0.25"/>
    <row r="1370" s="9" customFormat="1" x14ac:dyDescent="0.25"/>
    <row r="1371" s="9" customFormat="1" x14ac:dyDescent="0.25"/>
    <row r="1372" s="9" customFormat="1" x14ac:dyDescent="0.25"/>
    <row r="1373" s="9" customFormat="1" x14ac:dyDescent="0.25"/>
    <row r="1374" s="9" customFormat="1" x14ac:dyDescent="0.25"/>
    <row r="1375" s="9" customFormat="1" x14ac:dyDescent="0.25"/>
    <row r="1376" s="9" customFormat="1" x14ac:dyDescent="0.25"/>
    <row r="1377" s="9" customFormat="1" x14ac:dyDescent="0.25"/>
    <row r="1378" s="9" customFormat="1" x14ac:dyDescent="0.25"/>
    <row r="1379" s="9" customFormat="1" x14ac:dyDescent="0.25"/>
    <row r="1380" s="9" customFormat="1" x14ac:dyDescent="0.25"/>
    <row r="1381" s="9" customFormat="1" x14ac:dyDescent="0.25"/>
    <row r="1382" s="9" customFormat="1" x14ac:dyDescent="0.25"/>
    <row r="1383" s="9" customFormat="1" x14ac:dyDescent="0.25"/>
    <row r="1384" s="9" customFormat="1" x14ac:dyDescent="0.25"/>
    <row r="1385" s="9" customFormat="1" x14ac:dyDescent="0.25"/>
    <row r="1386" s="9" customFormat="1" x14ac:dyDescent="0.25"/>
    <row r="1387" s="9" customFormat="1" x14ac:dyDescent="0.25"/>
    <row r="1388" s="9" customFormat="1" x14ac:dyDescent="0.25"/>
    <row r="1389" s="9" customFormat="1" x14ac:dyDescent="0.25"/>
    <row r="1390" s="9" customFormat="1" x14ac:dyDescent="0.25"/>
    <row r="1391" s="9" customFormat="1" x14ac:dyDescent="0.25"/>
    <row r="1392" s="9" customFormat="1" x14ac:dyDescent="0.25"/>
    <row r="1393" s="9" customFormat="1" x14ac:dyDescent="0.25"/>
    <row r="1394" s="9" customFormat="1" x14ac:dyDescent="0.25"/>
    <row r="1395" s="9" customFormat="1" x14ac:dyDescent="0.25"/>
    <row r="1396" s="9" customFormat="1" x14ac:dyDescent="0.25"/>
    <row r="1397" s="9" customFormat="1" x14ac:dyDescent="0.25"/>
    <row r="1398" s="9" customFormat="1" x14ac:dyDescent="0.25"/>
    <row r="1399" s="9" customFormat="1" x14ac:dyDescent="0.25"/>
    <row r="1400" s="9" customFormat="1" x14ac:dyDescent="0.25"/>
    <row r="1401" s="9" customFormat="1" x14ac:dyDescent="0.25"/>
    <row r="1402" s="9" customFormat="1" x14ac:dyDescent="0.25"/>
    <row r="1403" s="9" customFormat="1" x14ac:dyDescent="0.25"/>
    <row r="1404" s="9" customFormat="1" x14ac:dyDescent="0.25"/>
    <row r="1405" s="9" customFormat="1" x14ac:dyDescent="0.25"/>
    <row r="1406" s="9" customFormat="1" x14ac:dyDescent="0.25"/>
    <row r="1407" s="9" customFormat="1" x14ac:dyDescent="0.25"/>
    <row r="1408" s="9" customFormat="1" x14ac:dyDescent="0.25"/>
    <row r="1409" s="9" customFormat="1" x14ac:dyDescent="0.25"/>
    <row r="1410" s="9" customFormat="1" x14ac:dyDescent="0.25"/>
    <row r="1411" s="9" customFormat="1" x14ac:dyDescent="0.25"/>
    <row r="1412" s="9" customFormat="1" x14ac:dyDescent="0.25"/>
    <row r="1413" s="9" customFormat="1" x14ac:dyDescent="0.25"/>
    <row r="1414" s="9" customFormat="1" x14ac:dyDescent="0.25"/>
    <row r="1415" s="9" customFormat="1" x14ac:dyDescent="0.25"/>
    <row r="1416" s="9" customFormat="1" x14ac:dyDescent="0.25"/>
    <row r="1417" s="9" customFormat="1" x14ac:dyDescent="0.25"/>
    <row r="1418" s="9" customFormat="1" x14ac:dyDescent="0.25"/>
    <row r="1419" s="9" customFormat="1" x14ac:dyDescent="0.25"/>
    <row r="1420" s="9" customFormat="1" x14ac:dyDescent="0.25"/>
    <row r="1421" s="9" customFormat="1" x14ac:dyDescent="0.25"/>
    <row r="1422" s="9" customFormat="1" x14ac:dyDescent="0.25"/>
    <row r="1423" s="9" customFormat="1" x14ac:dyDescent="0.25"/>
    <row r="1424" s="9" customFormat="1" x14ac:dyDescent="0.25"/>
    <row r="1425" s="9" customFormat="1" x14ac:dyDescent="0.25"/>
    <row r="1426" s="9" customFormat="1" x14ac:dyDescent="0.25"/>
    <row r="1427" s="9" customFormat="1" x14ac:dyDescent="0.25"/>
    <row r="1428" s="9" customFormat="1" x14ac:dyDescent="0.25"/>
    <row r="1429" s="9" customFormat="1" x14ac:dyDescent="0.25"/>
    <row r="1430" s="9" customFormat="1" x14ac:dyDescent="0.25"/>
    <row r="1431" s="9" customFormat="1" x14ac:dyDescent="0.25"/>
    <row r="1432" s="9" customFormat="1" x14ac:dyDescent="0.25"/>
    <row r="1433" s="9" customFormat="1" x14ac:dyDescent="0.25"/>
    <row r="1434" s="9" customFormat="1" x14ac:dyDescent="0.25"/>
    <row r="1435" s="9" customFormat="1" x14ac:dyDescent="0.25"/>
    <row r="1436" s="9" customFormat="1" x14ac:dyDescent="0.25"/>
    <row r="1437" s="9" customFormat="1" x14ac:dyDescent="0.25"/>
    <row r="1438" s="9" customFormat="1" x14ac:dyDescent="0.25"/>
    <row r="1439" s="9" customFormat="1" x14ac:dyDescent="0.25"/>
    <row r="1440" s="9" customFormat="1" x14ac:dyDescent="0.25"/>
    <row r="1441" s="9" customFormat="1" x14ac:dyDescent="0.25"/>
    <row r="1442" s="9" customFormat="1" x14ac:dyDescent="0.25"/>
    <row r="1443" s="9" customFormat="1" x14ac:dyDescent="0.25"/>
    <row r="1444" s="9" customFormat="1" x14ac:dyDescent="0.25"/>
    <row r="1445" s="9" customFormat="1" x14ac:dyDescent="0.25"/>
    <row r="1446" s="9" customFormat="1" x14ac:dyDescent="0.25"/>
    <row r="1447" s="9" customFormat="1" x14ac:dyDescent="0.25"/>
    <row r="1448" s="9" customFormat="1" x14ac:dyDescent="0.25"/>
    <row r="1449" s="9" customFormat="1" x14ac:dyDescent="0.25"/>
    <row r="1450" s="9" customFormat="1" x14ac:dyDescent="0.25"/>
    <row r="1451" s="9" customFormat="1" x14ac:dyDescent="0.25"/>
    <row r="1452" s="9" customFormat="1" x14ac:dyDescent="0.25"/>
    <row r="1453" s="9" customFormat="1" x14ac:dyDescent="0.25"/>
    <row r="1454" s="9" customFormat="1" x14ac:dyDescent="0.25"/>
    <row r="1455" s="9" customFormat="1" x14ac:dyDescent="0.25"/>
    <row r="1456" s="9" customFormat="1" x14ac:dyDescent="0.25"/>
    <row r="1457" s="9" customFormat="1" x14ac:dyDescent="0.25"/>
    <row r="1458" s="9" customFormat="1" x14ac:dyDescent="0.25"/>
    <row r="1459" s="9" customFormat="1" x14ac:dyDescent="0.25"/>
    <row r="1460" s="9" customFormat="1" x14ac:dyDescent="0.25"/>
    <row r="1461" s="9" customFormat="1" x14ac:dyDescent="0.25"/>
    <row r="1462" s="9" customFormat="1" x14ac:dyDescent="0.25"/>
    <row r="1463" s="9" customFormat="1" x14ac:dyDescent="0.25"/>
    <row r="1464" s="9" customFormat="1" x14ac:dyDescent="0.25"/>
    <row r="1465" s="9" customFormat="1" x14ac:dyDescent="0.25"/>
    <row r="1466" s="9" customFormat="1" x14ac:dyDescent="0.25"/>
    <row r="1467" s="9" customFormat="1" x14ac:dyDescent="0.25"/>
    <row r="1468" s="9" customFormat="1" x14ac:dyDescent="0.25"/>
    <row r="1469" s="9" customFormat="1" x14ac:dyDescent="0.25"/>
    <row r="1470" s="9" customFormat="1" x14ac:dyDescent="0.25"/>
    <row r="1471" s="9" customFormat="1" x14ac:dyDescent="0.25"/>
    <row r="1472" s="9" customFormat="1" x14ac:dyDescent="0.25"/>
    <row r="1473" s="9" customFormat="1" x14ac:dyDescent="0.25"/>
    <row r="1474" s="9" customFormat="1" x14ac:dyDescent="0.25"/>
    <row r="1475" s="9" customFormat="1" x14ac:dyDescent="0.25"/>
    <row r="1476" s="9" customFormat="1" x14ac:dyDescent="0.25"/>
    <row r="1477" s="9" customFormat="1" x14ac:dyDescent="0.25"/>
    <row r="1478" s="9" customFormat="1" x14ac:dyDescent="0.25"/>
    <row r="1479" s="9" customFormat="1" x14ac:dyDescent="0.25"/>
    <row r="1480" s="9" customFormat="1" x14ac:dyDescent="0.25"/>
    <row r="1481" s="9" customFormat="1" x14ac:dyDescent="0.25"/>
    <row r="1482" s="9" customFormat="1" x14ac:dyDescent="0.25"/>
    <row r="1483" s="9" customFormat="1" x14ac:dyDescent="0.25"/>
    <row r="1484" s="9" customFormat="1" x14ac:dyDescent="0.25"/>
    <row r="1485" s="9" customFormat="1" x14ac:dyDescent="0.25"/>
    <row r="1486" s="9" customFormat="1" x14ac:dyDescent="0.25"/>
    <row r="1487" s="9" customFormat="1" x14ac:dyDescent="0.25"/>
    <row r="1488" s="9" customFormat="1" x14ac:dyDescent="0.25"/>
    <row r="1489" s="9" customFormat="1" x14ac:dyDescent="0.25"/>
    <row r="1490" s="9" customFormat="1" x14ac:dyDescent="0.25"/>
    <row r="1491" s="9" customFormat="1" x14ac:dyDescent="0.25"/>
    <row r="1492" s="9" customFormat="1" x14ac:dyDescent="0.25"/>
    <row r="1493" s="9" customFormat="1" x14ac:dyDescent="0.25"/>
    <row r="1494" s="9" customFormat="1" x14ac:dyDescent="0.25"/>
    <row r="1495" s="9" customFormat="1" x14ac:dyDescent="0.25"/>
    <row r="1496" s="9" customFormat="1" x14ac:dyDescent="0.25"/>
    <row r="1497" s="9" customFormat="1" x14ac:dyDescent="0.25"/>
    <row r="1498" s="9" customFormat="1" x14ac:dyDescent="0.25"/>
    <row r="1499" s="9" customFormat="1" x14ac:dyDescent="0.25"/>
    <row r="1500" s="9" customFormat="1" x14ac:dyDescent="0.25"/>
    <row r="1501" s="9" customFormat="1" x14ac:dyDescent="0.25"/>
    <row r="1502" s="9" customFormat="1" x14ac:dyDescent="0.25"/>
    <row r="1503" s="9" customFormat="1" x14ac:dyDescent="0.25"/>
    <row r="1504" s="9" customFormat="1" x14ac:dyDescent="0.25"/>
    <row r="1505" s="9" customFormat="1" x14ac:dyDescent="0.25"/>
    <row r="1506" s="9" customFormat="1" x14ac:dyDescent="0.25"/>
    <row r="1507" s="9" customFormat="1" x14ac:dyDescent="0.25"/>
    <row r="1508" s="9" customFormat="1" x14ac:dyDescent="0.25"/>
    <row r="1509" s="9" customFormat="1" x14ac:dyDescent="0.25"/>
    <row r="1510" s="9" customFormat="1" x14ac:dyDescent="0.25"/>
    <row r="1511" s="9" customFormat="1" x14ac:dyDescent="0.25"/>
    <row r="1512" s="9" customFormat="1" x14ac:dyDescent="0.25"/>
    <row r="1513" s="9" customFormat="1" x14ac:dyDescent="0.25"/>
    <row r="1514" s="9" customFormat="1" x14ac:dyDescent="0.25"/>
    <row r="1515" s="9" customFormat="1" x14ac:dyDescent="0.25"/>
    <row r="1516" s="9" customFormat="1" x14ac:dyDescent="0.25"/>
    <row r="1517" s="9" customFormat="1" x14ac:dyDescent="0.25"/>
    <row r="1518" s="9" customFormat="1" x14ac:dyDescent="0.25"/>
    <row r="1519" s="9" customFormat="1" x14ac:dyDescent="0.25"/>
    <row r="1520" s="9" customFormat="1" x14ac:dyDescent="0.25"/>
    <row r="1521" s="9" customFormat="1" x14ac:dyDescent="0.25"/>
    <row r="1522" s="9" customFormat="1" x14ac:dyDescent="0.25"/>
    <row r="1523" s="9" customFormat="1" x14ac:dyDescent="0.25"/>
    <row r="1524" s="9" customFormat="1" x14ac:dyDescent="0.25"/>
    <row r="1525" s="9" customFormat="1" x14ac:dyDescent="0.25"/>
    <row r="1526" s="9" customFormat="1" x14ac:dyDescent="0.25"/>
    <row r="1527" s="9" customFormat="1" x14ac:dyDescent="0.25"/>
    <row r="1528" s="9" customFormat="1" x14ac:dyDescent="0.25"/>
    <row r="1529" s="9" customFormat="1" x14ac:dyDescent="0.25"/>
    <row r="1530" s="9" customFormat="1" x14ac:dyDescent="0.25"/>
    <row r="1531" s="9" customFormat="1" x14ac:dyDescent="0.25"/>
    <row r="1532" s="9" customFormat="1" x14ac:dyDescent="0.25"/>
    <row r="1533" s="9" customFormat="1" x14ac:dyDescent="0.25"/>
    <row r="1534" s="9" customFormat="1" x14ac:dyDescent="0.25"/>
    <row r="1535" s="9" customFormat="1" x14ac:dyDescent="0.25"/>
    <row r="1536" s="9" customFormat="1" x14ac:dyDescent="0.25"/>
    <row r="1537" s="9" customFormat="1" x14ac:dyDescent="0.25"/>
    <row r="1538" s="9" customFormat="1" x14ac:dyDescent="0.25"/>
    <row r="1539" s="9" customFormat="1" x14ac:dyDescent="0.25"/>
    <row r="1540" s="9" customFormat="1" x14ac:dyDescent="0.25"/>
    <row r="1541" s="9" customFormat="1" x14ac:dyDescent="0.25"/>
    <row r="1542" s="9" customFormat="1" x14ac:dyDescent="0.25"/>
    <row r="1543" s="9" customFormat="1" x14ac:dyDescent="0.25"/>
    <row r="1544" s="9" customFormat="1" x14ac:dyDescent="0.25"/>
    <row r="1545" s="9" customFormat="1" x14ac:dyDescent="0.25"/>
    <row r="1546" s="9" customFormat="1" x14ac:dyDescent="0.25"/>
    <row r="1547" s="9" customFormat="1" x14ac:dyDescent="0.25"/>
    <row r="1548" s="9" customFormat="1" x14ac:dyDescent="0.25"/>
    <row r="1549" s="9" customFormat="1" x14ac:dyDescent="0.25"/>
    <row r="1550" s="9" customFormat="1" x14ac:dyDescent="0.25"/>
    <row r="1551" s="9" customFormat="1" x14ac:dyDescent="0.25"/>
    <row r="1552" s="9" customFormat="1" x14ac:dyDescent="0.25"/>
    <row r="1553" s="9" customFormat="1" x14ac:dyDescent="0.25"/>
    <row r="1554" s="9" customFormat="1" x14ac:dyDescent="0.25"/>
    <row r="1555" s="9" customFormat="1" x14ac:dyDescent="0.25"/>
    <row r="1556" s="9" customFormat="1" x14ac:dyDescent="0.25"/>
    <row r="1557" s="9" customFormat="1" x14ac:dyDescent="0.25"/>
    <row r="1558" s="9" customFormat="1" x14ac:dyDescent="0.25"/>
    <row r="1559" s="9" customFormat="1" x14ac:dyDescent="0.25"/>
    <row r="1560" s="9" customFormat="1" x14ac:dyDescent="0.25"/>
    <row r="1561" s="9" customFormat="1" x14ac:dyDescent="0.25"/>
    <row r="1562" s="9" customFormat="1" x14ac:dyDescent="0.25"/>
    <row r="1563" s="9" customFormat="1" x14ac:dyDescent="0.25"/>
    <row r="1564" s="9" customFormat="1" x14ac:dyDescent="0.25"/>
    <row r="1565" s="9" customFormat="1" x14ac:dyDescent="0.25"/>
    <row r="1566" s="9" customFormat="1" x14ac:dyDescent="0.25"/>
    <row r="1567" s="9" customFormat="1" x14ac:dyDescent="0.25"/>
    <row r="1568" s="9" customFormat="1" x14ac:dyDescent="0.25"/>
    <row r="1569" s="9" customFormat="1" x14ac:dyDescent="0.25"/>
    <row r="1570" s="9" customFormat="1" x14ac:dyDescent="0.25"/>
    <row r="1571" s="9" customFormat="1" x14ac:dyDescent="0.25"/>
    <row r="1572" s="9" customFormat="1" x14ac:dyDescent="0.25"/>
    <row r="1573" s="9" customFormat="1" x14ac:dyDescent="0.25"/>
    <row r="1574" s="9" customFormat="1" x14ac:dyDescent="0.25"/>
    <row r="1575" s="9" customFormat="1" x14ac:dyDescent="0.25"/>
    <row r="1576" s="9" customFormat="1" x14ac:dyDescent="0.25"/>
    <row r="1577" s="9" customFormat="1" x14ac:dyDescent="0.25"/>
    <row r="1578" s="9" customFormat="1" x14ac:dyDescent="0.25"/>
    <row r="1579" s="9" customFormat="1" x14ac:dyDescent="0.25"/>
    <row r="1580" s="9" customFormat="1" x14ac:dyDescent="0.25"/>
    <row r="1581" s="9" customFormat="1" x14ac:dyDescent="0.25"/>
    <row r="1582" s="9" customFormat="1" x14ac:dyDescent="0.25"/>
    <row r="1583" s="9" customFormat="1" x14ac:dyDescent="0.25"/>
    <row r="1584" s="9" customFormat="1" x14ac:dyDescent="0.25"/>
    <row r="1585" s="9" customFormat="1" x14ac:dyDescent="0.25"/>
    <row r="1586" s="9" customFormat="1" x14ac:dyDescent="0.25"/>
    <row r="1587" s="9" customFormat="1" x14ac:dyDescent="0.25"/>
    <row r="1588" s="9" customFormat="1" x14ac:dyDescent="0.25"/>
    <row r="1589" s="9" customFormat="1" x14ac:dyDescent="0.25"/>
    <row r="1590" s="9" customFormat="1" x14ac:dyDescent="0.25"/>
    <row r="1591" s="9" customFormat="1" x14ac:dyDescent="0.25"/>
    <row r="1592" s="9" customFormat="1" x14ac:dyDescent="0.25"/>
    <row r="1593" s="9" customFormat="1" x14ac:dyDescent="0.25"/>
    <row r="1594" s="9" customFormat="1" x14ac:dyDescent="0.25"/>
    <row r="1595" s="9" customFormat="1" x14ac:dyDescent="0.25"/>
    <row r="1596" s="9" customFormat="1" x14ac:dyDescent="0.25"/>
    <row r="1597" s="9" customFormat="1" x14ac:dyDescent="0.25"/>
    <row r="1598" s="9" customFormat="1" x14ac:dyDescent="0.25"/>
    <row r="1599" s="9" customFormat="1" x14ac:dyDescent="0.25"/>
    <row r="1600" s="9" customFormat="1" x14ac:dyDescent="0.25"/>
    <row r="1601" s="9" customFormat="1" x14ac:dyDescent="0.25"/>
    <row r="1602" s="9" customFormat="1" x14ac:dyDescent="0.25"/>
    <row r="1603" s="9" customFormat="1" x14ac:dyDescent="0.25"/>
    <row r="1604" s="9" customFormat="1" x14ac:dyDescent="0.25"/>
    <row r="1605" s="9" customFormat="1" x14ac:dyDescent="0.25"/>
    <row r="1606" s="9" customFormat="1" x14ac:dyDescent="0.25"/>
    <row r="1607" s="9" customFormat="1" x14ac:dyDescent="0.25"/>
    <row r="1608" s="9" customFormat="1" x14ac:dyDescent="0.25"/>
    <row r="1609" s="9" customFormat="1" x14ac:dyDescent="0.25"/>
    <row r="1610" s="9" customFormat="1" x14ac:dyDescent="0.25"/>
    <row r="1611" s="9" customFormat="1" x14ac:dyDescent="0.25"/>
    <row r="1612" s="9" customFormat="1" x14ac:dyDescent="0.25"/>
    <row r="1613" s="9" customFormat="1" x14ac:dyDescent="0.25"/>
    <row r="1614" s="9" customFormat="1" x14ac:dyDescent="0.25"/>
    <row r="1615" s="9" customFormat="1" x14ac:dyDescent="0.25"/>
    <row r="1616" s="9" customFormat="1" x14ac:dyDescent="0.25"/>
    <row r="1617" s="9" customFormat="1" x14ac:dyDescent="0.25"/>
    <row r="1618" s="9" customFormat="1" x14ac:dyDescent="0.25"/>
    <row r="1619" s="9" customFormat="1" x14ac:dyDescent="0.25"/>
    <row r="1620" s="9" customFormat="1" x14ac:dyDescent="0.25"/>
    <row r="1621" s="9" customFormat="1" x14ac:dyDescent="0.25"/>
    <row r="1622" s="9" customFormat="1" x14ac:dyDescent="0.25"/>
    <row r="1623" s="9" customFormat="1" x14ac:dyDescent="0.25"/>
    <row r="1624" s="9" customFormat="1" x14ac:dyDescent="0.25"/>
    <row r="1625" s="9" customFormat="1" x14ac:dyDescent="0.25"/>
    <row r="1626" s="9" customFormat="1" x14ac:dyDescent="0.25"/>
    <row r="1627" s="9" customFormat="1" x14ac:dyDescent="0.25"/>
    <row r="1628" s="9" customFormat="1" x14ac:dyDescent="0.25"/>
    <row r="1629" s="9" customFormat="1" x14ac:dyDescent="0.25"/>
    <row r="1630" s="9" customFormat="1" x14ac:dyDescent="0.25"/>
    <row r="1631" s="9" customFormat="1" x14ac:dyDescent="0.25"/>
    <row r="1632" s="9" customFormat="1" x14ac:dyDescent="0.25"/>
    <row r="1633" s="9" customFormat="1" x14ac:dyDescent="0.25"/>
    <row r="1634" s="9" customFormat="1" x14ac:dyDescent="0.25"/>
    <row r="1635" s="9" customFormat="1" x14ac:dyDescent="0.25"/>
    <row r="1636" s="9" customFormat="1" x14ac:dyDescent="0.25"/>
    <row r="1637" s="9" customFormat="1" x14ac:dyDescent="0.25"/>
    <row r="1638" s="9" customFormat="1" x14ac:dyDescent="0.25"/>
    <row r="1639" s="9" customFormat="1" x14ac:dyDescent="0.25"/>
    <row r="1640" s="9" customFormat="1" x14ac:dyDescent="0.25"/>
    <row r="1641" s="9" customFormat="1" x14ac:dyDescent="0.25"/>
    <row r="1642" s="9" customFormat="1" x14ac:dyDescent="0.25"/>
    <row r="1643" s="9" customFormat="1" x14ac:dyDescent="0.25"/>
    <row r="1644" s="9" customFormat="1" x14ac:dyDescent="0.25"/>
    <row r="1645" s="9" customFormat="1" x14ac:dyDescent="0.25"/>
    <row r="1646" s="9" customFormat="1" x14ac:dyDescent="0.25"/>
    <row r="1647" s="9" customFormat="1" x14ac:dyDescent="0.25"/>
    <row r="1648" s="9" customFormat="1" x14ac:dyDescent="0.25"/>
    <row r="1649" s="9" customFormat="1" x14ac:dyDescent="0.25"/>
    <row r="1650" s="9" customFormat="1" x14ac:dyDescent="0.25"/>
    <row r="1651" s="9" customFormat="1" x14ac:dyDescent="0.25"/>
    <row r="1652" s="9" customFormat="1" x14ac:dyDescent="0.25"/>
    <row r="1653" s="9" customFormat="1" x14ac:dyDescent="0.25"/>
    <row r="1654" s="9" customFormat="1" x14ac:dyDescent="0.25"/>
    <row r="1655" s="9" customFormat="1" x14ac:dyDescent="0.25"/>
    <row r="1656" s="9" customFormat="1" x14ac:dyDescent="0.25"/>
    <row r="1657" s="9" customFormat="1" x14ac:dyDescent="0.25"/>
    <row r="1658" s="9" customFormat="1" x14ac:dyDescent="0.25"/>
    <row r="1659" s="9" customFormat="1" x14ac:dyDescent="0.25"/>
    <row r="1660" s="9" customFormat="1" x14ac:dyDescent="0.25"/>
    <row r="1661" s="9" customFormat="1" x14ac:dyDescent="0.25"/>
    <row r="1662" s="9" customFormat="1" x14ac:dyDescent="0.25"/>
    <row r="1663" s="9" customFormat="1" x14ac:dyDescent="0.25"/>
    <row r="1664" s="9" customFormat="1" x14ac:dyDescent="0.25"/>
    <row r="1665" s="9" customFormat="1" x14ac:dyDescent="0.25"/>
    <row r="1666" s="9" customFormat="1" x14ac:dyDescent="0.25"/>
    <row r="1667" s="9" customFormat="1" x14ac:dyDescent="0.25"/>
    <row r="1668" s="9" customFormat="1" x14ac:dyDescent="0.25"/>
    <row r="1669" s="9" customFormat="1" x14ac:dyDescent="0.25"/>
    <row r="1670" s="9" customFormat="1" x14ac:dyDescent="0.25"/>
    <row r="1671" s="9" customFormat="1" x14ac:dyDescent="0.25"/>
    <row r="1672" s="9" customFormat="1" x14ac:dyDescent="0.25"/>
    <row r="1673" s="9" customFormat="1" x14ac:dyDescent="0.25"/>
    <row r="1674" s="9" customFormat="1" x14ac:dyDescent="0.25"/>
    <row r="1675" s="9" customFormat="1" x14ac:dyDescent="0.25"/>
    <row r="1676" s="9" customFormat="1" x14ac:dyDescent="0.25"/>
    <row r="1677" s="9" customFormat="1" x14ac:dyDescent="0.25"/>
    <row r="1678" s="9" customFormat="1" x14ac:dyDescent="0.25"/>
    <row r="1679" s="9" customFormat="1" x14ac:dyDescent="0.25"/>
    <row r="1680" s="9" customFormat="1" x14ac:dyDescent="0.25"/>
    <row r="1681" s="9" customFormat="1" x14ac:dyDescent="0.25"/>
    <row r="1682" s="9" customFormat="1" x14ac:dyDescent="0.25"/>
    <row r="1683" s="9" customFormat="1" x14ac:dyDescent="0.25"/>
    <row r="1684" s="9" customFormat="1" x14ac:dyDescent="0.25"/>
    <row r="1685" s="9" customFormat="1" x14ac:dyDescent="0.25"/>
    <row r="1686" s="9" customFormat="1" x14ac:dyDescent="0.25"/>
    <row r="1687" s="9" customFormat="1" x14ac:dyDescent="0.25"/>
    <row r="1688" s="9" customFormat="1" x14ac:dyDescent="0.25"/>
    <row r="1689" s="9" customFormat="1" x14ac:dyDescent="0.25"/>
    <row r="1690" s="9" customFormat="1" x14ac:dyDescent="0.25"/>
    <row r="1691" s="9" customFormat="1" x14ac:dyDescent="0.25"/>
    <row r="1692" s="9" customFormat="1" x14ac:dyDescent="0.25"/>
    <row r="1693" s="9" customFormat="1" x14ac:dyDescent="0.25"/>
    <row r="1694" s="9" customFormat="1" x14ac:dyDescent="0.25"/>
    <row r="1695" s="9" customFormat="1" x14ac:dyDescent="0.25"/>
    <row r="1696" s="9" customFormat="1" x14ac:dyDescent="0.25"/>
    <row r="1697" s="9" customFormat="1" x14ac:dyDescent="0.25"/>
    <row r="1698" s="9" customFormat="1" x14ac:dyDescent="0.25"/>
    <row r="1699" s="9" customFormat="1" x14ac:dyDescent="0.25"/>
    <row r="1700" s="9" customFormat="1" x14ac:dyDescent="0.25"/>
    <row r="1701" s="9" customFormat="1" x14ac:dyDescent="0.25"/>
    <row r="1702" s="9" customFormat="1" x14ac:dyDescent="0.25"/>
    <row r="1703" s="9" customFormat="1" x14ac:dyDescent="0.25"/>
    <row r="1704" s="9" customFormat="1" x14ac:dyDescent="0.25"/>
    <row r="1705" s="9" customFormat="1" x14ac:dyDescent="0.25"/>
    <row r="1706" s="9" customFormat="1" x14ac:dyDescent="0.25"/>
    <row r="1707" s="9" customFormat="1" x14ac:dyDescent="0.25"/>
    <row r="1708" s="9" customFormat="1" x14ac:dyDescent="0.25"/>
    <row r="1709" s="9" customFormat="1" x14ac:dyDescent="0.25"/>
    <row r="1710" s="9" customFormat="1" x14ac:dyDescent="0.25"/>
    <row r="1711" s="9" customFormat="1" x14ac:dyDescent="0.25"/>
    <row r="1712" s="9" customFormat="1" x14ac:dyDescent="0.25"/>
    <row r="1713" s="9" customFormat="1" x14ac:dyDescent="0.25"/>
    <row r="1714" s="9" customFormat="1" x14ac:dyDescent="0.25"/>
    <row r="1715" s="9" customFormat="1" x14ac:dyDescent="0.25"/>
    <row r="1716" s="9" customFormat="1" x14ac:dyDescent="0.25"/>
    <row r="1717" s="9" customFormat="1" x14ac:dyDescent="0.25"/>
    <row r="1718" s="9" customFormat="1" x14ac:dyDescent="0.25"/>
    <row r="1719" s="9" customFormat="1" x14ac:dyDescent="0.25"/>
    <row r="1720" s="9" customFormat="1" x14ac:dyDescent="0.25"/>
    <row r="1721" s="9" customFormat="1" x14ac:dyDescent="0.25"/>
    <row r="1722" s="9" customFormat="1" x14ac:dyDescent="0.25"/>
    <row r="1723" s="9" customFormat="1" x14ac:dyDescent="0.25"/>
    <row r="1724" s="9" customFormat="1" x14ac:dyDescent="0.25"/>
    <row r="1725" s="9" customFormat="1" x14ac:dyDescent="0.25"/>
    <row r="1726" s="9" customFormat="1" x14ac:dyDescent="0.25"/>
    <row r="1727" s="9" customFormat="1" x14ac:dyDescent="0.25"/>
    <row r="1728" s="9" customFormat="1" x14ac:dyDescent="0.25"/>
    <row r="1729" s="9" customFormat="1" x14ac:dyDescent="0.25"/>
    <row r="1730" s="9" customFormat="1" x14ac:dyDescent="0.25"/>
    <row r="1731" s="9" customFormat="1" x14ac:dyDescent="0.25"/>
    <row r="1732" s="9" customFormat="1" x14ac:dyDescent="0.25"/>
    <row r="1733" s="9" customFormat="1" x14ac:dyDescent="0.25"/>
    <row r="1734" s="9" customFormat="1" x14ac:dyDescent="0.25"/>
    <row r="1735" s="9" customFormat="1" x14ac:dyDescent="0.25"/>
    <row r="1736" s="9" customFormat="1" x14ac:dyDescent="0.25"/>
    <row r="1737" s="9" customFormat="1" x14ac:dyDescent="0.25"/>
    <row r="1738" s="9" customFormat="1" x14ac:dyDescent="0.25"/>
    <row r="1739" s="9" customFormat="1" x14ac:dyDescent="0.25"/>
    <row r="1740" s="9" customFormat="1" x14ac:dyDescent="0.25"/>
    <row r="1741" s="9" customFormat="1" x14ac:dyDescent="0.25"/>
    <row r="1742" s="9" customFormat="1" x14ac:dyDescent="0.25"/>
    <row r="1743" s="9" customFormat="1" x14ac:dyDescent="0.25"/>
    <row r="1744" s="9" customFormat="1" x14ac:dyDescent="0.25"/>
    <row r="1745" s="9" customFormat="1" x14ac:dyDescent="0.25"/>
    <row r="1746" s="9" customFormat="1" x14ac:dyDescent="0.25"/>
    <row r="1747" s="9" customFormat="1" x14ac:dyDescent="0.25"/>
    <row r="1748" s="9" customFormat="1" x14ac:dyDescent="0.25"/>
    <row r="1749" s="9" customFormat="1" x14ac:dyDescent="0.25"/>
    <row r="1750" s="9" customFormat="1" x14ac:dyDescent="0.25"/>
    <row r="1751" s="9" customFormat="1" x14ac:dyDescent="0.25"/>
    <row r="1752" s="9" customFormat="1" x14ac:dyDescent="0.25"/>
    <row r="1753" s="9" customFormat="1" x14ac:dyDescent="0.25"/>
    <row r="1754" s="9" customFormat="1" x14ac:dyDescent="0.25"/>
    <row r="1755" s="9" customFormat="1" x14ac:dyDescent="0.25"/>
    <row r="1756" s="9" customFormat="1" x14ac:dyDescent="0.25"/>
    <row r="1757" s="9" customFormat="1" x14ac:dyDescent="0.25"/>
    <row r="1758" s="9" customFormat="1" x14ac:dyDescent="0.25"/>
    <row r="1759" s="9" customFormat="1" x14ac:dyDescent="0.25"/>
    <row r="1760" s="9" customFormat="1" x14ac:dyDescent="0.25"/>
    <row r="1761" s="9" customFormat="1" x14ac:dyDescent="0.25"/>
    <row r="1762" s="9" customFormat="1" x14ac:dyDescent="0.25"/>
    <row r="1763" s="9" customFormat="1" x14ac:dyDescent="0.25"/>
    <row r="1764" s="9" customFormat="1" x14ac:dyDescent="0.25"/>
    <row r="1765" s="9" customFormat="1" x14ac:dyDescent="0.25"/>
    <row r="1766" s="9" customFormat="1" x14ac:dyDescent="0.25"/>
    <row r="1767" s="9" customFormat="1" x14ac:dyDescent="0.25"/>
    <row r="1768" s="9" customFormat="1" x14ac:dyDescent="0.25"/>
    <row r="1769" s="9" customFormat="1" x14ac:dyDescent="0.25"/>
    <row r="1770" s="9" customFormat="1" x14ac:dyDescent="0.25"/>
    <row r="1771" s="9" customFormat="1" x14ac:dyDescent="0.25"/>
    <row r="1772" s="9" customFormat="1" x14ac:dyDescent="0.25"/>
    <row r="1773" s="9" customFormat="1" x14ac:dyDescent="0.25"/>
    <row r="1774" s="9" customFormat="1" x14ac:dyDescent="0.25"/>
    <row r="1775" s="9" customFormat="1" x14ac:dyDescent="0.25"/>
    <row r="1776" s="9" customFormat="1" x14ac:dyDescent="0.25"/>
    <row r="1777" s="9" customFormat="1" x14ac:dyDescent="0.25"/>
    <row r="1778" s="9" customFormat="1" x14ac:dyDescent="0.25"/>
    <row r="1779" s="9" customFormat="1" x14ac:dyDescent="0.25"/>
    <row r="1780" s="9" customFormat="1" x14ac:dyDescent="0.25"/>
    <row r="1781" s="9" customFormat="1" x14ac:dyDescent="0.25"/>
    <row r="1782" s="9" customFormat="1" x14ac:dyDescent="0.25"/>
    <row r="1783" s="9" customFormat="1" x14ac:dyDescent="0.25"/>
    <row r="1784" s="9" customFormat="1" x14ac:dyDescent="0.25"/>
    <row r="1785" s="9" customFormat="1" x14ac:dyDescent="0.25"/>
    <row r="1786" s="9" customFormat="1" x14ac:dyDescent="0.25"/>
    <row r="1787" s="9" customFormat="1" x14ac:dyDescent="0.25"/>
    <row r="1788" s="9" customFormat="1" x14ac:dyDescent="0.25"/>
    <row r="1789" s="9" customFormat="1" x14ac:dyDescent="0.25"/>
    <row r="1790" s="9" customFormat="1" x14ac:dyDescent="0.25"/>
    <row r="1791" s="9" customFormat="1" x14ac:dyDescent="0.25"/>
    <row r="1792" s="9" customFormat="1" x14ac:dyDescent="0.25"/>
    <row r="1793" s="9" customFormat="1" x14ac:dyDescent="0.25"/>
    <row r="1794" s="9" customFormat="1" x14ac:dyDescent="0.25"/>
    <row r="1795" s="9" customFormat="1" x14ac:dyDescent="0.25"/>
    <row r="1796" s="9" customFormat="1" x14ac:dyDescent="0.25"/>
    <row r="1797" s="9" customFormat="1" x14ac:dyDescent="0.25"/>
    <row r="1798" s="9" customFormat="1" x14ac:dyDescent="0.25"/>
    <row r="1799" s="9" customFormat="1" x14ac:dyDescent="0.25"/>
    <row r="1800" s="9" customFormat="1" x14ac:dyDescent="0.25"/>
    <row r="1801" s="9" customFormat="1" x14ac:dyDescent="0.25"/>
    <row r="1802" s="9" customFormat="1" x14ac:dyDescent="0.25"/>
    <row r="1803" s="9" customFormat="1" x14ac:dyDescent="0.25"/>
    <row r="1804" s="9" customFormat="1" x14ac:dyDescent="0.25"/>
    <row r="1805" s="9" customFormat="1" x14ac:dyDescent="0.25"/>
    <row r="1806" s="9" customFormat="1" x14ac:dyDescent="0.25"/>
    <row r="1807" s="9" customFormat="1" x14ac:dyDescent="0.25"/>
    <row r="1808" s="9" customFormat="1" x14ac:dyDescent="0.25"/>
    <row r="1809" s="9" customFormat="1" x14ac:dyDescent="0.25"/>
    <row r="1810" s="9" customFormat="1" x14ac:dyDescent="0.25"/>
    <row r="1811" s="9" customFormat="1" x14ac:dyDescent="0.25"/>
    <row r="1812" s="9" customFormat="1" x14ac:dyDescent="0.25"/>
    <row r="1813" s="9" customFormat="1" x14ac:dyDescent="0.25"/>
    <row r="1814" s="9" customFormat="1" x14ac:dyDescent="0.25"/>
    <row r="1815" s="9" customFormat="1" x14ac:dyDescent="0.25"/>
    <row r="1816" s="9" customFormat="1" x14ac:dyDescent="0.25"/>
    <row r="1817" s="9" customFormat="1" x14ac:dyDescent="0.25"/>
    <row r="1818" s="9" customFormat="1" x14ac:dyDescent="0.25"/>
    <row r="1819" s="9" customFormat="1" x14ac:dyDescent="0.25"/>
    <row r="1820" s="9" customFormat="1" x14ac:dyDescent="0.25"/>
    <row r="1821" s="9" customFormat="1" x14ac:dyDescent="0.25"/>
    <row r="1822" s="9" customFormat="1" x14ac:dyDescent="0.25"/>
    <row r="1823" s="9" customFormat="1" x14ac:dyDescent="0.25"/>
    <row r="1824" s="9" customFormat="1" x14ac:dyDescent="0.25"/>
    <row r="1825" s="9" customFormat="1" x14ac:dyDescent="0.25"/>
    <row r="1826" s="9" customFormat="1" x14ac:dyDescent="0.25"/>
    <row r="1827" s="9" customFormat="1" x14ac:dyDescent="0.25"/>
    <row r="1828" s="9" customFormat="1" x14ac:dyDescent="0.25"/>
    <row r="1829" s="9" customFormat="1" x14ac:dyDescent="0.25"/>
    <row r="1830" s="9" customFormat="1" x14ac:dyDescent="0.25"/>
    <row r="1831" s="9" customFormat="1" x14ac:dyDescent="0.25"/>
    <row r="1832" s="9" customFormat="1" x14ac:dyDescent="0.25"/>
    <row r="1833" s="9" customFormat="1" x14ac:dyDescent="0.25"/>
    <row r="1834" s="9" customFormat="1" x14ac:dyDescent="0.25"/>
    <row r="1835" s="9" customFormat="1" x14ac:dyDescent="0.25"/>
    <row r="1836" s="9" customFormat="1" x14ac:dyDescent="0.25"/>
    <row r="1837" s="9" customFormat="1" x14ac:dyDescent="0.25"/>
    <row r="1838" s="9" customFormat="1" x14ac:dyDescent="0.25"/>
    <row r="1839" s="9" customFormat="1" x14ac:dyDescent="0.25"/>
    <row r="1840" s="9" customFormat="1" x14ac:dyDescent="0.25"/>
    <row r="1841" s="9" customFormat="1" x14ac:dyDescent="0.25"/>
    <row r="1842" s="9" customFormat="1" x14ac:dyDescent="0.25"/>
    <row r="1843" s="9" customFormat="1" x14ac:dyDescent="0.25"/>
    <row r="1844" s="9" customFormat="1" x14ac:dyDescent="0.25"/>
    <row r="1845" s="9" customFormat="1" x14ac:dyDescent="0.25"/>
    <row r="1846" s="9" customFormat="1" x14ac:dyDescent="0.25"/>
    <row r="1847" s="9" customFormat="1" x14ac:dyDescent="0.25"/>
    <row r="1848" s="9" customFormat="1" x14ac:dyDescent="0.25"/>
    <row r="1849" s="9" customFormat="1" x14ac:dyDescent="0.25"/>
    <row r="1850" s="9" customFormat="1" x14ac:dyDescent="0.25"/>
    <row r="1851" s="9" customFormat="1" x14ac:dyDescent="0.25"/>
    <row r="1852" s="9" customFormat="1" x14ac:dyDescent="0.25"/>
    <row r="1853" s="9" customFormat="1" x14ac:dyDescent="0.25"/>
    <row r="1854" s="9" customFormat="1" x14ac:dyDescent="0.25"/>
    <row r="1855" s="9" customFormat="1" x14ac:dyDescent="0.25"/>
    <row r="1856" s="9" customFormat="1" x14ac:dyDescent="0.25"/>
    <row r="1857" s="9" customFormat="1" x14ac:dyDescent="0.25"/>
    <row r="1858" s="9" customFormat="1" x14ac:dyDescent="0.25"/>
    <row r="1859" s="9" customFormat="1" x14ac:dyDescent="0.25"/>
    <row r="1860" s="9" customFormat="1" x14ac:dyDescent="0.25"/>
    <row r="1861" s="9" customFormat="1" x14ac:dyDescent="0.25"/>
    <row r="1862" s="9" customFormat="1" x14ac:dyDescent="0.25"/>
    <row r="1863" s="9" customFormat="1" x14ac:dyDescent="0.25"/>
    <row r="1864" s="9" customFormat="1" x14ac:dyDescent="0.25"/>
    <row r="1865" s="9" customFormat="1" x14ac:dyDescent="0.25"/>
    <row r="1866" s="9" customFormat="1" x14ac:dyDescent="0.25"/>
    <row r="1867" s="9" customFormat="1" x14ac:dyDescent="0.25"/>
    <row r="1868" s="9" customFormat="1" x14ac:dyDescent="0.25"/>
    <row r="1869" s="9" customFormat="1" x14ac:dyDescent="0.25"/>
    <row r="1870" s="9" customFormat="1" x14ac:dyDescent="0.25"/>
    <row r="1871" s="9" customFormat="1" x14ac:dyDescent="0.25"/>
    <row r="1872" s="9" customFormat="1" x14ac:dyDescent="0.25"/>
    <row r="1873" s="9" customFormat="1" x14ac:dyDescent="0.25"/>
    <row r="1874" s="9" customFormat="1" x14ac:dyDescent="0.25"/>
    <row r="1875" s="9" customFormat="1" x14ac:dyDescent="0.25"/>
    <row r="1876" s="9" customFormat="1" x14ac:dyDescent="0.25"/>
    <row r="1877" s="9" customFormat="1" x14ac:dyDescent="0.25"/>
    <row r="1878" s="9" customFormat="1" x14ac:dyDescent="0.25"/>
    <row r="1879" s="9" customFormat="1" x14ac:dyDescent="0.25"/>
    <row r="1880" s="9" customFormat="1" x14ac:dyDescent="0.25"/>
    <row r="1881" s="9" customFormat="1" x14ac:dyDescent="0.25"/>
    <row r="1882" s="9" customFormat="1" x14ac:dyDescent="0.25"/>
    <row r="1883" s="9" customFormat="1" x14ac:dyDescent="0.25"/>
    <row r="1884" s="9" customFormat="1" x14ac:dyDescent="0.25"/>
    <row r="1885" s="9" customFormat="1" x14ac:dyDescent="0.25"/>
    <row r="1886" s="9" customFormat="1" x14ac:dyDescent="0.25"/>
    <row r="1887" s="9" customFormat="1" x14ac:dyDescent="0.25"/>
    <row r="1888" s="9" customFormat="1" x14ac:dyDescent="0.25"/>
    <row r="1889" s="9" customFormat="1" x14ac:dyDescent="0.25"/>
    <row r="1890" s="9" customFormat="1" x14ac:dyDescent="0.25"/>
    <row r="1891" s="9" customFormat="1" x14ac:dyDescent="0.25"/>
    <row r="1892" s="9" customFormat="1" x14ac:dyDescent="0.25"/>
    <row r="1893" s="9" customFormat="1" x14ac:dyDescent="0.25"/>
    <row r="1894" s="9" customFormat="1" x14ac:dyDescent="0.25"/>
    <row r="1895" s="9" customFormat="1" x14ac:dyDescent="0.25"/>
    <row r="1896" s="9" customFormat="1" x14ac:dyDescent="0.25"/>
    <row r="1897" s="9" customFormat="1" x14ac:dyDescent="0.25"/>
    <row r="1898" s="9" customFormat="1" x14ac:dyDescent="0.25"/>
    <row r="1899" s="9" customFormat="1" x14ac:dyDescent="0.25"/>
    <row r="1900" s="9" customFormat="1" x14ac:dyDescent="0.25"/>
    <row r="1901" s="9" customFormat="1" x14ac:dyDescent="0.25"/>
    <row r="1902" s="9" customFormat="1" x14ac:dyDescent="0.25"/>
    <row r="1903" s="9" customFormat="1" x14ac:dyDescent="0.25"/>
    <row r="1904" s="9" customFormat="1" x14ac:dyDescent="0.25"/>
    <row r="1905" s="9" customFormat="1" x14ac:dyDescent="0.25"/>
    <row r="1906" s="9" customFormat="1" x14ac:dyDescent="0.25"/>
    <row r="1907" s="9" customFormat="1" x14ac:dyDescent="0.25"/>
    <row r="1908" s="9" customFormat="1" x14ac:dyDescent="0.25"/>
    <row r="1909" s="9" customFormat="1" x14ac:dyDescent="0.25"/>
    <row r="1910" s="9" customFormat="1" x14ac:dyDescent="0.25"/>
    <row r="1911" s="9" customFormat="1" x14ac:dyDescent="0.25"/>
    <row r="1912" s="9" customFormat="1" x14ac:dyDescent="0.25"/>
    <row r="1913" s="9" customFormat="1" x14ac:dyDescent="0.25"/>
    <row r="1914" s="9" customFormat="1" x14ac:dyDescent="0.25"/>
    <row r="1915" s="9" customFormat="1" x14ac:dyDescent="0.25"/>
    <row r="1916" s="9" customFormat="1" x14ac:dyDescent="0.25"/>
    <row r="1917" s="9" customFormat="1" x14ac:dyDescent="0.25"/>
    <row r="1918" s="9" customFormat="1" x14ac:dyDescent="0.25"/>
    <row r="1919" s="9" customFormat="1" x14ac:dyDescent="0.25"/>
    <row r="1920" s="9" customFormat="1" x14ac:dyDescent="0.25"/>
    <row r="1921" s="9" customFormat="1" x14ac:dyDescent="0.25"/>
    <row r="1922" s="9" customFormat="1" x14ac:dyDescent="0.25"/>
    <row r="1923" s="9" customFormat="1" x14ac:dyDescent="0.25"/>
    <row r="1924" s="9" customFormat="1" x14ac:dyDescent="0.25"/>
    <row r="1925" s="9" customFormat="1" x14ac:dyDescent="0.25"/>
    <row r="1926" s="9" customFormat="1" x14ac:dyDescent="0.25"/>
    <row r="1927" s="9" customFormat="1" x14ac:dyDescent="0.25"/>
    <row r="1928" s="9" customFormat="1" x14ac:dyDescent="0.25"/>
    <row r="1929" s="9" customFormat="1" x14ac:dyDescent="0.25"/>
    <row r="1930" s="9" customFormat="1" x14ac:dyDescent="0.25"/>
    <row r="1931" s="9" customFormat="1" x14ac:dyDescent="0.25"/>
    <row r="1932" s="9" customFormat="1" x14ac:dyDescent="0.25"/>
    <row r="1933" s="9" customFormat="1" x14ac:dyDescent="0.25"/>
    <row r="1934" s="9" customFormat="1" x14ac:dyDescent="0.25"/>
    <row r="1935" s="9" customFormat="1" x14ac:dyDescent="0.25"/>
    <row r="1936" s="9" customFormat="1" x14ac:dyDescent="0.25"/>
    <row r="1937" s="9" customFormat="1" x14ac:dyDescent="0.25"/>
    <row r="1938" s="9" customFormat="1" x14ac:dyDescent="0.25"/>
    <row r="1939" s="9" customFormat="1" x14ac:dyDescent="0.25"/>
    <row r="1940" s="9" customFormat="1" x14ac:dyDescent="0.25"/>
    <row r="1941" s="9" customFormat="1" x14ac:dyDescent="0.25"/>
    <row r="1942" s="9" customFormat="1" x14ac:dyDescent="0.25"/>
    <row r="1943" s="9" customFormat="1" x14ac:dyDescent="0.25"/>
    <row r="1944" s="9" customFormat="1" x14ac:dyDescent="0.25"/>
    <row r="1945" s="9" customFormat="1" x14ac:dyDescent="0.25"/>
    <row r="1946" s="9" customFormat="1" x14ac:dyDescent="0.25"/>
    <row r="1947" s="9" customFormat="1" x14ac:dyDescent="0.25"/>
    <row r="1948" s="9" customFormat="1" x14ac:dyDescent="0.25"/>
    <row r="1949" s="9" customFormat="1" x14ac:dyDescent="0.25"/>
    <row r="1950" s="9" customFormat="1" x14ac:dyDescent="0.25"/>
    <row r="1951" s="9" customFormat="1" x14ac:dyDescent="0.25"/>
    <row r="1952" s="9" customFormat="1" x14ac:dyDescent="0.25"/>
    <row r="1953" s="9" customFormat="1" x14ac:dyDescent="0.25"/>
    <row r="1954" s="9" customFormat="1" x14ac:dyDescent="0.25"/>
    <row r="1955" s="9" customFormat="1" x14ac:dyDescent="0.25"/>
    <row r="1956" s="9" customFormat="1" x14ac:dyDescent="0.25"/>
    <row r="1957" s="9" customFormat="1" x14ac:dyDescent="0.25"/>
    <row r="1958" s="9" customFormat="1" x14ac:dyDescent="0.25"/>
    <row r="1959" s="9" customFormat="1" x14ac:dyDescent="0.25"/>
    <row r="1960" s="9" customFormat="1" x14ac:dyDescent="0.25"/>
    <row r="1961" s="9" customFormat="1" x14ac:dyDescent="0.25"/>
    <row r="1962" s="9" customFormat="1" x14ac:dyDescent="0.25"/>
    <row r="1963" s="9" customFormat="1" x14ac:dyDescent="0.25"/>
    <row r="1964" s="9" customFormat="1" x14ac:dyDescent="0.25"/>
    <row r="1965" s="9" customFormat="1" x14ac:dyDescent="0.25"/>
    <row r="1966" s="9" customFormat="1" x14ac:dyDescent="0.25"/>
    <row r="1967" s="9" customFormat="1" x14ac:dyDescent="0.25"/>
    <row r="1968" s="9" customFormat="1" x14ac:dyDescent="0.25"/>
    <row r="1969" s="9" customFormat="1" x14ac:dyDescent="0.25"/>
    <row r="1970" s="9" customFormat="1" x14ac:dyDescent="0.25"/>
    <row r="1971" s="9" customFormat="1" x14ac:dyDescent="0.25"/>
    <row r="1972" s="9" customFormat="1" x14ac:dyDescent="0.25"/>
    <row r="1973" s="9" customFormat="1" x14ac:dyDescent="0.25"/>
    <row r="1974" s="9" customFormat="1" x14ac:dyDescent="0.25"/>
    <row r="1975" s="9" customFormat="1" x14ac:dyDescent="0.25"/>
    <row r="1976" s="9" customFormat="1" x14ac:dyDescent="0.25"/>
    <row r="1977" s="9" customFormat="1" x14ac:dyDescent="0.25"/>
    <row r="1978" s="9" customFormat="1" x14ac:dyDescent="0.25"/>
    <row r="1979" s="9" customFormat="1" x14ac:dyDescent="0.25"/>
    <row r="1980" s="9" customFormat="1" x14ac:dyDescent="0.25"/>
    <row r="1981" s="9" customFormat="1" x14ac:dyDescent="0.25"/>
    <row r="1982" s="9" customFormat="1" x14ac:dyDescent="0.25"/>
    <row r="1983" s="9" customFormat="1" x14ac:dyDescent="0.25"/>
    <row r="1984" s="9" customFormat="1" x14ac:dyDescent="0.25"/>
    <row r="1985" s="9" customFormat="1" x14ac:dyDescent="0.25"/>
    <row r="1986" s="9" customFormat="1" x14ac:dyDescent="0.25"/>
    <row r="1987" s="9" customFormat="1" x14ac:dyDescent="0.25"/>
    <row r="1988" s="9" customFormat="1" x14ac:dyDescent="0.25"/>
    <row r="1989" s="9" customFormat="1" x14ac:dyDescent="0.25"/>
    <row r="1990" s="9" customFormat="1" x14ac:dyDescent="0.25"/>
    <row r="1991" s="9" customFormat="1" x14ac:dyDescent="0.25"/>
    <row r="1992" s="9" customFormat="1" x14ac:dyDescent="0.25"/>
    <row r="1993" s="9" customFormat="1" x14ac:dyDescent="0.25"/>
    <row r="1994" s="9" customFormat="1" x14ac:dyDescent="0.25"/>
    <row r="1995" s="9" customFormat="1" x14ac:dyDescent="0.25"/>
    <row r="1996" s="9" customFormat="1" x14ac:dyDescent="0.25"/>
    <row r="1997" s="9" customFormat="1" x14ac:dyDescent="0.25"/>
    <row r="1998" s="9" customFormat="1" x14ac:dyDescent="0.25"/>
    <row r="1999" s="9" customFormat="1" x14ac:dyDescent="0.25"/>
    <row r="2000" s="9" customFormat="1" x14ac:dyDescent="0.25"/>
    <row r="2001" s="9" customFormat="1" x14ac:dyDescent="0.25"/>
    <row r="2002" s="9" customFormat="1" x14ac:dyDescent="0.25"/>
    <row r="2003" s="9" customFormat="1" x14ac:dyDescent="0.25"/>
    <row r="2004" s="9" customFormat="1" x14ac:dyDescent="0.25"/>
    <row r="2005" s="9" customFormat="1" x14ac:dyDescent="0.25"/>
    <row r="2006" s="9" customFormat="1" x14ac:dyDescent="0.25"/>
    <row r="2007" s="9" customFormat="1" x14ac:dyDescent="0.25"/>
    <row r="2008" s="9" customFormat="1" x14ac:dyDescent="0.25"/>
    <row r="2009" s="9" customFormat="1" x14ac:dyDescent="0.25"/>
    <row r="2010" s="9" customFormat="1" x14ac:dyDescent="0.25"/>
    <row r="2011" s="9" customFormat="1" x14ac:dyDescent="0.25"/>
    <row r="2012" s="9" customFormat="1" x14ac:dyDescent="0.25"/>
    <row r="2013" s="9" customFormat="1" x14ac:dyDescent="0.25"/>
    <row r="2014" s="9" customFormat="1" x14ac:dyDescent="0.25"/>
    <row r="2015" s="9" customFormat="1" x14ac:dyDescent="0.25"/>
    <row r="2016" s="9" customFormat="1" x14ac:dyDescent="0.25"/>
    <row r="2017" s="9" customFormat="1" x14ac:dyDescent="0.25"/>
    <row r="2018" s="9" customFormat="1" x14ac:dyDescent="0.25"/>
    <row r="2019" s="9" customFormat="1" x14ac:dyDescent="0.25"/>
    <row r="2020" s="9" customFormat="1" x14ac:dyDescent="0.25"/>
    <row r="2021" s="9" customFormat="1" x14ac:dyDescent="0.25"/>
    <row r="2022" s="9" customFormat="1" x14ac:dyDescent="0.25"/>
    <row r="2023" s="9" customFormat="1" x14ac:dyDescent="0.25"/>
    <row r="2024" s="9" customFormat="1" x14ac:dyDescent="0.25"/>
    <row r="2025" s="9" customFormat="1" x14ac:dyDescent="0.25"/>
    <row r="2026" s="9" customFormat="1" x14ac:dyDescent="0.25"/>
    <row r="2027" s="9" customFormat="1" x14ac:dyDescent="0.25"/>
    <row r="2028" s="9" customFormat="1" x14ac:dyDescent="0.25"/>
    <row r="2029" s="9" customFormat="1" x14ac:dyDescent="0.25"/>
    <row r="2030" s="9" customFormat="1" x14ac:dyDescent="0.25"/>
    <row r="2031" s="9" customFormat="1" x14ac:dyDescent="0.25"/>
    <row r="2032" s="9" customFormat="1" x14ac:dyDescent="0.25"/>
    <row r="2033" s="9" customFormat="1" x14ac:dyDescent="0.25"/>
    <row r="2034" s="9" customFormat="1" x14ac:dyDescent="0.25"/>
    <row r="2035" s="9" customFormat="1" x14ac:dyDescent="0.25"/>
    <row r="2036" s="9" customFormat="1" x14ac:dyDescent="0.25"/>
    <row r="2037" s="9" customFormat="1" x14ac:dyDescent="0.25"/>
    <row r="2038" s="9" customFormat="1" x14ac:dyDescent="0.25"/>
    <row r="2039" s="9" customFormat="1" x14ac:dyDescent="0.25"/>
    <row r="2040" s="9" customFormat="1" x14ac:dyDescent="0.25"/>
    <row r="2041" s="9" customFormat="1" x14ac:dyDescent="0.25"/>
    <row r="2042" s="9" customFormat="1" x14ac:dyDescent="0.25"/>
    <row r="2043" s="9" customFormat="1" x14ac:dyDescent="0.25"/>
    <row r="2044" s="9" customFormat="1" x14ac:dyDescent="0.25"/>
    <row r="2045" s="9" customFormat="1" x14ac:dyDescent="0.25"/>
    <row r="2046" s="9" customFormat="1" x14ac:dyDescent="0.25"/>
    <row r="2047" s="9" customFormat="1" x14ac:dyDescent="0.25"/>
    <row r="2048" s="9" customFormat="1" x14ac:dyDescent="0.25"/>
    <row r="2049" s="9" customFormat="1" x14ac:dyDescent="0.25"/>
    <row r="2050" s="9" customFormat="1" x14ac:dyDescent="0.25"/>
    <row r="2051" s="9" customFormat="1" x14ac:dyDescent="0.25"/>
    <row r="2052" s="9" customFormat="1" x14ac:dyDescent="0.25"/>
    <row r="2053" s="9" customFormat="1" x14ac:dyDescent="0.25"/>
    <row r="2054" s="9" customFormat="1" x14ac:dyDescent="0.25"/>
    <row r="2055" s="9" customFormat="1" x14ac:dyDescent="0.25"/>
    <row r="2056" s="9" customFormat="1" x14ac:dyDescent="0.25"/>
    <row r="2057" s="9" customFormat="1" x14ac:dyDescent="0.25"/>
    <row r="2058" s="9" customFormat="1" x14ac:dyDescent="0.25"/>
    <row r="2059" s="9" customFormat="1" x14ac:dyDescent="0.25"/>
    <row r="2060" s="9" customFormat="1" x14ac:dyDescent="0.25"/>
    <row r="2061" s="9" customFormat="1" x14ac:dyDescent="0.25"/>
    <row r="2062" s="9" customFormat="1" x14ac:dyDescent="0.25"/>
    <row r="2063" s="9" customFormat="1" x14ac:dyDescent="0.25"/>
    <row r="2064" s="9" customFormat="1" x14ac:dyDescent="0.25"/>
    <row r="2065" s="9" customFormat="1" x14ac:dyDescent="0.25"/>
    <row r="2066" s="9" customFormat="1" x14ac:dyDescent="0.25"/>
    <row r="2067" s="9" customFormat="1" x14ac:dyDescent="0.25"/>
    <row r="2068" s="9" customFormat="1" x14ac:dyDescent="0.25"/>
    <row r="2069" s="9" customFormat="1" x14ac:dyDescent="0.25"/>
    <row r="2070" s="9" customFormat="1" x14ac:dyDescent="0.25"/>
    <row r="2071" s="9" customFormat="1" x14ac:dyDescent="0.25"/>
    <row r="2072" s="9" customFormat="1" x14ac:dyDescent="0.25"/>
    <row r="2073" s="9" customFormat="1" x14ac:dyDescent="0.25"/>
    <row r="2074" s="9" customFormat="1" x14ac:dyDescent="0.25"/>
    <row r="2075" s="9" customFormat="1" x14ac:dyDescent="0.25"/>
    <row r="2076" s="9" customFormat="1" x14ac:dyDescent="0.25"/>
    <row r="2077" s="9" customFormat="1" x14ac:dyDescent="0.25"/>
    <row r="2078" s="9" customFormat="1" x14ac:dyDescent="0.25"/>
    <row r="2079" s="9" customFormat="1" x14ac:dyDescent="0.25"/>
    <row r="2080" s="9" customFormat="1" x14ac:dyDescent="0.25"/>
    <row r="2081" s="9" customFormat="1" x14ac:dyDescent="0.25"/>
    <row r="2082" s="9" customFormat="1" x14ac:dyDescent="0.25"/>
    <row r="2083" s="9" customFormat="1" x14ac:dyDescent="0.25"/>
    <row r="2084" s="9" customFormat="1" x14ac:dyDescent="0.25"/>
    <row r="2085" s="9" customFormat="1" x14ac:dyDescent="0.25"/>
    <row r="2086" s="9" customFormat="1" x14ac:dyDescent="0.25"/>
    <row r="2087" s="9" customFormat="1" x14ac:dyDescent="0.25"/>
    <row r="2088" s="9" customFormat="1" x14ac:dyDescent="0.25"/>
    <row r="2089" s="9" customFormat="1" x14ac:dyDescent="0.25"/>
    <row r="2090" s="9" customFormat="1" x14ac:dyDescent="0.25"/>
    <row r="2091" s="9" customFormat="1" x14ac:dyDescent="0.25"/>
    <row r="2092" s="9" customFormat="1" x14ac:dyDescent="0.25"/>
    <row r="2093" s="9" customFormat="1" x14ac:dyDescent="0.25"/>
    <row r="2094" s="9" customFormat="1" x14ac:dyDescent="0.25"/>
    <row r="2095" s="9" customFormat="1" x14ac:dyDescent="0.25"/>
    <row r="2096" s="9" customFormat="1" x14ac:dyDescent="0.25"/>
    <row r="2097" s="9" customFormat="1" x14ac:dyDescent="0.25"/>
    <row r="2098" s="9" customFormat="1" x14ac:dyDescent="0.25"/>
    <row r="2099" s="9" customFormat="1" x14ac:dyDescent="0.25"/>
    <row r="2100" s="9" customFormat="1" x14ac:dyDescent="0.25"/>
    <row r="2101" s="9" customFormat="1" x14ac:dyDescent="0.25"/>
    <row r="2102" s="9" customFormat="1" x14ac:dyDescent="0.25"/>
    <row r="2103" s="9" customFormat="1" x14ac:dyDescent="0.25"/>
    <row r="2104" s="9" customFormat="1" x14ac:dyDescent="0.25"/>
    <row r="2105" s="9" customFormat="1" x14ac:dyDescent="0.25"/>
    <row r="2106" s="9" customFormat="1" x14ac:dyDescent="0.25"/>
    <row r="2107" s="9" customFormat="1" x14ac:dyDescent="0.25"/>
    <row r="2108" s="9" customFormat="1" x14ac:dyDescent="0.25"/>
    <row r="2109" s="9" customFormat="1" x14ac:dyDescent="0.25"/>
    <row r="2110" s="9" customFormat="1" x14ac:dyDescent="0.25"/>
    <row r="2111" s="9" customFormat="1" x14ac:dyDescent="0.25"/>
    <row r="2112" s="9" customFormat="1" x14ac:dyDescent="0.25"/>
    <row r="2113" s="9" customFormat="1" x14ac:dyDescent="0.25"/>
    <row r="2114" s="9" customFormat="1" x14ac:dyDescent="0.25"/>
    <row r="2115" s="9" customFormat="1" x14ac:dyDescent="0.25"/>
    <row r="2116" s="9" customFormat="1" x14ac:dyDescent="0.25"/>
    <row r="2117" s="9" customFormat="1" x14ac:dyDescent="0.25"/>
    <row r="2118" s="9" customFormat="1" x14ac:dyDescent="0.25"/>
    <row r="2119" s="9" customFormat="1" x14ac:dyDescent="0.25"/>
    <row r="2120" s="9" customFormat="1" x14ac:dyDescent="0.25"/>
    <row r="2121" s="9" customFormat="1" x14ac:dyDescent="0.25"/>
    <row r="2122" s="9" customFormat="1" x14ac:dyDescent="0.25"/>
    <row r="2123" s="9" customFormat="1" x14ac:dyDescent="0.25"/>
    <row r="2124" s="9" customFormat="1" x14ac:dyDescent="0.25"/>
    <row r="2125" s="9" customFormat="1" x14ac:dyDescent="0.25"/>
    <row r="2126" s="9" customFormat="1" x14ac:dyDescent="0.25"/>
    <row r="2127" s="9" customFormat="1" x14ac:dyDescent="0.25"/>
    <row r="2128" s="9" customFormat="1" x14ac:dyDescent="0.25"/>
    <row r="2129" s="9" customFormat="1" x14ac:dyDescent="0.25"/>
    <row r="2130" s="9" customFormat="1" x14ac:dyDescent="0.25"/>
    <row r="2131" s="9" customFormat="1" x14ac:dyDescent="0.25"/>
    <row r="2132" s="9" customFormat="1" x14ac:dyDescent="0.25"/>
    <row r="2133" s="9" customFormat="1" x14ac:dyDescent="0.25"/>
    <row r="2134" s="9" customFormat="1" x14ac:dyDescent="0.25"/>
    <row r="2135" s="9" customFormat="1" x14ac:dyDescent="0.25"/>
    <row r="2136" s="9" customFormat="1" x14ac:dyDescent="0.25"/>
    <row r="2137" s="9" customFormat="1" x14ac:dyDescent="0.25"/>
    <row r="2138" s="9" customFormat="1" x14ac:dyDescent="0.25"/>
    <row r="2139" s="9" customFormat="1" x14ac:dyDescent="0.25"/>
    <row r="2140" s="9" customFormat="1" x14ac:dyDescent="0.25"/>
    <row r="2141" s="9" customFormat="1" x14ac:dyDescent="0.25"/>
    <row r="2142" s="9" customFormat="1" x14ac:dyDescent="0.25"/>
    <row r="2143" s="9" customFormat="1" x14ac:dyDescent="0.25"/>
    <row r="2144" s="9" customFormat="1" x14ac:dyDescent="0.25"/>
    <row r="2145" s="9" customFormat="1" x14ac:dyDescent="0.25"/>
    <row r="2146" s="9" customFormat="1" x14ac:dyDescent="0.25"/>
    <row r="2147" s="9" customFormat="1" x14ac:dyDescent="0.25"/>
    <row r="2148" s="9" customFormat="1" x14ac:dyDescent="0.25"/>
    <row r="2149" s="9" customFormat="1" x14ac:dyDescent="0.25"/>
    <row r="2150" s="9" customFormat="1" x14ac:dyDescent="0.25"/>
    <row r="2151" s="9" customFormat="1" x14ac:dyDescent="0.25"/>
    <row r="2152" s="9" customFormat="1" x14ac:dyDescent="0.25"/>
    <row r="2153" s="9" customFormat="1" x14ac:dyDescent="0.25"/>
    <row r="2154" s="9" customFormat="1" x14ac:dyDescent="0.25"/>
    <row r="2155" s="9" customFormat="1" x14ac:dyDescent="0.25"/>
    <row r="2156" s="9" customFormat="1" x14ac:dyDescent="0.25"/>
    <row r="2157" s="9" customFormat="1" x14ac:dyDescent="0.25"/>
    <row r="2158" s="9" customFormat="1" x14ac:dyDescent="0.25"/>
    <row r="2159" s="9" customFormat="1" x14ac:dyDescent="0.25"/>
    <row r="2160" s="9" customFormat="1" x14ac:dyDescent="0.25"/>
    <row r="2161" s="9" customFormat="1" x14ac:dyDescent="0.25"/>
    <row r="2162" s="9" customFormat="1" x14ac:dyDescent="0.25"/>
    <row r="2163" s="9" customFormat="1" x14ac:dyDescent="0.25"/>
    <row r="2164" s="9" customFormat="1" x14ac:dyDescent="0.25"/>
    <row r="2165" s="9" customFormat="1" x14ac:dyDescent="0.25"/>
    <row r="2166" s="9" customFormat="1" x14ac:dyDescent="0.25"/>
    <row r="2167" s="9" customFormat="1" x14ac:dyDescent="0.25"/>
    <row r="2168" s="9" customFormat="1" x14ac:dyDescent="0.25"/>
    <row r="2169" s="9" customFormat="1" x14ac:dyDescent="0.25"/>
    <row r="2170" s="9" customFormat="1" x14ac:dyDescent="0.25"/>
    <row r="2171" s="9" customFormat="1" x14ac:dyDescent="0.25"/>
    <row r="2172" s="9" customFormat="1" x14ac:dyDescent="0.25"/>
    <row r="2173" s="9" customFormat="1" x14ac:dyDescent="0.25"/>
    <row r="2174" s="9" customFormat="1" x14ac:dyDescent="0.25"/>
    <row r="2175" s="9" customFormat="1" x14ac:dyDescent="0.25"/>
    <row r="2176" s="9" customFormat="1" x14ac:dyDescent="0.25"/>
    <row r="2177" s="9" customFormat="1" x14ac:dyDescent="0.25"/>
    <row r="2178" s="9" customFormat="1" x14ac:dyDescent="0.25"/>
    <row r="2179" s="9" customFormat="1" x14ac:dyDescent="0.25"/>
    <row r="2180" s="9" customFormat="1" x14ac:dyDescent="0.25"/>
    <row r="2181" s="9" customFormat="1" x14ac:dyDescent="0.25"/>
    <row r="2182" s="9" customFormat="1" x14ac:dyDescent="0.25"/>
    <row r="2183" s="9" customFormat="1" x14ac:dyDescent="0.25"/>
    <row r="2184" s="9" customFormat="1" x14ac:dyDescent="0.25"/>
    <row r="2185" s="9" customFormat="1" x14ac:dyDescent="0.25"/>
    <row r="2186" s="9" customFormat="1" x14ac:dyDescent="0.25"/>
    <row r="2187" s="9" customFormat="1" x14ac:dyDescent="0.25"/>
    <row r="2188" s="9" customFormat="1" x14ac:dyDescent="0.25"/>
    <row r="2189" s="9" customFormat="1" x14ac:dyDescent="0.25"/>
    <row r="2190" s="9" customFormat="1" x14ac:dyDescent="0.25"/>
    <row r="2191" s="9" customFormat="1" x14ac:dyDescent="0.25"/>
    <row r="2192" s="9" customFormat="1" x14ac:dyDescent="0.25"/>
    <row r="2193" s="9" customFormat="1" x14ac:dyDescent="0.25"/>
    <row r="2194" s="9" customFormat="1" x14ac:dyDescent="0.25"/>
    <row r="2195" s="9" customFormat="1" x14ac:dyDescent="0.25"/>
    <row r="2196" s="9" customFormat="1" x14ac:dyDescent="0.25"/>
    <row r="2197" s="9" customFormat="1" x14ac:dyDescent="0.25"/>
    <row r="2198" s="9" customFormat="1" x14ac:dyDescent="0.25"/>
    <row r="2199" s="9" customFormat="1" x14ac:dyDescent="0.25"/>
    <row r="2200" s="9" customFormat="1" x14ac:dyDescent="0.25"/>
    <row r="2201" s="9" customFormat="1" x14ac:dyDescent="0.25"/>
    <row r="2202" s="9" customFormat="1" x14ac:dyDescent="0.25"/>
    <row r="2203" s="9" customFormat="1" x14ac:dyDescent="0.25"/>
    <row r="2204" s="9" customFormat="1" x14ac:dyDescent="0.25"/>
    <row r="2205" s="9" customFormat="1" x14ac:dyDescent="0.25"/>
    <row r="2206" s="9" customFormat="1" x14ac:dyDescent="0.25"/>
    <row r="2207" s="9" customFormat="1" x14ac:dyDescent="0.25"/>
    <row r="2208" s="9" customFormat="1" x14ac:dyDescent="0.25"/>
    <row r="2209" s="9" customFormat="1" x14ac:dyDescent="0.25"/>
    <row r="2210" s="9" customFormat="1" x14ac:dyDescent="0.25"/>
    <row r="2211" s="9" customFormat="1" x14ac:dyDescent="0.25"/>
    <row r="2212" s="9" customFormat="1" x14ac:dyDescent="0.25"/>
    <row r="2213" s="9" customFormat="1" x14ac:dyDescent="0.25"/>
    <row r="2214" s="9" customFormat="1" x14ac:dyDescent="0.25"/>
    <row r="2215" s="9" customFormat="1" x14ac:dyDescent="0.25"/>
    <row r="2216" s="9" customFormat="1" x14ac:dyDescent="0.25"/>
    <row r="2217" s="9" customFormat="1" x14ac:dyDescent="0.25"/>
    <row r="2218" s="9" customFormat="1" x14ac:dyDescent="0.25"/>
    <row r="2219" s="9" customFormat="1" x14ac:dyDescent="0.25"/>
    <row r="2220" s="9" customFormat="1" x14ac:dyDescent="0.25"/>
    <row r="2221" s="9" customFormat="1" x14ac:dyDescent="0.25"/>
    <row r="2222" s="9" customFormat="1" x14ac:dyDescent="0.25"/>
    <row r="2223" s="9" customFormat="1" x14ac:dyDescent="0.25"/>
    <row r="2224" s="9" customFormat="1" x14ac:dyDescent="0.25"/>
    <row r="2225" s="9" customFormat="1" x14ac:dyDescent="0.25"/>
    <row r="2226" s="9" customFormat="1" x14ac:dyDescent="0.25"/>
    <row r="2227" s="9" customFormat="1" x14ac:dyDescent="0.25"/>
    <row r="2228" s="9" customFormat="1" x14ac:dyDescent="0.25"/>
    <row r="2229" s="9" customFormat="1" x14ac:dyDescent="0.25"/>
    <row r="2230" s="9" customFormat="1" x14ac:dyDescent="0.25"/>
    <row r="2231" s="9" customFormat="1" x14ac:dyDescent="0.25"/>
    <row r="2232" s="9" customFormat="1" x14ac:dyDescent="0.25"/>
    <row r="2233" s="9" customFormat="1" x14ac:dyDescent="0.25"/>
    <row r="2234" s="9" customFormat="1" x14ac:dyDescent="0.25"/>
    <row r="2235" s="9" customFormat="1" x14ac:dyDescent="0.25"/>
    <row r="2236" s="9" customFormat="1" x14ac:dyDescent="0.25"/>
    <row r="2237" s="9" customFormat="1" x14ac:dyDescent="0.25"/>
    <row r="2238" s="9" customFormat="1" x14ac:dyDescent="0.25"/>
    <row r="2239" s="9" customFormat="1" x14ac:dyDescent="0.25"/>
    <row r="2240" s="9" customFormat="1" x14ac:dyDescent="0.25"/>
    <row r="2241" s="9" customFormat="1" x14ac:dyDescent="0.25"/>
    <row r="2242" s="9" customFormat="1" x14ac:dyDescent="0.25"/>
    <row r="2243" s="9" customFormat="1" x14ac:dyDescent="0.25"/>
    <row r="2244" s="9" customFormat="1" x14ac:dyDescent="0.25"/>
    <row r="2245" s="9" customFormat="1" x14ac:dyDescent="0.25"/>
    <row r="2246" s="9" customFormat="1" x14ac:dyDescent="0.25"/>
    <row r="2247" s="9" customFormat="1" x14ac:dyDescent="0.25"/>
    <row r="2248" s="9" customFormat="1" x14ac:dyDescent="0.25"/>
    <row r="2249" s="9" customFormat="1" x14ac:dyDescent="0.25"/>
    <row r="2250" s="9" customFormat="1" x14ac:dyDescent="0.25"/>
    <row r="2251" s="9" customFormat="1" x14ac:dyDescent="0.25"/>
    <row r="2252" s="9" customFormat="1" x14ac:dyDescent="0.25"/>
    <row r="2253" s="9" customFormat="1" x14ac:dyDescent="0.25"/>
    <row r="2254" s="9" customFormat="1" x14ac:dyDescent="0.25"/>
    <row r="2255" s="9" customFormat="1" x14ac:dyDescent="0.25"/>
    <row r="2256" s="9" customFormat="1" x14ac:dyDescent="0.25"/>
    <row r="2257" s="9" customFormat="1" x14ac:dyDescent="0.25"/>
    <row r="2258" s="9" customFormat="1" x14ac:dyDescent="0.25"/>
    <row r="2259" s="9" customFormat="1" x14ac:dyDescent="0.25"/>
    <row r="2260" s="9" customFormat="1" x14ac:dyDescent="0.25"/>
    <row r="2261" s="9" customFormat="1" x14ac:dyDescent="0.25"/>
    <row r="2262" s="9" customFormat="1" x14ac:dyDescent="0.25"/>
    <row r="2263" s="9" customFormat="1" x14ac:dyDescent="0.25"/>
    <row r="2264" s="9" customFormat="1" x14ac:dyDescent="0.25"/>
    <row r="2265" s="9" customFormat="1" x14ac:dyDescent="0.25"/>
    <row r="2266" s="9" customFormat="1" x14ac:dyDescent="0.25"/>
    <row r="2267" s="9" customFormat="1" x14ac:dyDescent="0.25"/>
    <row r="2268" s="9" customFormat="1" x14ac:dyDescent="0.25"/>
    <row r="2269" s="9" customFormat="1" x14ac:dyDescent="0.25"/>
    <row r="2270" s="9" customFormat="1" x14ac:dyDescent="0.25"/>
    <row r="2271" s="9" customFormat="1" x14ac:dyDescent="0.25"/>
    <row r="2272" s="9" customFormat="1" x14ac:dyDescent="0.25"/>
    <row r="2273" s="9" customFormat="1" x14ac:dyDescent="0.25"/>
    <row r="2274" s="9" customFormat="1" x14ac:dyDescent="0.25"/>
    <row r="2275" s="9" customFormat="1" x14ac:dyDescent="0.25"/>
    <row r="2276" s="9" customFormat="1" x14ac:dyDescent="0.25"/>
    <row r="2277" s="9" customFormat="1" x14ac:dyDescent="0.25"/>
    <row r="2278" s="9" customFormat="1" x14ac:dyDescent="0.25"/>
    <row r="2279" s="9" customFormat="1" x14ac:dyDescent="0.25"/>
    <row r="2280" s="9" customFormat="1" x14ac:dyDescent="0.25"/>
    <row r="2281" s="9" customFormat="1" x14ac:dyDescent="0.25"/>
    <row r="2282" s="9" customFormat="1" x14ac:dyDescent="0.25"/>
    <row r="2283" s="9" customFormat="1" x14ac:dyDescent="0.25"/>
    <row r="2284" s="9" customFormat="1" x14ac:dyDescent="0.25"/>
    <row r="2285" s="9" customFormat="1" x14ac:dyDescent="0.25"/>
    <row r="2286" s="9" customFormat="1" x14ac:dyDescent="0.25"/>
    <row r="2287" s="9" customFormat="1" x14ac:dyDescent="0.25"/>
    <row r="2288" s="9" customFormat="1" x14ac:dyDescent="0.25"/>
    <row r="2289" spans="5:53" s="9" customFormat="1" x14ac:dyDescent="0.25"/>
    <row r="2290" spans="5:53" x14ac:dyDescent="0.25">
      <c r="E2290" s="9"/>
      <c r="F2290" s="9"/>
      <c r="G2290" s="9"/>
      <c r="H2290" s="9"/>
      <c r="I2290" s="9"/>
      <c r="J2290" s="9"/>
      <c r="L2290" s="9"/>
      <c r="M2290" s="9"/>
      <c r="N2290" s="9"/>
      <c r="P2290" s="9"/>
      <c r="Q2290" s="9"/>
      <c r="R2290" s="9"/>
      <c r="T2290" s="9"/>
      <c r="U2290" s="9"/>
      <c r="V2290" s="9"/>
      <c r="W2290" s="9"/>
      <c r="X2290" s="9"/>
      <c r="Y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Z2290" s="9"/>
      <c r="BA2290" s="9"/>
    </row>
    <row r="2291" spans="5:53" x14ac:dyDescent="0.25">
      <c r="E2291" s="9"/>
      <c r="F2291" s="9"/>
      <c r="G2291" s="9"/>
      <c r="H2291" s="9"/>
      <c r="I2291" s="9"/>
      <c r="J2291" s="9"/>
      <c r="L2291" s="9"/>
      <c r="M2291" s="9"/>
      <c r="N2291" s="9"/>
      <c r="P2291" s="9"/>
      <c r="Q2291" s="9"/>
      <c r="R2291" s="9"/>
      <c r="T2291" s="9"/>
      <c r="U2291" s="9"/>
      <c r="V2291" s="9"/>
      <c r="W2291" s="9"/>
      <c r="X2291" s="9"/>
      <c r="Y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Z2291" s="9"/>
      <c r="BA2291" s="9"/>
    </row>
    <row r="2292" spans="5:53" x14ac:dyDescent="0.25">
      <c r="E2292" s="9"/>
      <c r="F2292" s="9"/>
      <c r="G2292" s="9"/>
      <c r="H2292" s="9"/>
      <c r="I2292" s="9"/>
      <c r="J2292" s="9"/>
      <c r="L2292" s="9"/>
      <c r="M2292" s="9"/>
      <c r="N2292" s="9"/>
      <c r="P2292" s="9"/>
      <c r="Q2292" s="9"/>
      <c r="R2292" s="9"/>
      <c r="T2292" s="9"/>
      <c r="U2292" s="9"/>
      <c r="V2292" s="9"/>
      <c r="W2292" s="9"/>
      <c r="X2292" s="9"/>
      <c r="Y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Z2292" s="9"/>
      <c r="BA2292" s="9"/>
    </row>
    <row r="2293" spans="5:53" x14ac:dyDescent="0.25">
      <c r="E2293" s="9"/>
      <c r="F2293" s="9"/>
      <c r="G2293" s="9"/>
      <c r="H2293" s="9"/>
      <c r="I2293" s="9"/>
      <c r="J2293" s="9"/>
      <c r="L2293" s="9"/>
      <c r="M2293" s="9"/>
      <c r="N2293" s="9"/>
      <c r="P2293" s="9"/>
      <c r="Q2293" s="9"/>
      <c r="R2293" s="9"/>
      <c r="T2293" s="9"/>
      <c r="U2293" s="9"/>
      <c r="V2293" s="9"/>
      <c r="W2293" s="9"/>
      <c r="X2293" s="9"/>
      <c r="Y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Z2293" s="9"/>
      <c r="BA2293" s="9"/>
    </row>
    <row r="2294" spans="5:53" x14ac:dyDescent="0.25">
      <c r="E2294" s="9"/>
      <c r="F2294" s="9"/>
      <c r="G2294" s="9"/>
      <c r="H2294" s="9"/>
      <c r="I2294" s="9"/>
      <c r="J2294" s="9"/>
      <c r="L2294" s="9"/>
      <c r="M2294" s="9"/>
      <c r="N2294" s="9"/>
      <c r="P2294" s="9"/>
      <c r="Q2294" s="9"/>
      <c r="R2294" s="9"/>
      <c r="T2294" s="9"/>
      <c r="U2294" s="9"/>
      <c r="V2294" s="9"/>
      <c r="W2294" s="9"/>
      <c r="X2294" s="9"/>
      <c r="Y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Z2294" s="9"/>
      <c r="BA2294" s="9"/>
    </row>
    <row r="2295" spans="5:53" x14ac:dyDescent="0.25">
      <c r="E2295" s="9"/>
      <c r="F2295" s="9"/>
      <c r="G2295" s="9"/>
      <c r="H2295" s="9"/>
      <c r="I2295" s="9"/>
      <c r="J2295" s="9"/>
      <c r="L2295" s="9"/>
      <c r="M2295" s="9"/>
      <c r="N2295" s="9"/>
      <c r="P2295" s="9"/>
      <c r="Q2295" s="9"/>
      <c r="R2295" s="9"/>
      <c r="T2295" s="9"/>
      <c r="U2295" s="9"/>
      <c r="V2295" s="9"/>
      <c r="W2295" s="9"/>
      <c r="X2295" s="9"/>
      <c r="Y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Z2295" s="9"/>
      <c r="BA2295" s="9"/>
    </row>
    <row r="2296" spans="5:53" x14ac:dyDescent="0.25">
      <c r="E2296" s="9"/>
      <c r="F2296" s="9"/>
      <c r="G2296" s="9"/>
      <c r="H2296" s="9"/>
      <c r="I2296" s="9"/>
      <c r="J2296" s="9"/>
      <c r="L2296" s="9"/>
      <c r="M2296" s="9"/>
      <c r="N2296" s="9"/>
      <c r="P2296" s="9"/>
      <c r="Q2296" s="9"/>
      <c r="R2296" s="9"/>
      <c r="T2296" s="9"/>
      <c r="U2296" s="9"/>
      <c r="V2296" s="9"/>
      <c r="W2296" s="9"/>
      <c r="X2296" s="9"/>
      <c r="Y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Z2296" s="9"/>
      <c r="BA2296" s="9"/>
    </row>
    <row r="2297" spans="5:53" x14ac:dyDescent="0.25">
      <c r="E2297" s="9"/>
      <c r="F2297" s="9"/>
      <c r="G2297" s="9"/>
      <c r="H2297" s="9"/>
      <c r="I2297" s="9"/>
      <c r="J2297" s="9"/>
      <c r="L2297" s="9"/>
      <c r="M2297" s="9"/>
      <c r="N2297" s="9"/>
      <c r="P2297" s="9"/>
      <c r="Q2297" s="9"/>
      <c r="R2297" s="9"/>
      <c r="T2297" s="9"/>
      <c r="U2297" s="9"/>
      <c r="V2297" s="9"/>
      <c r="W2297" s="9"/>
      <c r="X2297" s="9"/>
      <c r="Y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Z2297" s="9"/>
      <c r="BA2297" s="9"/>
    </row>
    <row r="2298" spans="5:53" x14ac:dyDescent="0.25">
      <c r="E2298" s="9"/>
      <c r="F2298" s="9"/>
      <c r="G2298" s="9"/>
      <c r="H2298" s="9"/>
      <c r="I2298" s="9"/>
      <c r="J2298" s="9"/>
      <c r="L2298" s="9"/>
      <c r="M2298" s="9"/>
      <c r="N2298" s="9"/>
      <c r="P2298" s="9"/>
      <c r="Q2298" s="9"/>
      <c r="R2298" s="9"/>
      <c r="T2298" s="9"/>
      <c r="U2298" s="9"/>
      <c r="V2298" s="9"/>
      <c r="W2298" s="9"/>
      <c r="X2298" s="9"/>
      <c r="Y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Z2298" s="9"/>
      <c r="BA2298" s="9"/>
    </row>
    <row r="2299" spans="5:53" x14ac:dyDescent="0.25">
      <c r="E2299" s="9"/>
      <c r="F2299" s="9"/>
      <c r="G2299" s="9"/>
      <c r="H2299" s="9"/>
      <c r="I2299" s="9"/>
      <c r="J2299" s="9"/>
      <c r="L2299" s="9"/>
      <c r="M2299" s="9"/>
      <c r="N2299" s="9"/>
      <c r="P2299" s="9"/>
      <c r="Q2299" s="9"/>
      <c r="R2299" s="9"/>
      <c r="T2299" s="9"/>
      <c r="U2299" s="9"/>
      <c r="V2299" s="9"/>
      <c r="W2299" s="9"/>
      <c r="X2299" s="9"/>
      <c r="Y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Z2299" s="9"/>
      <c r="BA2299" s="9"/>
    </row>
    <row r="2300" spans="5:53" x14ac:dyDescent="0.25">
      <c r="E2300" s="9"/>
      <c r="F2300" s="9"/>
      <c r="G2300" s="9"/>
      <c r="H2300" s="9"/>
      <c r="I2300" s="9"/>
      <c r="J2300" s="9"/>
      <c r="L2300" s="9"/>
      <c r="M2300" s="9"/>
      <c r="N2300" s="9"/>
      <c r="P2300" s="9"/>
      <c r="Q2300" s="9"/>
      <c r="R2300" s="9"/>
      <c r="T2300" s="9"/>
      <c r="U2300" s="9"/>
      <c r="V2300" s="9"/>
      <c r="W2300" s="9"/>
      <c r="X2300" s="9"/>
      <c r="Y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Z2300" s="9"/>
      <c r="BA2300" s="9"/>
    </row>
    <row r="2301" spans="5:53" x14ac:dyDescent="0.25">
      <c r="E2301" s="9"/>
      <c r="F2301" s="9"/>
      <c r="G2301" s="9"/>
      <c r="H2301" s="9"/>
      <c r="I2301" s="9"/>
      <c r="J2301" s="9"/>
      <c r="L2301" s="9"/>
      <c r="M2301" s="9"/>
      <c r="N2301" s="9"/>
      <c r="P2301" s="9"/>
      <c r="Q2301" s="9"/>
      <c r="R2301" s="9"/>
      <c r="T2301" s="9"/>
      <c r="U2301" s="9"/>
      <c r="V2301" s="9"/>
      <c r="W2301" s="9"/>
      <c r="X2301" s="9"/>
      <c r="Y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Z2301" s="9"/>
      <c r="BA2301" s="9"/>
    </row>
  </sheetData>
  <autoFilter ref="A3:YM16">
    <sortState ref="A4:YT17">
      <sortCondition descending="1" ref="BA3:BA16"/>
    </sortState>
  </autoFilter>
  <sortState ref="A4:BA15">
    <sortCondition descending="1" ref="BA4:BA15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19" sqref="F19"/>
    </sheetView>
  </sheetViews>
  <sheetFormatPr defaultRowHeight="15" x14ac:dyDescent="0.25"/>
  <cols>
    <col min="1" max="1" width="69.7109375" bestFit="1" customWidth="1"/>
    <col min="2" max="2" width="16.28515625" customWidth="1"/>
    <col min="3" max="3" width="14.85546875" customWidth="1"/>
    <col min="4" max="4" width="15.5703125" customWidth="1"/>
  </cols>
  <sheetData>
    <row r="1" spans="1:6" ht="33.75" x14ac:dyDescent="0.25">
      <c r="A1" s="28" t="s">
        <v>155</v>
      </c>
      <c r="B1" s="28"/>
      <c r="C1" s="29" t="s">
        <v>183</v>
      </c>
      <c r="D1" s="30" t="s">
        <v>184</v>
      </c>
    </row>
    <row r="2" spans="1:6" ht="15" customHeight="1" x14ac:dyDescent="0.25">
      <c r="A2" s="5" t="s">
        <v>154</v>
      </c>
      <c r="B2" s="5" t="s">
        <v>118</v>
      </c>
      <c r="C2" s="27">
        <v>68.085106382978722</v>
      </c>
      <c r="D2" s="15">
        <v>68.099999999999994</v>
      </c>
    </row>
    <row r="3" spans="1:6" ht="15" customHeight="1" x14ac:dyDescent="0.25">
      <c r="A3" s="5" t="s">
        <v>90</v>
      </c>
      <c r="B3" s="5" t="s">
        <v>146</v>
      </c>
      <c r="C3" s="27">
        <v>78.723404255319153</v>
      </c>
      <c r="D3" s="15">
        <v>93.6</v>
      </c>
    </row>
    <row r="4" spans="1:6" ht="15" customHeight="1" x14ac:dyDescent="0.25">
      <c r="A4" s="5" t="s">
        <v>23</v>
      </c>
      <c r="B4" s="5" t="s">
        <v>158</v>
      </c>
      <c r="C4" s="27">
        <v>87.2340425531915</v>
      </c>
      <c r="D4" s="15">
        <v>87.2</v>
      </c>
    </row>
    <row r="5" spans="1:6" ht="15" customHeight="1" x14ac:dyDescent="0.25">
      <c r="A5" s="5" t="s">
        <v>28</v>
      </c>
      <c r="B5" s="5" t="s">
        <v>157</v>
      </c>
      <c r="C5" s="27">
        <v>87.2340425531915</v>
      </c>
      <c r="D5" s="15">
        <v>89.4</v>
      </c>
    </row>
    <row r="6" spans="1:6" ht="15" customHeight="1" x14ac:dyDescent="0.25">
      <c r="A6" s="5" t="s">
        <v>24</v>
      </c>
      <c r="B6" s="5" t="s">
        <v>159</v>
      </c>
      <c r="C6" s="27">
        <v>82.978723404255319</v>
      </c>
      <c r="D6" s="15">
        <v>93.6</v>
      </c>
    </row>
    <row r="7" spans="1:6" ht="15" customHeight="1" x14ac:dyDescent="0.25">
      <c r="A7" s="5" t="s">
        <v>30</v>
      </c>
      <c r="B7" s="5" t="s">
        <v>160</v>
      </c>
      <c r="C7" s="27">
        <v>91.489361702127653</v>
      </c>
      <c r="D7" s="15">
        <v>91.5</v>
      </c>
    </row>
    <row r="8" spans="1:6" ht="15" customHeight="1" x14ac:dyDescent="0.25">
      <c r="A8" s="5" t="s">
        <v>151</v>
      </c>
      <c r="B8" s="5" t="s">
        <v>161</v>
      </c>
      <c r="C8" s="27">
        <v>76.59574468085107</v>
      </c>
      <c r="D8" s="15">
        <v>87.2</v>
      </c>
    </row>
    <row r="9" spans="1:6" ht="15" customHeight="1" x14ac:dyDescent="0.25">
      <c r="A9" s="5" t="s">
        <v>152</v>
      </c>
      <c r="B9" s="5" t="s">
        <v>128</v>
      </c>
      <c r="C9" s="27">
        <v>76.59574468085107</v>
      </c>
      <c r="D9" s="15">
        <v>78.7</v>
      </c>
    </row>
    <row r="10" spans="1:6" ht="15" customHeight="1" x14ac:dyDescent="0.25">
      <c r="A10" s="5" t="s">
        <v>153</v>
      </c>
      <c r="B10" s="5" t="s">
        <v>148</v>
      </c>
      <c r="C10" s="27">
        <v>70.212765957446805</v>
      </c>
      <c r="D10" s="15">
        <v>95.7</v>
      </c>
    </row>
    <row r="11" spans="1:6" ht="15" customHeight="1" x14ac:dyDescent="0.25">
      <c r="A11" s="5" t="s">
        <v>149</v>
      </c>
      <c r="B11" s="5" t="s">
        <v>145</v>
      </c>
      <c r="C11" s="27">
        <v>87.2340425531915</v>
      </c>
      <c r="D11" s="15">
        <v>85.1</v>
      </c>
    </row>
    <row r="12" spans="1:6" ht="15" customHeight="1" x14ac:dyDescent="0.25">
      <c r="A12" s="5" t="s">
        <v>150</v>
      </c>
      <c r="B12" s="5" t="s">
        <v>76</v>
      </c>
      <c r="C12" s="27">
        <v>82.978723404255319</v>
      </c>
      <c r="D12" s="15">
        <v>76.599999999999994</v>
      </c>
    </row>
    <row r="13" spans="1:6" ht="15" customHeight="1" x14ac:dyDescent="0.25">
      <c r="A13" s="5" t="s">
        <v>144</v>
      </c>
      <c r="B13" s="5" t="s">
        <v>143</v>
      </c>
      <c r="C13" s="27">
        <v>93.61702127659575</v>
      </c>
      <c r="D13" s="15">
        <v>87.2</v>
      </c>
    </row>
    <row r="14" spans="1:6" x14ac:dyDescent="0.25">
      <c r="C14" s="25">
        <v>81.92</v>
      </c>
      <c r="D14" s="25">
        <v>86.16</v>
      </c>
      <c r="E14" s="26"/>
      <c r="F14" s="26">
        <v>4.3</v>
      </c>
    </row>
    <row r="15" spans="1:6" x14ac:dyDescent="0.25">
      <c r="D15" s="24"/>
    </row>
  </sheetData>
  <sortState ref="A2:C13">
    <sortCondition ref="A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 СГО</vt:lpstr>
      <vt:lpstr>% наполнения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kornienko</cp:lastModifiedBy>
  <dcterms:created xsi:type="dcterms:W3CDTF">2020-10-23T03:41:29Z</dcterms:created>
  <dcterms:modified xsi:type="dcterms:W3CDTF">2023-02-20T05:31:38Z</dcterms:modified>
</cp:coreProperties>
</file>