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tabRatio="764"/>
  </bookViews>
  <sheets>
    <sheet name="ВСЕ МО" sheetId="23" r:id="rId1"/>
    <sheet name="Ал-Сахалинский" sheetId="5" r:id="rId2"/>
    <sheet name="Анивский" sheetId="7" r:id="rId3"/>
    <sheet name="Долинский " sheetId="8" r:id="rId4"/>
    <sheet name="Корсаковский" sheetId="9" r:id="rId5"/>
    <sheet name="Курильский" sheetId="10" r:id="rId6"/>
    <sheet name="Макаровский" sheetId="11" r:id="rId7"/>
    <sheet name="Невельский" sheetId="12" r:id="rId8"/>
    <sheet name="Ногликский" sheetId="13" r:id="rId9"/>
    <sheet name="Охинский" sheetId="14" r:id="rId10"/>
    <sheet name="Поронайский " sheetId="15" r:id="rId11"/>
    <sheet name="Сев-Курильский" sheetId="16" r:id="rId12"/>
    <sheet name="Смирныховский" sheetId="17" r:id="rId13"/>
    <sheet name="Томаринский" sheetId="18" r:id="rId14"/>
    <sheet name="Тымовский" sheetId="19" r:id="rId15"/>
    <sheet name="Углегорский " sheetId="20" r:id="rId16"/>
    <sheet name="Холмский" sheetId="21" r:id="rId17"/>
    <sheet name="Юж-Курильский" sheetId="22" r:id="rId18"/>
    <sheet name="Южно-Сахалинск" sheetId="4" r:id="rId19"/>
  </sheets>
  <definedNames>
    <definedName name="_xlnm._FilterDatabase" localSheetId="1" hidden="1">'Ал-Сахалинский'!$E$18:$CT$20</definedName>
  </definedNames>
  <calcPr calcId="162913"/>
</workbook>
</file>

<file path=xl/calcChain.xml><?xml version="1.0" encoding="utf-8"?>
<calcChain xmlns="http://schemas.openxmlformats.org/spreadsheetml/2006/main">
  <c r="E34" i="18" l="1"/>
  <c r="CS18" i="11"/>
  <c r="CT18" i="11" s="1"/>
  <c r="E75" i="4" l="1"/>
  <c r="E27" i="22"/>
  <c r="E37" i="21"/>
  <c r="E29" i="20" l="1"/>
  <c r="E29" i="19"/>
  <c r="E24" i="18"/>
  <c r="E23" i="17"/>
  <c r="E21" i="16"/>
  <c r="E28" i="15"/>
  <c r="E28" i="14"/>
  <c r="E26" i="13"/>
  <c r="E28" i="12"/>
  <c r="CS52" i="4" l="1"/>
  <c r="CT52" i="4" s="1"/>
  <c r="CS53" i="4"/>
  <c r="CT53" i="4" s="1"/>
  <c r="E22" i="11" l="1"/>
  <c r="E24" i="10"/>
  <c r="E29" i="7" l="1"/>
  <c r="E33" i="9"/>
  <c r="E31" i="8"/>
  <c r="E25" i="5"/>
  <c r="CS17" i="5" l="1"/>
  <c r="CT17" i="5" s="1"/>
  <c r="CS18" i="5"/>
  <c r="CT18" i="5" s="1"/>
  <c r="CS19" i="5"/>
  <c r="CT19" i="5" s="1"/>
  <c r="CS20" i="5"/>
  <c r="CT20" i="5" s="1"/>
  <c r="CS18" i="7"/>
  <c r="CT18" i="7" s="1"/>
  <c r="CS19" i="7"/>
  <c r="CT19" i="7" s="1"/>
  <c r="CS20" i="7"/>
  <c r="CT20" i="7" s="1"/>
  <c r="CS21" i="7"/>
  <c r="CT21" i="7" s="1"/>
  <c r="CS22" i="7"/>
  <c r="CT22" i="7" s="1"/>
  <c r="CS23" i="7"/>
  <c r="CT23" i="7" s="1"/>
  <c r="CS24" i="7"/>
  <c r="CT24" i="7" s="1"/>
  <c r="CS25" i="7"/>
  <c r="CT25" i="7" s="1"/>
  <c r="CS17" i="7"/>
  <c r="CT17" i="7" s="1"/>
  <c r="CS17" i="9"/>
  <c r="CT17" i="9" s="1"/>
  <c r="CS18" i="9"/>
  <c r="CT18" i="9" s="1"/>
  <c r="CS19" i="9"/>
  <c r="CT19" i="9"/>
  <c r="CS20" i="9"/>
  <c r="CT20" i="9" s="1"/>
  <c r="CS23" i="9"/>
  <c r="CT23" i="9" s="1"/>
  <c r="CS24" i="9"/>
  <c r="CT24" i="9" s="1"/>
  <c r="CS25" i="9"/>
  <c r="CT25" i="9" s="1"/>
  <c r="CS26" i="9"/>
  <c r="CT26" i="9" s="1"/>
  <c r="CS27" i="9"/>
  <c r="CT27" i="9" s="1"/>
  <c r="CS28" i="9"/>
  <c r="CT28" i="9" s="1"/>
  <c r="CS29" i="9"/>
  <c r="CT29" i="9" s="1"/>
  <c r="CS18" i="10"/>
  <c r="CT18" i="10" s="1"/>
  <c r="CS19" i="10"/>
  <c r="CT19" i="10"/>
  <c r="CS17" i="10"/>
  <c r="CT17" i="10" s="1"/>
  <c r="CS17" i="11"/>
  <c r="CT17" i="11" s="1"/>
  <c r="CS18" i="14"/>
  <c r="CT18" i="14" s="1"/>
  <c r="CS19" i="14"/>
  <c r="CT19" i="14" s="1"/>
  <c r="CS20" i="14"/>
  <c r="CT20" i="14" s="1"/>
  <c r="CS21" i="14"/>
  <c r="CT21" i="14" s="1"/>
  <c r="CS22" i="14"/>
  <c r="CT22" i="14" s="1"/>
  <c r="CS17" i="14"/>
  <c r="CT17" i="14" s="1"/>
  <c r="CS18" i="15"/>
  <c r="CT18" i="15" s="1"/>
  <c r="CS19" i="15"/>
  <c r="CT19" i="15"/>
  <c r="CS20" i="15"/>
  <c r="CT20" i="15" s="1"/>
  <c r="CS21" i="15"/>
  <c r="CT21" i="15" s="1"/>
  <c r="CS22" i="15"/>
  <c r="CT22" i="15" s="1"/>
  <c r="CS23" i="15"/>
  <c r="CT23" i="15"/>
  <c r="CS24" i="15"/>
  <c r="CT24" i="15" s="1"/>
  <c r="CS17" i="15"/>
  <c r="CT17" i="15" s="1"/>
  <c r="CS17" i="16"/>
  <c r="CT17" i="16" s="1"/>
  <c r="CS18" i="17"/>
  <c r="CT18" i="17" s="1"/>
  <c r="CS19" i="17"/>
  <c r="CT19" i="17" s="1"/>
  <c r="CS20" i="17"/>
  <c r="CT20" i="17" s="1"/>
  <c r="CS17" i="17"/>
  <c r="CT17" i="17" s="1"/>
  <c r="CS18" i="18"/>
  <c r="CT18" i="18" s="1"/>
  <c r="CS19" i="18"/>
  <c r="CT19" i="18" s="1"/>
  <c r="CS20" i="18"/>
  <c r="CT20" i="18" s="1"/>
  <c r="CS17" i="18"/>
  <c r="CT17" i="18" s="1"/>
  <c r="CS18" i="19"/>
  <c r="CT18" i="19"/>
  <c r="CS19" i="19"/>
  <c r="CT19" i="19" s="1"/>
  <c r="CS20" i="19"/>
  <c r="CT20" i="19"/>
  <c r="CS21" i="19"/>
  <c r="CT21" i="19" s="1"/>
  <c r="CS22" i="19"/>
  <c r="CT22" i="19" s="1"/>
  <c r="CS23" i="19"/>
  <c r="CT23" i="19" s="1"/>
  <c r="CS24" i="19"/>
  <c r="CT24" i="19" s="1"/>
  <c r="CS17" i="19"/>
  <c r="CT17" i="19" s="1"/>
  <c r="CS18" i="20"/>
  <c r="CT18" i="20" s="1"/>
  <c r="CS19" i="20"/>
  <c r="CT19" i="20" s="1"/>
  <c r="CS20" i="20"/>
  <c r="CT20" i="20"/>
  <c r="CS21" i="20"/>
  <c r="CT21" i="20" s="1"/>
  <c r="CS22" i="20"/>
  <c r="CT22" i="20" s="1"/>
  <c r="CS23" i="20"/>
  <c r="CT23" i="20" s="1"/>
  <c r="CS24" i="20"/>
  <c r="CT24" i="20" s="1"/>
  <c r="CS25" i="20"/>
  <c r="CT25" i="20"/>
  <c r="CS26" i="20"/>
  <c r="CT26" i="20" s="1"/>
  <c r="CS17" i="20"/>
  <c r="CT17" i="20" s="1"/>
  <c r="CS18" i="21"/>
  <c r="CT18" i="21" s="1"/>
  <c r="CS19" i="21"/>
  <c r="CT19" i="21" s="1"/>
  <c r="CS20" i="21"/>
  <c r="CT20" i="21" s="1"/>
  <c r="CS21" i="21"/>
  <c r="CT21" i="21" s="1"/>
  <c r="CS22" i="21"/>
  <c r="CT22" i="21" s="1"/>
  <c r="CS23" i="21"/>
  <c r="CT23" i="21" s="1"/>
  <c r="CS24" i="21"/>
  <c r="CT24" i="21" s="1"/>
  <c r="CS25" i="21"/>
  <c r="CT25" i="21" s="1"/>
  <c r="CS26" i="21"/>
  <c r="CT26" i="21" s="1"/>
  <c r="CS27" i="21"/>
  <c r="CT27" i="21" s="1"/>
  <c r="CS28" i="21"/>
  <c r="CT28" i="21" s="1"/>
  <c r="CS29" i="21"/>
  <c r="CT29" i="21" s="1"/>
  <c r="CS30" i="21"/>
  <c r="CT30" i="21" s="1"/>
  <c r="CS31" i="21"/>
  <c r="CT31" i="21" s="1"/>
  <c r="CS17" i="21"/>
  <c r="CT17" i="21" s="1"/>
  <c r="CS48" i="4"/>
  <c r="CT48" i="4" s="1"/>
  <c r="CS49" i="4"/>
  <c r="CT49" i="4" s="1"/>
  <c r="CS23" i="22" l="1"/>
  <c r="CT23" i="22" s="1"/>
  <c r="CS22" i="22"/>
  <c r="CT22" i="22" s="1"/>
  <c r="CS21" i="22"/>
  <c r="CT21" i="22" s="1"/>
  <c r="CS20" i="22"/>
  <c r="CT20" i="22" s="1"/>
  <c r="CS19" i="22"/>
  <c r="CT19" i="22" s="1"/>
  <c r="CS18" i="22"/>
  <c r="CT18" i="22" s="1"/>
  <c r="CS17" i="22"/>
  <c r="CT17" i="22" s="1"/>
  <c r="CS21" i="13"/>
  <c r="CT21" i="13" s="1"/>
  <c r="CS20" i="13"/>
  <c r="CT20" i="13" s="1"/>
  <c r="CS19" i="13"/>
  <c r="CT19" i="13" s="1"/>
  <c r="CS18" i="13"/>
  <c r="CT18" i="13" s="1"/>
  <c r="CS17" i="13"/>
  <c r="CT17" i="13" s="1"/>
  <c r="CS18" i="12"/>
  <c r="CT18" i="12"/>
  <c r="CS19" i="12"/>
  <c r="CT19" i="12" s="1"/>
  <c r="CS20" i="12"/>
  <c r="CT20" i="12" s="1"/>
  <c r="CS21" i="12"/>
  <c r="CT21" i="12" s="1"/>
  <c r="CS17" i="12"/>
  <c r="CT17" i="12" s="1"/>
  <c r="CS22" i="9"/>
  <c r="CT22" i="9" s="1"/>
  <c r="CS21" i="9"/>
  <c r="CT21" i="9" s="1"/>
  <c r="CS36" i="4" l="1"/>
  <c r="CT36" i="4" s="1"/>
  <c r="CS35" i="4"/>
  <c r="CT35" i="4" s="1"/>
  <c r="CS34" i="4"/>
  <c r="CT34" i="4" s="1"/>
  <c r="CS33" i="4"/>
  <c r="CT33" i="4" s="1"/>
  <c r="CS32" i="4"/>
  <c r="CT32" i="4" s="1"/>
  <c r="CS31" i="4"/>
  <c r="CT31" i="4" s="1"/>
  <c r="CS30" i="4"/>
  <c r="CT30" i="4" s="1"/>
  <c r="CS29" i="4"/>
  <c r="CT29" i="4" s="1"/>
  <c r="CS28" i="4"/>
  <c r="CT28" i="4" s="1"/>
  <c r="CS27" i="4"/>
  <c r="CT27" i="4" s="1"/>
  <c r="CT26" i="4"/>
  <c r="CS26" i="4"/>
  <c r="CS25" i="4"/>
  <c r="CT25" i="4" s="1"/>
  <c r="CS24" i="4"/>
  <c r="CT24" i="4" s="1"/>
  <c r="CS23" i="4"/>
  <c r="CT23" i="4" s="1"/>
  <c r="CS22" i="4"/>
  <c r="CT22" i="4" s="1"/>
  <c r="CS50" i="4" l="1"/>
  <c r="CT50" i="4" s="1"/>
  <c r="CS18" i="4"/>
  <c r="CT18" i="4" s="1"/>
  <c r="CS17" i="4"/>
  <c r="CT17" i="4" s="1"/>
  <c r="CS25" i="8"/>
  <c r="CT25" i="8" s="1"/>
  <c r="CS24" i="8"/>
  <c r="CT24" i="8" s="1"/>
  <c r="CS23" i="8"/>
  <c r="CT23" i="8" s="1"/>
  <c r="CS21" i="8"/>
  <c r="CT21" i="8" s="1"/>
  <c r="CS20" i="8"/>
  <c r="CT20" i="8" s="1"/>
  <c r="CS19" i="8"/>
  <c r="CT19" i="8" s="1"/>
  <c r="CS18" i="8"/>
  <c r="CT18" i="8" s="1"/>
  <c r="CS17" i="8"/>
  <c r="CT17" i="8" s="1"/>
  <c r="CS24" i="12"/>
  <c r="CT24" i="12" s="1"/>
  <c r="CT23" i="12"/>
  <c r="CS23" i="12"/>
  <c r="CS22" i="12"/>
  <c r="CT22" i="12" s="1"/>
  <c r="CS65" i="4" l="1"/>
  <c r="CT65" i="4" s="1"/>
  <c r="CS66" i="4"/>
  <c r="CT66" i="4" s="1"/>
  <c r="CS58" i="4"/>
  <c r="CT58" i="4" s="1"/>
  <c r="CS59" i="4"/>
  <c r="CT59" i="4" s="1"/>
  <c r="CS60" i="4"/>
  <c r="CT60" i="4" s="1"/>
  <c r="CS68" i="4"/>
  <c r="CT68" i="4" s="1"/>
  <c r="CS67" i="4"/>
  <c r="CT67" i="4" s="1"/>
  <c r="CS56" i="4"/>
  <c r="CT56" i="4" s="1"/>
  <c r="CS55" i="4"/>
  <c r="CT55" i="4" s="1"/>
  <c r="CS64" i="4" l="1"/>
  <c r="CT64" i="4" s="1"/>
  <c r="CS61" i="4"/>
  <c r="CT61" i="4" s="1"/>
  <c r="CS62" i="4"/>
  <c r="CT62" i="4" s="1"/>
  <c r="CS63" i="4"/>
  <c r="CT63" i="4" s="1"/>
  <c r="CS54" i="4"/>
  <c r="CT54" i="4" s="1"/>
  <c r="CS57" i="4"/>
  <c r="CT57" i="4" s="1"/>
  <c r="CS51" i="4" l="1"/>
  <c r="CT51" i="4" s="1"/>
  <c r="CS47" i="4" l="1"/>
  <c r="CT47" i="4" s="1"/>
  <c r="CS46" i="4"/>
  <c r="CT46" i="4" s="1"/>
  <c r="CS45" i="4"/>
  <c r="CT45" i="4" s="1"/>
  <c r="CS44" i="4"/>
  <c r="CT44" i="4" s="1"/>
  <c r="CS43" i="4"/>
  <c r="CT43" i="4" s="1"/>
  <c r="CS42" i="4"/>
  <c r="CT42" i="4" s="1"/>
  <c r="CS41" i="4"/>
  <c r="CT41" i="4" s="1"/>
  <c r="CS40" i="4"/>
  <c r="CT40" i="4" s="1"/>
  <c r="CS39" i="4"/>
  <c r="CT39" i="4" s="1"/>
  <c r="CS38" i="4"/>
  <c r="CT38" i="4" s="1"/>
  <c r="CS37" i="4"/>
  <c r="CT37" i="4" s="1"/>
  <c r="CS21" i="4"/>
  <c r="CT21" i="4" s="1"/>
  <c r="CS20" i="4"/>
  <c r="CT20" i="4" s="1"/>
  <c r="CS19" i="4"/>
  <c r="CT19" i="4" s="1"/>
</calcChain>
</file>

<file path=xl/comments1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инфорацию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T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об отсутствии структурных подразделений</t>
        </r>
      </text>
    </comment>
    <comment ref="U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об отсутствии структурных подразделений</t>
        </r>
      </text>
    </comment>
    <comment ref="AG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самообслед за актуальный период</t>
        </r>
      </text>
    </comment>
    <comment ref="AJ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соответствии с Требованиями к сайтам </t>
        </r>
      </text>
    </comment>
    <comment ref="AM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на актуальный период в соответствии с Требованиями к сайтам </t>
        </r>
      </text>
    </comment>
    <comment ref="AN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на актуальный период в соответствии с Требованиями к сайтам, удалить неактуальные документы</t>
        </r>
      </text>
    </comment>
    <comment ref="AO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на актуальный период в соответствии с Требованиями к сайтам, удалить неактуальные документы</t>
        </r>
      </text>
    </comment>
    <comment ref="BD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лишнюю неактуальную информацию (файлы). Структурировать и привести в соответствие с Требованиями к сайтам  информацию о педагогических работников.  Обратить внимание на названия подзаголовков, они должны соответствовать Требованиям к сайтам  </t>
        </r>
      </text>
    </comment>
    <comment ref="B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лишнюю неактуальную информацию (файлы). Структурировать и привести в соответствие с Требованиями к сайтам  информацию о педагогических работников.  Обратить внимание на названия подзаголовков, они должны соответствовать Требованиям к сайтам  </t>
        </r>
      </text>
    </comment>
    <comment ref="BF17" authorId="0" shapeId="0">
      <text>
        <r>
          <rPr>
            <sz val="9"/>
            <color indexed="81"/>
            <rFont val="Tahoma"/>
            <charset val="1"/>
          </rPr>
          <t xml:space="preserve">Раместить недостающую информацию в соответствии Требованиям к сайтам </t>
        </r>
      </text>
    </comment>
    <comment ref="BG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лишнюю неактуальную информацию (файлы). Структурировать и привести в соответствие с Требованиями к сайтам  информацию о педагогических работников.  Обратить внимание на названия подзаголовков, они должны соответствовать Требованиям к сайтам  </t>
        </r>
      </text>
    </comment>
    <comment ref="BN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O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P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Q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R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Требованиями. Сформировать подзаголовок для данной информации</t>
        </r>
      </text>
    </comment>
    <comment ref="BS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T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X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BY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G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H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I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J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K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L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M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N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инфу</t>
        </r>
      </text>
    </comment>
    <comment ref="CO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подразделы в соответствии с требованиями к сайтамп.6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соответствии с требованиями к сайтам ОО</t>
        </r>
      </text>
    </comment>
    <comment ref="O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соответствии с требованиями к сайтам ОО</t>
        </r>
      </text>
    </comment>
    <comment ref="P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соответствии с требованиями к сайтам ОО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инфорацию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V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достоверную понятную информацию об органах управления. Не вводить в заблуждение посетителей сайта</t>
        </r>
      </text>
    </comment>
    <comment ref="W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положения об органах управления с электронной подписью </t>
        </r>
      </text>
    </comment>
    <comment ref="AA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на актуальный период или актуальную информацию</t>
        </r>
      </text>
    </comment>
    <comment ref="A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(документы) или об их отсутствии  за актуальный период </t>
        </r>
      </text>
    </comment>
    <comment ref="AO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подзаголовок для методических документов</t>
        </r>
      </text>
    </comment>
    <comment ref="AP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форме электронного документа  с электр подписью в соответствии с Требованиями к сайтам.  </t>
        </r>
      </text>
    </comment>
    <comment ref="AQ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</t>
        </r>
      </text>
    </comment>
    <comment ref="AT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Разместитиь информацию (наличие или отсутствие)</t>
        </r>
      </text>
    </comment>
    <comment ref="AU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стандартах, разработанных в ДОО (наличие или отсутствие)</t>
        </r>
      </text>
    </comment>
    <comment ref="AV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AW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AX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AY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AZ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A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B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C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D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E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F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G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инфу об отсутствии или наличии </t>
        </r>
      </text>
    </comment>
    <comment ref="BI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инфу об отсутствии или наличии </t>
        </r>
      </text>
    </comment>
    <comment ref="BM18" authorId="0" shapeId="0">
      <text>
        <r>
          <rPr>
            <b/>
            <sz val="9"/>
            <color indexed="81"/>
            <rFont val="Tahoma"/>
            <charset val="1"/>
          </rPr>
          <t xml:space="preserve">Автор:Разделить названия подразделов 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BN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O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P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Q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R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S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T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U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V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W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C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</t>
        </r>
      </text>
    </comment>
    <comment ref="CF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</t>
        </r>
      </text>
    </comment>
    <comment ref="CP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наполнить информации в соответствии с Требованиями к сайтам 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подразделы на Веб-странице в соответствии с требованиями к сайтам (п.6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149)</t>
        </r>
      </text>
    </comment>
    <comment ref="R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дать заголовок для лицензии (выписки из лицензии)</t>
        </r>
      </text>
    </comment>
    <comment ref="W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положения об органах управления с электронной подписью </t>
        </r>
      </text>
    </comment>
    <comment ref="AA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с эл подписью. Или внести информацию отсутствии такого документа</t>
        </r>
      </text>
    </comment>
    <comment ref="A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за актуальный период </t>
        </r>
      </text>
    </comment>
    <comment ref="AH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(документы) или об их отсутствии  за актуальный период </t>
        </r>
      </text>
    </comment>
    <comment ref="AL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на актуальный период в соответствии с Требованиями к сайтам </t>
        </r>
      </text>
    </comment>
    <comment ref="AM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на актуальный период в соответствии с Требованиями к сайтам </t>
        </r>
      </text>
    </comment>
    <comment ref="AN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рабочие программы учебных предметов  с ЭП</t>
        </r>
      </text>
    </comment>
    <comment ref="AP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</t>
        </r>
      </text>
    </comment>
    <comment ref="AQ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</t>
        </r>
      </text>
    </comment>
    <comment ref="AT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Разместитиь информацию (наличие или отсутствие)</t>
        </r>
      </text>
    </comment>
    <comment ref="AU19" authorId="0" shapeId="0">
      <text>
        <r>
          <rPr>
            <b/>
            <sz val="9"/>
            <color indexed="81"/>
            <rFont val="Tahoma"/>
            <charset val="1"/>
          </rPr>
          <t>Автор:
Разместить информацию о стандартах, разработанных в ДОО (наличие или отсутствие)</t>
        </r>
      </text>
    </comment>
    <comment ref="BD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H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L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N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O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P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Q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R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T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  в том числе в отношении инвалидов и лиц с ОВЗ привести в соответствии с Требованиями </t>
        </r>
      </text>
    </comment>
    <comment ref="BU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V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W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X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BY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BZ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A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B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C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D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H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C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подразделы на Веб-странице в соответствии с требованиями к сайтам (п.6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149)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инфорацию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A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с эл подписью. Или внести информацию отсутствии такого документа</t>
        </r>
      </text>
    </comment>
    <comment ref="AB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инфу с ЭП </t>
        </r>
      </text>
    </comment>
    <comment ref="A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инфу с ЭП </t>
        </r>
      </text>
    </comment>
    <comment ref="A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инфу с ЭП </t>
        </r>
      </text>
    </comment>
    <comment ref="AO20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AP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соответствии требованиям к сайтам (по каждой реализумой программе и формате документа с ЭП)и формате электронного документа</t>
        </r>
      </text>
    </comment>
    <comment ref="AS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виде активных ссылок на официально опубликованные НПА</t>
        </r>
      </text>
    </comment>
    <comment ref="AU20" authorId="0" shapeId="0">
      <text>
        <r>
          <rPr>
            <b/>
            <sz val="9"/>
            <color indexed="81"/>
            <rFont val="Tahoma"/>
            <charset val="1"/>
          </rPr>
          <t>Автор:
Разместить информацию о стандартах, разработанных в ДОО (наличие или отсутствие)</t>
        </r>
      </text>
    </comment>
    <comment ref="BD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H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I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L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M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 подразделе Педагогический состав</t>
        </r>
      </text>
    </comment>
    <comment ref="BN20" authorId="0" shape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O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, а так же в отношениии инвалидов и лиц с ОВЗ</t>
        </r>
      </text>
    </comment>
    <comment ref="BP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также информацию в отношении инвалидов и лиц с ОВЗ</t>
        </r>
      </text>
    </comment>
    <comment ref="BQ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 информацию  так же в отношениии инвалидов и лиц с ОВЗ</t>
        </r>
      </text>
    </comment>
    <comment ref="BR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также информацию в отношении инвалидов и лиц с ОВЗ</t>
        </r>
      </text>
    </comment>
    <comment ref="BS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также информацию в отношении инвалидов и лиц с ОВЗ</t>
        </r>
      </text>
    </comment>
    <comment ref="BU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BV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Создать подраздел и подзаголовок, разместить информацию и в отношении детей-инвалидов и лиц с ОВЗ</t>
        </r>
      </text>
    </comment>
    <comment ref="CA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B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C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D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CG20" authorId="0" shapeId="0">
      <text>
        <r>
          <rPr>
            <b/>
            <sz val="9"/>
            <color indexed="81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H20" authorId="0" shapeId="0">
      <text>
        <r>
          <rPr>
            <b/>
            <sz val="9"/>
            <color indexed="81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I20" authorId="0" shapeId="0">
      <text>
        <r>
          <rPr>
            <b/>
            <sz val="9"/>
            <color indexed="81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J20" authorId="0" shapeId="0">
      <text>
        <r>
          <rPr>
            <b/>
            <sz val="9"/>
            <color indexed="81"/>
            <rFont val="Tahoma"/>
            <charset val="1"/>
          </rPr>
          <t>User: указать по каждой реализуемой образовательной программе на актуальнуый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I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саму программу с эл.подписью</t>
        </r>
      </text>
    </comment>
    <comment ref="CB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Разделить инфрмацию конкретно по разделу</t>
        </r>
      </text>
    </comment>
    <comment ref="CC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Разделить инфрмацию конкретно по разделу</t>
        </r>
      </text>
    </comment>
    <comment ref="CD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или поставить Не (частицу)?</t>
        </r>
      </text>
    </comment>
    <comment ref="CE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Разделить информацию по конкретному разделу согласно требованию  </t>
        </r>
      </text>
    </comment>
    <comment ref="C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Разделить информацию по конкретному разделу согласно требованию  </t>
        </r>
      </text>
    </comment>
    <comment ref="AL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 </t>
        </r>
      </text>
    </comment>
    <comment ref="AM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 </t>
        </r>
      </text>
    </comment>
    <comment ref="AN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P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Q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T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согласно требованию</t>
        </r>
      </text>
    </comment>
    <comment ref="AU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согласно требованию</t>
        </r>
      </text>
    </comment>
    <comment ref="BD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F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G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I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L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M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 </t>
        </r>
      </text>
    </comment>
    <comment ref="BX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BY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BZ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A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B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C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D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G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 </t>
        </r>
      </text>
    </comment>
    <comment ref="C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 </t>
        </r>
      </text>
    </comment>
    <comment ref="CI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 </t>
        </r>
      </text>
    </comment>
    <comment ref="C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 </t>
        </r>
      </text>
    </comment>
    <comment ref="C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L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M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N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AP19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в эл.подписью</t>
        </r>
      </text>
    </comment>
    <comment ref="C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</t>
        </r>
      </text>
    </comment>
    <comment ref="CH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</t>
        </r>
      </text>
    </comment>
    <comment ref="CI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</t>
        </r>
      </text>
    </comment>
    <comment ref="C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дату</t>
        </r>
      </text>
    </comment>
    <comment ref="CG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Поставить дату </t>
        </r>
      </text>
    </comment>
    <comment ref="CH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Поставить дату</t>
        </r>
      </text>
    </comment>
    <comment ref="CI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Поставить дату</t>
        </r>
      </text>
    </comment>
    <comment ref="CJ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Поставить дату</t>
        </r>
      </text>
    </comment>
    <comment ref="AU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BX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BY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BZ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A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B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C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D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E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F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G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программе, разместить дату</t>
        </r>
      </text>
    </comment>
    <comment ref="CH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программе, разместить дату</t>
        </r>
      </text>
    </comment>
    <comment ref="CI22" authorId="0" shapeId="0">
      <text>
        <r>
          <rPr>
            <b/>
            <sz val="9"/>
            <color indexed="81"/>
            <rFont val="Tahoma"/>
            <charset val="1"/>
          </rPr>
          <t>Разместить информацию по каждой образовательной программе, разместить дату</t>
        </r>
      </text>
    </comment>
    <comment ref="CJ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программе, разместить дату</t>
        </r>
      </text>
    </comment>
    <comment ref="CK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L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M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N2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G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CH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CI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CJ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 каждой образовательной программе, а не по возрасту</t>
        </r>
      </text>
    </comment>
    <comment ref="Y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</t>
        </r>
      </text>
    </comment>
    <comment ref="Z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</t>
        </r>
      </text>
    </comment>
    <comment ref="AA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</t>
        </r>
      </text>
    </comment>
    <comment ref="AB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в отдельном документе, поменять название согласно требованиям</t>
        </r>
      </text>
    </comment>
    <comment ref="AG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информацию, не кликабельна ссылка</t>
        </r>
      </text>
    </comment>
    <comment ref="AM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</t>
        </r>
      </text>
    </comment>
    <comment ref="AN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с эл.подписью</t>
        </r>
      </text>
    </comment>
    <comment ref="AO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эл.подписью, стоит только название</t>
        </r>
      </text>
    </comment>
    <comment ref="AP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электронной подписью</t>
        </r>
      </text>
    </comment>
    <comment ref="AR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</t>
        </r>
      </text>
    </comment>
    <comment ref="AS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Размесить информацию</t>
        </r>
      </text>
    </comment>
    <comment ref="AT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Размесить информацию</t>
        </r>
      </text>
    </comment>
    <comment ref="AU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Размесить информацию</t>
        </r>
      </text>
    </comment>
    <comment ref="BY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BZ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A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Размеситить подзаголовок и информацию</t>
        </r>
      </text>
    </comment>
    <comment ref="CB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Размеситить подзаголовок и информацию</t>
        </r>
      </text>
    </comment>
    <comment ref="CC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Размеситить подзаголовок и информацию</t>
        </r>
      </text>
    </comment>
    <comment ref="CD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Размеситить подзаголовок и информацию</t>
        </r>
      </text>
    </comment>
    <comment ref="CG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H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I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J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конкретно по каждой образ.программе, поставить дату</t>
        </r>
      </text>
    </comment>
    <comment ref="CP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информацию, стоит только заголовок</t>
        </r>
      </text>
    </comment>
    <comment ref="AB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в отдельном документе, поменять название согласно требованиям</t>
        </r>
      </text>
    </comment>
    <comment ref="AF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согласно требованию</t>
        </r>
      </text>
    </comment>
    <comment ref="AT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согласно требованиям </t>
        </r>
      </text>
    </comment>
    <comment ref="AU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согласно требованиям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B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C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E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F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Разместить информацию на новый учебный год</t>
        </r>
      </text>
    </comment>
    <comment ref="CG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конкретно по каждой образ.программе, поставить дату</t>
        </r>
      </text>
    </comment>
    <comment ref="CH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конкретно по каждой образ.программе, поставить дату</t>
        </r>
      </text>
    </comment>
    <comment ref="CI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конкретно по каждой образ.программе, поставить дату</t>
        </r>
      </text>
    </comment>
    <comment ref="CJ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конкретно по каждой образ.программе, поставить дату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A17" authorId="0" shapeId="0">
      <text>
        <r>
          <rPr>
            <b/>
            <sz val="9"/>
            <color indexed="81"/>
            <rFont val="Tahoma"/>
            <charset val="1"/>
          </rPr>
          <t>Разместите договор или информацию о его отсутствии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согласно пунктам (а, б)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19" authorId="0" shapeId="0">
      <text>
        <r>
          <rPr>
            <sz val="9"/>
            <color indexed="81"/>
            <rFont val="Tahoma"/>
            <charset val="1"/>
          </rPr>
          <t xml:space="preserve">Уберите лишнюю информацию про структурные подразделения. Не понятно, есть или нет структурные подразделения. (написано, что их нет, а далее идет их описание)
</t>
        </r>
      </text>
    </comment>
    <comment ref="U19" authorId="0" shapeId="0">
      <text>
        <r>
          <rPr>
            <sz val="9"/>
            <color indexed="81"/>
            <rFont val="Tahoma"/>
            <charset val="1"/>
          </rPr>
          <t xml:space="preserve">Уберите положение. Если структурных подразделений нет, то и положения быть не может (заголовок-ссылка о положении о структурном подразделении, при переходе открывается файл с положением об органе управления)
</t>
        </r>
      </text>
    </comment>
    <comment ref="AH19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J19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9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19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материалы в виде эл. документа с ЭЦП</t>
        </r>
      </text>
    </comment>
    <comment ref="AR19" authorId="0" shapeId="0">
      <text>
        <r>
          <rPr>
            <b/>
            <sz val="9"/>
            <color indexed="81"/>
            <rFont val="Tahoma"/>
            <charset val="1"/>
          </rPr>
          <t>Разместите в форме эл. Документа с ЭЦП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19" authorId="0" shapeId="0">
      <text>
        <r>
          <rPr>
            <b/>
            <sz val="9"/>
            <color indexed="81"/>
            <rFont val="Tahoma"/>
            <charset val="1"/>
          </rPr>
          <t>Укажите не только в отношении лиц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19" authorId="0" shapeId="0">
      <text>
        <r>
          <rPr>
            <b/>
            <sz val="9"/>
            <color indexed="81"/>
            <rFont val="Tahoma"/>
            <charset val="1"/>
          </rPr>
          <t>Укажите не только в отношении лиц ОВЗ</t>
        </r>
      </text>
    </comment>
    <comment ref="BU19" authorId="0" shapeId="0">
      <text>
        <r>
          <rPr>
            <sz val="9"/>
            <color indexed="81"/>
            <rFont val="Tahoma"/>
            <charset val="1"/>
          </rPr>
          <t xml:space="preserve">Внесите информацию о МТО и в отношении воспитанников, и в отношении лиц ОВЗ
</t>
        </r>
      </text>
    </comment>
    <comment ref="CP19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об условиях питания и охране здоровья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Разместите раздел «Стипендиии меры поддержки обучающихся»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20" authorId="0" shapeId="0">
      <text>
        <r>
          <rPr>
            <b/>
            <sz val="9"/>
            <color indexed="81"/>
            <rFont val="Tahoma"/>
            <charset val="1"/>
          </rPr>
          <t>Разместите схему или описание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20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Разместите отчеты об исполнении предписаний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20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нормативном сроке обучения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20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учебный план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0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календарный график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N20" authorId="0" shapeId="0">
      <text>
        <r>
          <rPr>
            <b/>
            <sz val="9"/>
            <color indexed="81"/>
            <rFont val="Tahoma"/>
            <charset val="1"/>
          </rPr>
          <t>Разместите рабочие программы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O20" authorId="0" shapeId="0">
      <text>
        <r>
          <rPr>
            <b/>
            <sz val="9"/>
            <color indexed="81"/>
            <rFont val="Tahoma"/>
            <charset val="1"/>
          </rPr>
          <t>Разместите метод. материалы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20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документ о численности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Q20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20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0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соответствующую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Z20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A20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20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C20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заместителях или их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N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</text>
    </comment>
    <comment ref="BO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Q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R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20" authorId="0" shapeId="0">
      <text>
        <r>
          <rPr>
            <b/>
            <sz val="9"/>
            <color indexed="81"/>
            <rFont val="Tahoma"/>
            <charset val="1"/>
          </rPr>
          <t>Укажите информацию в том числе в отношении инвалидов и лиц ОВД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A20" authorId="0" shapeId="0">
      <text>
        <r>
          <rPr>
            <b/>
            <sz val="9"/>
            <color indexed="81"/>
            <rFont val="Tahoma"/>
            <charset val="1"/>
          </rPr>
          <t xml:space="preserve">Распишите согласно требованиям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0" authorId="0" shapeId="0">
      <text>
        <r>
          <rPr>
            <b/>
            <sz val="9"/>
            <color indexed="81"/>
            <rFont val="Tahoma"/>
            <charset val="1"/>
          </rPr>
          <t xml:space="preserve">Распишите согласно требованиям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C20" authorId="0" shapeId="0">
      <text>
        <r>
          <rPr>
            <b/>
            <sz val="9"/>
            <color indexed="81"/>
            <rFont val="Tahoma"/>
            <charset val="1"/>
          </rPr>
          <t xml:space="preserve">Распишите согласно требованиям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D20" authorId="0" shapeId="0">
      <text>
        <r>
          <rPr>
            <b/>
            <sz val="9"/>
            <color indexed="81"/>
            <rFont val="Tahoma"/>
            <charset val="1"/>
          </rPr>
          <t xml:space="preserve">Распишите согласно требованиям </t>
        </r>
      </text>
    </comment>
    <comment ref="CK20" authorId="0" shapeId="0">
      <text>
        <r>
          <rPr>
            <b/>
            <sz val="9"/>
            <color indexed="81"/>
            <rFont val="Tahoma"/>
            <charset val="1"/>
          </rPr>
          <t>Разместите раздел с соответствующей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L20" authorId="0" shapeId="0">
      <text>
        <r>
          <rPr>
            <b/>
            <sz val="9"/>
            <color indexed="81"/>
            <rFont val="Tahoma"/>
            <charset val="1"/>
          </rPr>
          <t>Разместите раздел с соответствующей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M20" authorId="0" shapeId="0">
      <text>
        <r>
          <rPr>
            <b/>
            <sz val="9"/>
            <color indexed="81"/>
            <rFont val="Tahoma"/>
            <charset val="1"/>
          </rPr>
          <t>Разместите раздел с соответствующей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20" authorId="0" shapeId="0">
      <text>
        <r>
          <rPr>
            <b/>
            <sz val="9"/>
            <color indexed="81"/>
            <rFont val="Tahoma"/>
            <charset val="1"/>
          </rPr>
          <t>Разместите раздел с соответствующей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P20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раздел пустой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Переименуйте разделы, согласно новым требованиям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21" authorId="0" shapeId="0">
      <text>
        <r>
          <rPr>
            <b/>
            <sz val="9"/>
            <color indexed="81"/>
            <rFont val="Tahoma"/>
            <charset val="1"/>
          </rPr>
          <t>Укажите подзаголовок "О месте нахождения ОО"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согласно пунктам (а, б)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1" authorId="0" shapeId="0">
      <text>
        <r>
          <rPr>
            <b/>
            <sz val="9"/>
            <color indexed="81"/>
            <rFont val="Tahoma"/>
            <charset val="1"/>
          </rPr>
          <t>Разместите в соответствующем разделе, согласно новым требованиям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21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учебный план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1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учебный график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21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эл.документ с ЭЦП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Q21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отдельно по ин.гражданам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21" authorId="0" shapeId="0">
      <text>
        <r>
          <rPr>
            <b/>
            <sz val="9"/>
            <color indexed="81"/>
            <rFont val="Tahoma"/>
            <charset val="1"/>
          </rPr>
          <t>Разместите эл.документ с ЭЦП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ФГТ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N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O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Q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R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U21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кол-ве жидлых помещений, в т.ч. В отношении инвалидов и ОВЗ</t>
        </r>
      </text>
    </comment>
    <comment ref="CA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C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D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F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</text>
    </comment>
    <comment ref="CG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</text>
    </comment>
    <comment ref="CH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I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</text>
    </comment>
    <comment ref="CJ21" authorId="0" shapeId="0">
      <text>
        <r>
          <rPr>
            <b/>
            <sz val="9"/>
            <color indexed="81"/>
            <rFont val="Tahoma"/>
            <charset val="1"/>
          </rPr>
          <t>Укажите актуальный период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charset val="1"/>
          </rPr>
          <t xml:space="preserve">Внесите корректное название раздела "Сведения об ОБРАЗОВАТЕЛЬНОЙ организации"
</t>
        </r>
      </text>
    </comment>
    <comment ref="Q23" authorId="0" shapeId="0">
      <text>
        <r>
          <rPr>
            <b/>
            <sz val="9"/>
            <color indexed="81"/>
            <rFont val="Tahoma"/>
            <charset val="1"/>
          </rPr>
          <t>Внесите информацию согласно пунктам (а,б)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3" authorId="0" shapeId="0">
      <text>
        <r>
          <rPr>
            <b/>
            <sz val="9"/>
            <color indexed="81"/>
            <rFont val="Tahoma"/>
            <charset val="1"/>
          </rPr>
          <t>Разместите лицензию в соответствующем разделе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налиции/отсутствии коллективного договора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23" authorId="0" shapeId="0">
      <text>
        <r>
          <rPr>
            <b/>
            <sz val="9"/>
            <color indexed="81"/>
            <rFont val="Tahoma"/>
            <charset val="1"/>
          </rPr>
          <t>Разместите отчеты об исполнении предписаний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23" authorId="0" shapeId="0">
      <text>
        <r>
          <rPr>
            <b/>
            <sz val="9"/>
            <color indexed="81"/>
            <rFont val="Tahoma"/>
            <charset val="1"/>
          </rPr>
          <t>Разместите в формате электронного документа с ЭЦП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23" authorId="0" shapeId="0">
      <text>
        <r>
          <rPr>
            <b/>
            <sz val="9"/>
            <color indexed="81"/>
            <rFont val="Tahoma"/>
            <charset val="1"/>
          </rPr>
          <t>Разместите электронный документ с ЭЦП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ФГТ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самостоятельно разработанных стандартах или их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R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информацию, в т.ч. в отношении лиц ОВЗ</t>
        </r>
      </text>
    </comment>
    <comment ref="BS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в т.ч для лиц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23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Разместите информацию в т.ч для лиц ОВЗ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U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3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Z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G23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по каждому пункту</t>
        </r>
      </text>
    </comment>
    <comment ref="CH23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по каждому пункту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I23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по каждому пункту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J23" authorId="0" shapeId="0">
      <text>
        <r>
          <rPr>
            <b/>
            <sz val="9"/>
            <color indexed="81"/>
            <rFont val="Tahoma"/>
            <charset val="1"/>
          </rPr>
          <t>Разместите актуальную информацию по каждому пункту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23" authorId="0" shapeId="0">
      <text>
        <r>
          <rPr>
            <sz val="9"/>
            <color indexed="81"/>
            <rFont val="Tahoma"/>
            <charset val="1"/>
          </rPr>
          <t xml:space="preserve">Разместите информацию о социальных мерах
</t>
        </r>
      </text>
    </comment>
    <comment ref="CP23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об охране здоровья</t>
        </r>
      </text>
    </comment>
    <comment ref="J24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Разместите раздел </t>
        </r>
        <r>
          <rPr>
            <sz val="9"/>
            <color indexed="81"/>
            <rFont val="Tahoma"/>
            <charset val="1"/>
          </rPr>
          <t xml:space="preserve">
 «Стипендиии меры поддержки обучающихся»</t>
        </r>
      </text>
    </comment>
    <comment ref="AH24" authorId="0" shapeId="0">
      <text>
        <r>
          <rPr>
            <b/>
            <sz val="9"/>
            <color indexed="81"/>
            <rFont val="Tahoma"/>
            <charset val="1"/>
          </rPr>
          <t>Разместите отчеты об исполнении предписаний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24" authorId="0" shapeId="0">
      <text>
        <r>
          <rPr>
            <b/>
            <sz val="9"/>
            <color indexed="81"/>
            <rFont val="Tahoma"/>
            <charset val="1"/>
          </rPr>
          <t>Разместите электронный документ с ЭЦП с актуальной информацией</t>
        </r>
      </text>
    </comment>
    <comment ref="AT24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ФГТ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U24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самостоятельно разработанных стандартах или их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N24" authorId="0" shapeId="0">
      <text>
        <r>
          <rPr>
            <sz val="9"/>
            <color indexed="81"/>
            <rFont val="Tahoma"/>
            <charset val="1"/>
          </rPr>
          <t xml:space="preserve">Укажите в названии раздела "Доступная среда". Укажите информацию в т.ч. В отношении инвалидов и ОВЗ
</t>
        </r>
      </text>
    </comment>
    <comment ref="BO24" authorId="0" shapeId="0">
      <text>
        <r>
          <rPr>
            <b/>
            <sz val="9"/>
            <color indexed="81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P24" authorId="0" shapeId="0">
      <text>
        <r>
          <rPr>
            <b/>
            <sz val="9"/>
            <color indexed="81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Q24" authorId="0" shapeId="0">
      <text>
        <r>
          <rPr>
            <b/>
            <sz val="9"/>
            <color indexed="81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R24" authorId="0" shapeId="0">
      <text>
        <r>
          <rPr>
            <b/>
            <sz val="9"/>
            <color indexed="81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S24" authorId="0" shapeId="0">
      <text>
        <r>
          <rPr>
            <b/>
            <sz val="9"/>
            <color indexed="81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T24" authorId="0" shapeId="0">
      <text>
        <r>
          <rPr>
            <b/>
            <sz val="9"/>
            <color indexed="81"/>
            <rFont val="Tahoma"/>
            <charset val="1"/>
          </rPr>
          <t>Укажите в названии раздела "Доступная среда". Укажите информацию в т.ч. В отношении инвалидов и ОВЗ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A24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Разместить информацию согласно проверяемым пунктам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B24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Разместить информацию согласно проверяемым пунктам </t>
        </r>
      </text>
    </comment>
    <comment ref="CC24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Разместить информацию согласно проверяемым пунктам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D24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Разместить информацию согласно проверяемым пунктам </t>
        </r>
      </text>
    </comment>
    <comment ref="CK24" authorId="0" shapeId="0">
      <text>
        <r>
          <rPr>
            <b/>
            <sz val="9"/>
            <color indexed="81"/>
            <rFont val="Tahoma"/>
            <charset val="1"/>
          </rPr>
          <t>Разместите отсутствующий раздел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L24" authorId="0" shapeId="0">
      <text>
        <r>
          <rPr>
            <b/>
            <sz val="9"/>
            <color indexed="81"/>
            <rFont val="Tahoma"/>
            <charset val="1"/>
          </rPr>
          <t>Разместите отсутствующий раздел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M24" authorId="0" shapeId="0">
      <text>
        <r>
          <rPr>
            <b/>
            <sz val="9"/>
            <color indexed="81"/>
            <rFont val="Tahoma"/>
            <charset val="1"/>
          </rPr>
          <t>Разместите отсутствующий раздел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N24" authorId="0" shapeId="0">
      <text>
        <r>
          <rPr>
            <b/>
            <sz val="9"/>
            <color indexed="81"/>
            <rFont val="Tahoma"/>
            <charset val="1"/>
          </rPr>
          <t>Разместите отсутствующий раздел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P24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соответствующую информацию, раздел пустой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25" authorId="0" shapeId="0">
      <text>
        <r>
          <rPr>
            <b/>
            <sz val="9"/>
            <color indexed="81"/>
            <rFont val="Tahoma"/>
            <charset val="1"/>
          </rPr>
          <t>Разместите лицензию в соответствующем разделе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A25" authorId="0" shapeId="0">
      <text>
        <r>
          <rPr>
            <b/>
            <sz val="9"/>
            <color indexed="81"/>
            <rFont val="Tahoma"/>
            <charset val="1"/>
          </rPr>
          <t>Разместите коллективный договор или информацию о его отсутствии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25" authorId="0" shapeId="0">
      <text>
        <r>
          <rPr>
            <b/>
            <sz val="9"/>
            <color indexed="81"/>
            <rFont val="Tahoma"/>
            <charset val="1"/>
          </rPr>
          <t>Разместить в отдельном документе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L25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план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5" authorId="0" shapeId="0">
      <text>
        <r>
          <rPr>
            <b/>
            <sz val="9"/>
            <color indexed="81"/>
            <rFont val="Tahoma"/>
            <charset val="1"/>
          </rPr>
          <t>Разместите актуальный график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25" authorId="0" shapeId="0">
      <text>
        <r>
          <rPr>
            <b/>
            <sz val="9"/>
            <color indexed="81"/>
            <rFont val="Tahoma"/>
            <charset val="1"/>
          </rPr>
          <t>Разместите электронный документ с ЭЦП с актуальной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25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ФГТ</t>
        </r>
      </text>
    </comment>
    <comment ref="BU25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V25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W25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25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F25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P25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об охране здоровья обучающихся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пунктам согласно требованию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AC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AD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правильный документ согласно требованию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актуальный отчет согласно требованиям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D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G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I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J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K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L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M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BN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O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P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Q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R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T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U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V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BW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уч.год, правильное название подраздела согласно требованиям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B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C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D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G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I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J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новый уч.год</t>
        </r>
      </text>
    </comment>
    <comment ref="CP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требованию</t>
        </r>
      </text>
    </comment>
    <comment ref="AN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G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I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AP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AQ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B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CG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CH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C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C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год, по каждой образ.программе</t>
        </r>
      </text>
    </comment>
    <comment ref="AB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C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D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эл.подписью согласно требованию</t>
        </r>
      </text>
    </comment>
    <comment ref="AL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 год</t>
        </r>
      </text>
    </comment>
    <comment ref="AM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N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O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P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Q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AR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информацию, ссылка не активна</t>
        </r>
      </text>
    </comment>
    <comment ref="BD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H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I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L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BM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C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информацию, ссылка неактивна</t>
        </r>
      </text>
    </comment>
    <comment ref="C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CG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CH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CI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C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уч.год</t>
        </r>
      </text>
    </comment>
    <comment ref="J21" authorId="0" shapeId="0">
      <text>
        <r>
          <rPr>
            <sz val="9"/>
            <color indexed="81"/>
            <rFont val="Tahoma"/>
            <charset val="1"/>
          </rPr>
          <t>Резместить подразделы согласно Требованиям</t>
        </r>
      </text>
    </comment>
    <comment ref="Q21" authorId="0" shapeId="0">
      <text>
        <r>
          <rPr>
            <sz val="9"/>
            <color indexed="81"/>
            <rFont val="Tahoma"/>
            <charset val="1"/>
          </rPr>
          <t>Указать информацию согласно Требованиям</t>
        </r>
      </text>
    </comment>
    <comment ref="R21" authorId="0" shapeId="0">
      <text>
        <r>
          <rPr>
            <sz val="9"/>
            <color indexed="81"/>
            <rFont val="Tahoma"/>
            <charset val="1"/>
          </rPr>
          <t xml:space="preserve">Разместить документы </t>
        </r>
      </text>
    </comment>
    <comment ref="W21" authorId="0" shapeId="0">
      <text>
        <r>
          <rPr>
            <sz val="9"/>
            <color indexed="81"/>
            <rFont val="Tahoma"/>
            <charset val="1"/>
          </rPr>
          <t>Разместить положения с эл.подписью</t>
        </r>
      </text>
    </comment>
    <comment ref="Y21" authorId="0" shapeId="0">
      <text>
        <r>
          <rPr>
            <sz val="9"/>
            <color indexed="81"/>
            <rFont val="Tahoma"/>
            <charset val="1"/>
          </rPr>
          <t>Разместить документ согласно Требования, открывавется с ошибкой "404"</t>
        </r>
      </text>
    </comment>
    <comment ref="AH21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AM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на 24-25 уч.год</t>
        </r>
      </text>
    </comment>
    <comment ref="AO21" authorId="0" shapeId="0">
      <text>
        <r>
          <rPr>
            <sz val="9"/>
            <color indexed="81"/>
            <rFont val="Tahoma"/>
            <charset val="1"/>
          </rPr>
          <t>Разместить документы с электронной подписью</t>
        </r>
      </text>
    </comment>
    <comment ref="AT21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N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color indexed="81"/>
            <rFont val="Tahoma"/>
            <charset val="1"/>
          </rPr>
          <t>рекомендациям</t>
        </r>
      </text>
    </comment>
    <comment ref="BO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color indexed="81"/>
            <rFont val="Tahoma"/>
            <charset val="1"/>
          </rPr>
          <t>рекомендациям</t>
        </r>
      </text>
    </comment>
    <comment ref="BP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color indexed="81"/>
            <rFont val="Tahoma"/>
            <charset val="1"/>
          </rPr>
          <t>рекомендациям</t>
        </r>
      </text>
    </comment>
    <comment ref="BR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color indexed="81"/>
            <rFont val="Tahoma"/>
            <charset val="1"/>
          </rPr>
          <t>рекомендациям</t>
        </r>
      </text>
    </comment>
    <comment ref="BS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в одном подразделе, в том числе в отношении инвалидов и лиц с ОВЗ согласно методическим </t>
        </r>
        <r>
          <rPr>
            <b/>
            <sz val="9"/>
            <color indexed="81"/>
            <rFont val="Tahoma"/>
            <charset val="1"/>
          </rPr>
          <t>рекомендациям</t>
        </r>
      </text>
    </comment>
    <comment ref="BU21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V21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W21" authorId="0" shapeId="0">
      <text>
        <r>
          <rPr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B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C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D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E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F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G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H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I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J21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R21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интервал между буквами </t>
        </r>
      </text>
    </comment>
    <comment ref="CG22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H22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I22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CJ22" authorId="0" shapeId="0">
      <text>
        <r>
          <rPr>
            <sz val="9"/>
            <color indexed="81"/>
            <rFont val="Tahoma"/>
            <family val="2"/>
            <charset val="204"/>
          </rPr>
          <t>Указать информацию на актуальную дату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 документ с актуальными сроками или информацию по отсутствии такого документа </t>
        </r>
      </text>
    </comment>
    <comment ref="AG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на актуальную дату</t>
        </r>
      </text>
    </comment>
    <comment ref="AH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на актуальную дату</t>
        </r>
      </text>
    </comment>
    <comment ref="AN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Разместить документы на актуальный учебный год. </t>
        </r>
      </text>
    </comment>
    <comment ref="AS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U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документы разработанные в ДС  или инф-ю об отсутствии информации</t>
        </r>
      </text>
    </comment>
    <comment ref="CG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атуальный период</t>
        </r>
      </text>
    </comment>
    <comment ref="CH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атуальный период</t>
        </r>
      </text>
    </comment>
    <comment ref="CI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атуальный период</t>
        </r>
      </text>
    </comment>
    <comment ref="CJ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атуальный период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 документ с актуальными сроками или информацию по отсутствии такого документа </t>
        </r>
      </text>
    </comment>
    <comment ref="AP2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реализуемую программу </t>
        </r>
      </text>
    </comment>
    <comment ref="AS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J25" authorId="0" shapeId="0">
      <text>
        <r>
          <rPr>
            <sz val="9"/>
            <color indexed="81"/>
            <rFont val="Tahoma"/>
            <family val="2"/>
            <charset val="204"/>
          </rPr>
          <t>Привести в соответствие  Подразделы,чтобы отвечали Требованиям к сайтам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положения с ЭП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 документы за актуальный период.  Или информацию об их отсутствии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</t>
        </r>
      </text>
    </comment>
    <comment ref="AN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рабочие программы или информацию об их отсутствии</t>
        </r>
      </text>
    </comment>
    <comment ref="AO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Отделить размещенные документы подзаголовком "Методические материалы"</t>
        </r>
      </text>
    </comment>
    <comment ref="AP25" authorId="0" shapeId="0">
      <text>
        <r>
          <rPr>
            <sz val="9"/>
            <color indexed="81"/>
            <rFont val="Tahoma"/>
            <family val="2"/>
            <charset val="204"/>
          </rPr>
          <t>User:Разместить информацию в формате эл.документа с ЭП, указать реализуемую образовательную программу</t>
        </r>
      </text>
    </comment>
    <comment ref="AS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T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информациюо ФГТ</t>
        </r>
      </text>
    </comment>
    <comment ref="BM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BN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O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P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Q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R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S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T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U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V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W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 МТО . Доступная среда. Довнести информацию, касающуюся детей-инвалидов и детей с ОВЗ</t>
        </r>
      </text>
    </comment>
    <comment ref="BX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инфу (об отсутствии /наличии)или документ с ЭП</t>
        </r>
      </text>
    </comment>
    <comment ref="BY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инфу (об отсутствии /наличии)или документ с ЭП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Разместить документы /информацию в соответствии </t>
        </r>
        <r>
          <rPr>
            <sz val="9"/>
            <color indexed="81"/>
            <rFont val="Tahoma"/>
            <family val="2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Разместить документы /информацию в соответствии </t>
        </r>
        <r>
          <rPr>
            <sz val="9"/>
            <color indexed="81"/>
            <rFont val="Tahoma"/>
            <family val="2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Разместить документы /информацию в соответствии </t>
        </r>
        <r>
          <rPr>
            <sz val="9"/>
            <color indexed="81"/>
            <rFont val="Tahoma"/>
            <family val="2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Разместить документы /информацию в соответствии </t>
        </r>
        <r>
          <rPr>
            <sz val="9"/>
            <color indexed="81"/>
            <rFont val="Tahoma"/>
            <family val="2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Разместить документы /информацию в соответствии </t>
        </r>
        <r>
          <rPr>
            <sz val="9"/>
            <color indexed="81"/>
            <rFont val="Tahoma"/>
            <family val="2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 Разместить документы /информацию в соответствии </t>
        </r>
        <r>
          <rPr>
            <sz val="9"/>
            <color indexed="81"/>
            <rFont val="Tahoma"/>
            <family val="2"/>
            <charset val="204"/>
          </rPr>
          <t xml:space="preserve">
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на актуальный год</t>
        </r>
      </text>
    </comment>
    <comment ref="CH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на актуальный год</t>
        </r>
      </text>
    </comment>
    <comment ref="CI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на актуальный год</t>
        </r>
      </text>
    </comment>
    <comment ref="CJ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на актуальный год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Требованиями к сайтам</t>
        </r>
      </text>
    </comment>
    <comment ref="S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с  веб-страницы неактуальную дату и неактуальный документ</t>
        </r>
      </text>
    </comment>
    <comment ref="Y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Z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информ. / документ в соответствии с подзаголовком</t>
        </r>
      </text>
    </comment>
    <comment ref="AN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рабочие программы или информацию об их отсутствии</t>
        </r>
      </text>
    </comment>
    <comment ref="AS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U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документы разработанные в ДС  или инф-ю об отсутствии информации</t>
        </r>
      </text>
    </comment>
    <comment ref="CG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Добавить дату </t>
        </r>
      </text>
    </comment>
    <comment ref="CH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Добавить дату </t>
        </r>
      </text>
    </comment>
    <comment ref="CI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Добавить дату </t>
        </r>
      </text>
    </comment>
    <comment ref="CJ2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Добавить дату 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соответствии с Требованиями к сайтам</t>
        </r>
      </text>
    </comment>
    <comment ref="AS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докменты ФГОС в виде активных ссылок на официальные сайты НПА  </t>
        </r>
      </text>
    </comment>
    <comment ref="AT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информациюо ФГТ</t>
        </r>
      </text>
    </comment>
    <comment ref="CG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CH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CI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CJ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реализуемой программе </t>
        </r>
      </text>
    </comment>
    <comment ref="AO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Отделить размещенные документы подзаголовком "Методические материалы"</t>
        </r>
      </text>
    </comment>
    <comment ref="AH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 документы за актуальный период.  Или информацию об их отсутствии</t>
        </r>
      </text>
    </comment>
    <comment ref="AS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докменты ФГОС в виде активных ссылок на официальные сайты НПА 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H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на актуальный период или информацию об отсутствии документа </t>
        </r>
      </text>
    </comment>
    <comment ref="AL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с ЭП</t>
        </r>
      </text>
    </comment>
    <comment ref="AM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с ЭП</t>
        </r>
      </text>
    </comment>
    <comment ref="AN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с ЭП</t>
        </r>
      </text>
    </comment>
    <comment ref="AO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с ЭП</t>
        </r>
      </text>
    </comment>
    <comment ref="AP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с ЭП</t>
        </r>
      </text>
    </comment>
    <comment ref="AQ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, указанием актуальной даты</t>
        </r>
      </text>
    </comment>
    <comment ref="AR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документы с ЭП</t>
        </r>
      </text>
    </comment>
    <comment ref="AS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ссылку на официальный сайт НПА</t>
        </r>
      </text>
    </comment>
    <comment ref="AT17" authorId="0" shapeId="0">
      <text>
        <r>
          <rPr>
            <b/>
            <sz val="9"/>
            <color indexed="81"/>
            <rFont val="Tahoma"/>
            <charset val="1"/>
          </rPr>
          <t>User: разместить информацию</t>
        </r>
      </text>
    </comment>
    <comment ref="AU17" authorId="0" shapeId="0">
      <text>
        <r>
          <rPr>
            <b/>
            <sz val="9"/>
            <color indexed="81"/>
            <rFont val="Tahoma"/>
            <charset val="1"/>
          </rPr>
          <t>User: разместить информацию</t>
        </r>
      </text>
    </comment>
    <comment ref="B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BG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BM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CG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актуальную дату </t>
        </r>
      </text>
    </comment>
    <comment ref="CH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актуальную дату </t>
        </r>
      </text>
    </comment>
    <comment ref="CI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актуальную дату </t>
        </r>
      </text>
    </comment>
    <comment ref="CJ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актуальную дату </t>
        </r>
      </text>
    </comment>
    <comment ref="AA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за актуальный период</t>
        </r>
      </text>
    </comment>
    <comment ref="A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недостающую информацию</t>
        </r>
      </text>
    </comment>
    <comment ref="AM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Исправить учебный год</t>
        </r>
      </text>
    </comment>
    <comment ref="AO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методические мтаериалы</t>
        </r>
      </text>
    </comment>
    <comment ref="AP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актуальную дату</t>
        </r>
      </text>
    </comment>
    <comment ref="BL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</t>
        </r>
      </text>
    </comment>
    <comment ref="BM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C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  <comment ref="CF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  <comment ref="CG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по каждой реализуемой программе</t>
        </r>
      </text>
    </comment>
    <comment ref="C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по каждой реализуемой программе</t>
        </r>
      </text>
    </comment>
    <comment ref="CI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по каждой реализуемой программе</t>
        </r>
      </text>
    </comment>
    <comment ref="C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по каждой реализуемой программе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Откорректировать название Подраздела "Руководство"</t>
        </r>
      </text>
    </comment>
    <comment ref="Q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в соответствии с Требованиями к сайтам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H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на актуальный период или информацию об отсутствии документа </t>
        </r>
      </text>
    </comment>
    <comment ref="AP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актуальную дату</t>
        </r>
      </text>
    </comment>
    <comment ref="BM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инфомацию в соответствии с Требованиями к сайту ОО</t>
        </r>
      </text>
    </comment>
    <comment ref="CA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B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C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D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 на актуальный учебный год</t>
        </r>
      </text>
    </comment>
    <comment ref="C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  <comment ref="C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недостающую информацию в соответствии с Требованиями к сайту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подраздел «Образовательные стандарты и требования»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сайт учредителя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коллективный договор</t>
        </r>
      </text>
    </comment>
    <comment ref="AB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AC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документы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U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Y17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подзаголовок на странице сайта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обновления информации</t>
        </r>
      </text>
    </comment>
    <comment ref="CB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обновления информации</t>
        </r>
      </text>
    </comment>
    <comment ref="CC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обновления информации</t>
        </r>
      </text>
    </comment>
    <comment ref="CD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обновления информации</t>
        </r>
      </text>
    </comment>
    <comment ref="CE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F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G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охрану здоровья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положение с ЭЦП</t>
        </r>
      </text>
    </comment>
    <comment ref="AG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аткуальный документ с ЭЦП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отчёты об исполнении предписаний с ЭЦП</t>
        </r>
      </text>
    </comment>
    <comment ref="AI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 с ЭЦП</t>
        </r>
      </text>
    </comment>
    <comment ref="AJ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L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 с ЭЦП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 с ЭЦП</t>
        </r>
      </text>
    </comment>
    <comment ref="AN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документы с ЭЦП</t>
        </r>
      </text>
    </comment>
    <comment ref="AO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P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Q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R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U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U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G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C17" authorId="0" shapeId="0">
      <text>
        <r>
          <rPr>
            <sz val="9"/>
            <color indexed="81"/>
            <rFont val="Tahoma"/>
            <charset val="1"/>
          </rPr>
          <t>Подписать документ электронной подписью</t>
        </r>
      </text>
    </comment>
    <comment ref="AE17" authorId="0" shapeId="0">
      <text>
        <r>
          <rPr>
            <sz val="9"/>
            <color indexed="81"/>
            <rFont val="Tahoma"/>
            <charset val="1"/>
          </rPr>
          <t>Подписать документ электронной подписью</t>
        </r>
      </text>
    </comment>
    <comment ref="AQ17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J17" authorId="0" shapeId="0">
      <text>
        <r>
          <rPr>
            <sz val="9"/>
            <color indexed="81"/>
            <rFont val="Tahoma"/>
            <charset val="1"/>
          </rPr>
          <t>Внести изменения в наименование подраздела "Образовательные стандарты и требования"</t>
        </r>
      </text>
    </comment>
    <comment ref="Q17" authorId="0" shapeId="0">
      <text>
        <r>
          <rPr>
            <sz val="9"/>
            <color indexed="81"/>
            <rFont val="Tahoma"/>
            <charset val="1"/>
          </rPr>
          <t>Разместить полную информацию согласно Требованиям</t>
        </r>
      </text>
    </comment>
    <comment ref="R17" authorId="0" shapeId="0">
      <text>
        <r>
          <rPr>
            <sz val="9"/>
            <color indexed="81"/>
            <rFont val="Tahoma"/>
            <charset val="1"/>
          </rPr>
          <t>Разместить документы в данном подразделе согласно Требованиям</t>
        </r>
      </text>
    </comment>
    <comment ref="Z17" authorId="0" shapeId="0">
      <text>
        <r>
          <rPr>
            <sz val="9"/>
            <color indexed="81"/>
            <rFont val="Tahoma"/>
            <charset val="1"/>
          </rPr>
          <t>разместить документ с электронной подписью</t>
        </r>
      </text>
    </comment>
    <comment ref="AB17" authorId="0" shapeId="0">
      <text>
        <r>
          <rPr>
            <sz val="9"/>
            <color indexed="81"/>
            <rFont val="Tahoma"/>
            <charset val="1"/>
          </rPr>
          <t>разместить документ с электронной подписью</t>
        </r>
      </text>
    </comment>
    <comment ref="AH17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AT17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BY17" authorId="0" shapeId="0">
      <text>
        <r>
          <rPr>
            <sz val="9"/>
            <color indexed="81"/>
            <rFont val="Tahoma"/>
            <charset val="1"/>
          </rPr>
          <t>Разместить документ с актуальной информацией с электронной подписью</t>
        </r>
      </text>
    </comment>
    <comment ref="CC17" authorId="0" shapeId="0">
      <text>
        <r>
          <rPr>
            <sz val="9"/>
            <color indexed="81"/>
            <rFont val="Tahoma"/>
            <charset val="1"/>
          </rPr>
          <t>Внести заголовок информацию</t>
        </r>
      </text>
    </comment>
    <comment ref="CD17" authorId="0" shapeId="0">
      <text>
        <r>
          <rPr>
            <sz val="9"/>
            <color indexed="81"/>
            <rFont val="Tahoma"/>
            <charset val="1"/>
          </rPr>
          <t>Внести заголовок информацию</t>
        </r>
      </text>
    </comment>
    <comment ref="CG17" authorId="0" shapeId="0">
      <text>
        <r>
          <rPr>
            <sz val="9"/>
            <color indexed="81"/>
            <rFont val="Tahoma"/>
            <charset val="1"/>
          </rPr>
          <t>Указать по каждой образовательной программе</t>
        </r>
      </text>
    </comment>
    <comment ref="CH17" authorId="0" shapeId="0">
      <text>
        <r>
          <rPr>
            <sz val="9"/>
            <color indexed="81"/>
            <rFont val="Tahoma"/>
            <charset val="1"/>
          </rPr>
          <t>Указать по каждой образовательной программе</t>
        </r>
      </text>
    </comment>
    <comment ref="CI17" authorId="0" shapeId="0">
      <text>
        <r>
          <rPr>
            <sz val="9"/>
            <color indexed="81"/>
            <rFont val="Tahoma"/>
            <charset val="1"/>
          </rPr>
          <t>Указать по каждой образовательной программе</t>
        </r>
      </text>
    </comment>
    <comment ref="CJ17" authorId="0" shapeId="0">
      <text>
        <r>
          <rPr>
            <sz val="9"/>
            <color indexed="81"/>
            <rFont val="Tahoma"/>
            <charset val="1"/>
          </rPr>
          <t>Указать по каждой образовательной программе</t>
        </r>
      </text>
    </comment>
    <comment ref="CP17" authorId="0" shapeId="0">
      <text>
        <r>
          <rPr>
            <sz val="9"/>
            <color indexed="81"/>
            <rFont val="Tahoma"/>
            <charset val="1"/>
          </rPr>
          <t>Разместить информацию об условиях охраны здоровья обучающихся</t>
        </r>
      </text>
    </comment>
    <comment ref="J18" authorId="0" shapeId="0">
      <text>
        <r>
          <rPr>
            <sz val="9"/>
            <color indexed="81"/>
            <rFont val="Tahoma"/>
            <charset val="1"/>
          </rPr>
          <t>Резместить подразделы согласно Требованиям</t>
        </r>
      </text>
    </comment>
    <comment ref="Q18" authorId="0" shapeId="0">
      <text>
        <r>
          <rPr>
            <sz val="9"/>
            <color indexed="81"/>
            <rFont val="Tahoma"/>
            <charset val="1"/>
          </rPr>
          <t>Разместить полную информацию согласно Требованиям</t>
        </r>
      </text>
    </comment>
    <comment ref="AD18" authorId="0" shapeId="0">
      <text>
        <r>
          <rPr>
            <sz val="9"/>
            <color indexed="81"/>
            <rFont val="Tahoma"/>
            <charset val="1"/>
          </rPr>
          <t>Разместить документ с эл.подписью</t>
        </r>
      </text>
    </comment>
    <comment ref="AG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AH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AL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AM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AO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AP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AQ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AT18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U18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Y18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N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O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P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Q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R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S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T18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U18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V18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W18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X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BY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BZ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A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B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C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D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E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F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G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H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I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J18" authorId="0" shapeId="0">
      <text>
        <r>
          <rPr>
            <sz val="9"/>
            <color indexed="81"/>
            <rFont val="Tahoma"/>
            <charset val="1"/>
          </rPr>
          <t>Разместить актуальную информацию на 24-25 уч.год</t>
        </r>
      </text>
    </comment>
    <comment ref="CP18" authorId="0" shapeId="0">
      <text>
        <r>
          <rPr>
            <sz val="9"/>
            <color indexed="81"/>
            <rFont val="Tahoma"/>
            <charset val="1"/>
          </rPr>
          <t>Разместить подраздел и информацию согласно Требованиям</t>
        </r>
      </text>
    </comment>
    <comment ref="J19" authorId="0" shapeId="0">
      <text>
        <r>
          <rPr>
            <sz val="9"/>
            <color indexed="81"/>
            <rFont val="Tahoma"/>
            <charset val="1"/>
          </rPr>
          <t>Резместить подразделы согласно Требованиям</t>
        </r>
      </text>
    </comment>
    <comment ref="M19" authorId="0" shapeId="0">
      <text>
        <r>
          <rPr>
            <sz val="9"/>
            <color indexed="81"/>
            <rFont val="Tahoma"/>
            <charset val="1"/>
          </rPr>
          <t>разместить полную информацию согласно требованиям</t>
        </r>
      </text>
    </comment>
    <comment ref="Q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R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T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U19" authorId="0" shapeId="0">
      <text>
        <r>
          <rPr>
            <sz val="9"/>
            <color indexed="81"/>
            <rFont val="Tahoma"/>
            <charset val="1"/>
          </rPr>
          <t>разместить документы согласно требованиям</t>
        </r>
      </text>
    </comment>
    <comment ref="W19" authorId="0" shapeId="0">
      <text>
        <r>
          <rPr>
            <sz val="9"/>
            <color indexed="81"/>
            <rFont val="Tahoma"/>
            <charset val="1"/>
          </rPr>
          <t>разместить документы согласно требованиям</t>
        </r>
      </text>
    </comment>
    <comment ref="Y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Z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A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B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C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D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E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F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G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H19" authorId="0" shapeId="0">
      <text>
        <r>
          <rPr>
            <sz val="9"/>
            <color indexed="81"/>
            <rFont val="Tahoma"/>
            <charset val="1"/>
          </rPr>
          <t xml:space="preserve">Разместить информацию </t>
        </r>
      </text>
    </comment>
    <comment ref="AI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J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K19" authorId="0" shapeId="0">
      <text>
        <r>
          <rPr>
            <sz val="9"/>
            <color indexed="81"/>
            <rFont val="Tahoma"/>
            <charset val="1"/>
          </rPr>
          <t>разместить информацию по каждой образовательной программе</t>
        </r>
      </text>
    </comment>
    <comment ref="AL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M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N19" authorId="0" shapeId="0">
      <text>
        <r>
          <rPr>
            <sz val="9"/>
            <color indexed="81"/>
            <rFont val="Tahoma"/>
            <charset val="1"/>
          </rPr>
          <t>разместить документ с эл. подписью</t>
        </r>
      </text>
    </comment>
    <comment ref="AO19" authorId="0" shapeId="0">
      <text>
        <r>
          <rPr>
            <sz val="9"/>
            <color indexed="81"/>
            <rFont val="Tahoma"/>
            <charset val="1"/>
          </rPr>
          <t>разместить документы с эл. подписью</t>
        </r>
      </text>
    </comment>
    <comment ref="AP19" authorId="0" shapeId="0">
      <text>
        <r>
          <rPr>
            <sz val="9"/>
            <color indexed="81"/>
            <rFont val="Tahoma"/>
            <charset val="1"/>
          </rPr>
          <t>разместить документы с эл. подписью</t>
        </r>
      </text>
    </comment>
    <comment ref="AQ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R19" authorId="0" shapeId="0">
      <text>
        <r>
          <rPr>
            <sz val="9"/>
            <color indexed="81"/>
            <rFont val="Tahoma"/>
            <charset val="1"/>
          </rPr>
          <t>разместить документы с эл. подписью</t>
        </r>
      </text>
    </comment>
    <comment ref="AS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T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U19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Z19" authorId="0" shapeId="0">
      <text>
        <r>
          <rPr>
            <sz val="9"/>
            <color indexed="81"/>
            <rFont val="Tahoma"/>
            <charset val="1"/>
          </rPr>
          <t>указать заместителя при наличии</t>
        </r>
      </text>
    </comment>
    <comment ref="BA19" authorId="0" shapeId="0">
      <text>
        <r>
          <rPr>
            <sz val="9"/>
            <color indexed="81"/>
            <rFont val="Tahoma"/>
            <charset val="1"/>
          </rPr>
          <t>указать заместителя при наличии</t>
        </r>
      </text>
    </comment>
    <comment ref="BB19" authorId="0" shapeId="0">
      <text>
        <r>
          <rPr>
            <sz val="9"/>
            <color indexed="81"/>
            <rFont val="Tahoma"/>
            <charset val="1"/>
          </rPr>
          <t>указать заместителя при наличии</t>
        </r>
      </text>
    </comment>
    <comment ref="BC19" authorId="0" shapeId="0">
      <text>
        <r>
          <rPr>
            <sz val="9"/>
            <color indexed="81"/>
            <rFont val="Tahoma"/>
            <charset val="1"/>
          </rPr>
          <t>указать заместителя при наличии</t>
        </r>
      </text>
    </comment>
    <comment ref="BF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H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I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L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M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N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O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P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Q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R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S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T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U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V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W19" authorId="0" shapeId="0">
      <text>
        <r>
          <rPr>
            <sz val="9"/>
            <color indexed="81"/>
            <rFont val="Tahoma"/>
            <charset val="1"/>
          </rPr>
          <t>Разместить информацию в том числе в отношении инвалидов и лиц с ОВЗ</t>
        </r>
      </text>
    </comment>
    <comment ref="BX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Y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BZ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A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B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C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D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E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F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G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H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I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J19" authorId="0" shapeId="0">
      <text>
        <r>
          <rPr>
            <sz val="9"/>
            <color indexed="81"/>
            <rFont val="Tahoma"/>
            <charset val="1"/>
          </rPr>
          <t>разместить информацию</t>
        </r>
      </text>
    </comment>
    <comment ref="CK19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 согласно требованиям</t>
        </r>
      </text>
    </comment>
    <comment ref="CL19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 согласно требованиям</t>
        </r>
      </text>
    </comment>
    <comment ref="CM19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 согласно требованиям</t>
        </r>
      </text>
    </comment>
    <comment ref="CN19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 согласно требованиям</t>
        </r>
      </text>
    </comment>
    <comment ref="CP19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 согласно требованиям</t>
        </r>
      </text>
    </comment>
    <comment ref="J20" authorId="0" shapeId="0">
      <text>
        <r>
          <rPr>
            <sz val="9"/>
            <color indexed="81"/>
            <rFont val="Tahoma"/>
            <charset val="1"/>
          </rPr>
          <t>Исправить наименование раздела «Структура и органы управления образовательной организацией»</t>
        </r>
      </text>
    </comment>
    <comment ref="BH20" authorId="0" shapeId="0">
      <text>
        <r>
          <rPr>
            <sz val="9"/>
            <color indexed="81"/>
            <rFont val="Tahoma"/>
            <charset val="1"/>
          </rPr>
          <t>Разместить позаголовок</t>
        </r>
      </text>
    </comment>
    <comment ref="BI20" authorId="0" shapeId="0">
      <text>
        <r>
          <rPr>
            <sz val="9"/>
            <color indexed="81"/>
            <rFont val="Tahoma"/>
            <charset val="1"/>
          </rPr>
          <t>Разместить позаголовок</t>
        </r>
      </text>
    </comment>
    <comment ref="CA20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B20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C20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D20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E20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F20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Q21" authorId="0" shapeId="0">
      <text>
        <r>
          <rPr>
            <sz val="9"/>
            <color indexed="81"/>
            <rFont val="Tahoma"/>
            <charset val="1"/>
          </rPr>
          <t>Разместить полную информацию согласно  требованиям</t>
        </r>
      </text>
    </comment>
    <comment ref="S21" authorId="0" shapeId="0">
      <text>
        <r>
          <rPr>
            <sz val="9"/>
            <color indexed="81"/>
            <rFont val="Tahoma"/>
            <charset val="1"/>
          </rPr>
          <t>Разместить схему/описание</t>
        </r>
      </text>
    </comment>
    <comment ref="V21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W21" authorId="0" shapeId="0">
      <text>
        <r>
          <rPr>
            <sz val="9"/>
            <color indexed="81"/>
            <rFont val="Tahoma"/>
            <charset val="1"/>
          </rPr>
          <t>Разместить информацию согласно Требованиям</t>
        </r>
      </text>
    </comment>
    <comment ref="AJ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K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L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M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N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O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T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AU21" authorId="0" shapeId="0">
      <text>
        <r>
          <rPr>
            <sz val="9"/>
            <color indexed="81"/>
            <rFont val="Tahoma"/>
            <charset val="1"/>
          </rPr>
          <t>разместить подзаголовок, информацию</t>
        </r>
      </text>
    </comment>
    <comment ref="BN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O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P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Q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R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S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T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U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V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BW21" authorId="0" shapeId="0">
      <text>
        <r>
          <rPr>
            <sz val="9"/>
            <color indexed="81"/>
            <rFont val="Tahoma"/>
            <charset val="1"/>
          </rPr>
          <t>Разместить информацию в одном подразделе, в том числе в отношении инвалидов и лиц с ОВЗ согласно методическим рекомендациям</t>
        </r>
      </text>
    </comment>
    <comment ref="CA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B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C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D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E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F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G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H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I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  <comment ref="CJ21" authorId="0" shapeId="0">
      <text>
        <r>
          <rPr>
            <sz val="9"/>
            <color indexed="81"/>
            <rFont val="Tahoma"/>
            <charset val="1"/>
          </rPr>
          <t>Указать актуальную дату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O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информацию: страницы не существуют ни с какого браузера</t>
        </r>
      </text>
    </comment>
    <comment ref="BP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информацию: страницы не существуют ни с какого браузера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Q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информацию: страницы не существуют ни с какого браузера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R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информацию: страницы не существуют ни с какого браузера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7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актуальную информацию
</t>
        </r>
      </text>
    </comment>
    <comment ref="CF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актуальную информацию
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информацию: наличие либо отсутствие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X18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неактуальные даты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Y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убрать неактуальные даты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актуальную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B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актуальную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C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актуальную</t>
        </r>
      </text>
    </comment>
    <comment ref="CD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актуальную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F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K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дату либо убрать совсем</t>
        </r>
      </text>
    </comment>
    <comment ref="CL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дату либо убрать совсем</t>
        </r>
      </text>
    </comment>
    <comment ref="CM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дату либо убрать совсем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N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обновить дату либо убрать совсем
</t>
        </r>
      </text>
    </comment>
    <comment ref="AO19" authorId="0" shapeId="0">
      <text>
        <r>
          <rPr>
            <b/>
            <sz val="9"/>
            <color indexed="81"/>
            <rFont val="Tahoma"/>
            <family val="2"/>
            <charset val="204"/>
          </rPr>
          <t>необходима электронная подпись у документа</t>
        </r>
      </text>
    </comment>
    <comment ref="AP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R19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функцию Интервала между буквами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информацию по пункту Б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соответственно требованиям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соответственно требованиям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соответственно требованиям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соответственно требованиям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J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M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соответствующий документ с электронной подписью</t>
        </r>
      </text>
    </comment>
    <comment ref="AO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документы с электронной подписью</t>
        </r>
      </text>
    </comment>
    <comment ref="AP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Q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T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N20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O20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Q20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R20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B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C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D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G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размещения информации</t>
        </r>
      </text>
    </comment>
    <comment ref="CH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размещения информации</t>
        </r>
      </text>
    </comment>
    <comment ref="CI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размещения информации</t>
        </r>
      </text>
    </comment>
    <comment ref="CJ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 размещения информации</t>
        </r>
      </text>
    </comment>
    <comment ref="CR20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функцию Интервала между буквами</t>
        </r>
      </text>
    </comment>
    <comment ref="AT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Z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</t>
        </r>
      </text>
    </comment>
    <comment ref="AC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</t>
        </r>
      </text>
    </comment>
    <comment ref="AF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</t>
        </r>
      </text>
    </comment>
    <comment ref="AP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Q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T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U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обоих подразделах</t>
        </r>
      </text>
    </comment>
    <comment ref="BV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обеспечении доступа в здание ОО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актуальную дату под соответствующими заголовками</t>
        </r>
      </text>
    </comment>
    <comment ref="CB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актуальную дату под соответствующими заголовками</t>
        </r>
      </text>
    </comment>
    <comment ref="CC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актуальную дату под соответствующими заголовками</t>
        </r>
      </text>
    </comment>
    <comment ref="CD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актуальную дату под соответствующими заголовками</t>
        </r>
      </text>
    </comment>
    <comment ref="CG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R22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функцию Интервала между буквами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B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C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D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G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H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I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J17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R17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возможность изменять интервал между 
буквами (кернинг)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настроить навигацию по всем страницам раздела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с наименованием «Материально-техническое обеспечение и оснащенность образовательного процесса. Доступная среда» в соответствии с требованиями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пунктам А и Б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</t>
        </r>
      </text>
    </comment>
    <comment ref="AL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учебный план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AN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программы на актуальный учебный год</t>
        </r>
      </text>
    </comment>
    <comment ref="AP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Q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E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F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G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H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I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J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K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L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O18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P18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Q18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R18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S18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T18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дополнить информацию в отношении инвалидов и лиц с ОВЗ</t>
        </r>
      </text>
    </comment>
    <comment ref="BU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V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W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G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актуальный учебный год</t>
        </r>
      </text>
    </comment>
    <comment ref="CH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актуальный учебный год</t>
        </r>
      </text>
    </comment>
    <comment ref="CI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актуальный учебный год</t>
        </r>
      </text>
    </comment>
    <comment ref="CJ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актуальный учебный год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пунктам А и Б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настроить навигацию по всем страницам раздела</t>
        </r>
      </text>
    </comment>
    <comment ref="AP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AQ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пунктам А и Б</t>
        </r>
      </text>
    </comment>
    <comment ref="AM21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учебный год на странице сайта</t>
        </r>
      </text>
    </comment>
    <comment ref="AR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BF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H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I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N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O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P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Q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R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S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T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V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W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R21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возможность изменять интервал между 
буквами (кернинг)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настроить навигацию по всем страницам раздела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подразделы «Руководство»; «Педагогический состав»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пунктам А и Б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документы в границах страницы сайта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отчет об исполнении с электронной подписью</t>
        </r>
      </text>
    </comment>
    <comment ref="AI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рабочую ссылку на образовательную программу</t>
        </r>
      </text>
    </comment>
    <comment ref="AL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AP22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AQ22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BM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N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полную информацию, не только по доступной среде </t>
        </r>
      </text>
    </comment>
    <comment ref="BO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полную информацию, не только по доступной среде </t>
        </r>
      </text>
    </comment>
    <comment ref="BS2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полную информацию, не только по доступной среде </t>
        </r>
      </text>
    </comment>
    <comment ref="BX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образец договора с электронной подписью</t>
        </r>
      </text>
    </comment>
    <comment ref="BY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B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C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D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E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F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«Образовательные стандарты и требования» и правильно названный подраздел «Материально-техническое обеспечение и оснащенность образовательного процесса. Доступная среда»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пунктам А и Б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S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 рабочую ссылку/документ</t>
        </r>
      </text>
    </comment>
    <comment ref="AC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на актуальный учебный год</t>
        </r>
      </text>
    </comment>
    <comment ref="AP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электронный документ и указать на какую дату размещена информация</t>
        </r>
      </text>
    </comment>
    <comment ref="AQ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AS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T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U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N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O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P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Q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R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S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T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U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V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нужном подразделе</t>
        </r>
      </text>
    </comment>
    <comment ref="BW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нужном подразделе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B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C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D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E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F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на какую дату размещена информация</t>
        </r>
      </text>
    </comment>
    <comment ref="CP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</t>
        </r>
      </text>
    </comment>
    <comment ref="CR23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возможность изменять интервал между 
буквами (кернинг)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настроить навигацию по всем страницам раздела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пункту б) по дополнительным 
образовательным программам.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копию документа</t>
        </r>
      </text>
    </comment>
    <comment ref="AQ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D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E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F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G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H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I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J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K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L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N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O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P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Q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R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S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T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отношении инвалидов и лиц с ОВЗ</t>
        </r>
      </text>
    </comment>
    <comment ref="BU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V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W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Y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B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C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D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E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F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P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вынесите дату создания ОО отдельно
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пунктам а) и б)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под корректным заголовком</t>
        </r>
      </text>
    </comment>
    <comment ref="O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добавить информацию о графике работы</t>
        </r>
      </text>
    </comment>
    <comment ref="Q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</t>
        </r>
      </text>
    </comment>
    <comment ref="R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о лицензии в данном подразделе</t>
        </r>
      </text>
    </comment>
    <comment ref="AA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актуальный документ</t>
        </r>
      </text>
    </comment>
    <comment ref="AL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на 2024/2025 учебный год</t>
        </r>
      </text>
    </comment>
    <comment ref="AM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на 2024/2025 учебный год</t>
        </r>
      </text>
    </comment>
    <comment ref="AN17" authorId="0" shapeId="0">
      <text>
        <r>
          <rPr>
            <sz val="11"/>
            <color rgb="FF000000"/>
            <rFont val="Calibri"/>
            <family val="2"/>
            <charset val="1"/>
          </rPr>
          <t>добавить актуальные рабочие программы</t>
        </r>
      </text>
    </comment>
    <comment ref="AO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заголовок</t>
        </r>
      </text>
    </comment>
    <comment ref="BU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для всех групп обучающихся, а не только для лиц с ОВЗ</t>
        </r>
      </text>
    </comment>
    <comment ref="CP1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об охране здоровья обучающихся</t>
        </r>
      </text>
    </comment>
    <comment ref="N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 согласно требованиям</t>
        </r>
      </text>
    </comment>
    <comment ref="AC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под корректным заголовком</t>
        </r>
      </text>
    </comment>
    <comment ref="AL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BH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BI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BL18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</t>
        </r>
      </text>
    </comment>
    <comment ref="J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правильные названия подразделов по новым требованиям</t>
        </r>
      </text>
    </comment>
    <comment ref="Q19" authorId="0" shapeId="0">
      <text>
        <r>
          <rPr>
            <b/>
            <sz val="9"/>
            <color rgb="FF000000"/>
            <rFont val="Tahoma"/>
            <family val="2"/>
            <charset val="204"/>
          </rPr>
          <t>разместить информацию отдельно: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G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отчет за 2023 год</t>
        </r>
      </text>
    </comment>
    <comment ref="AL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на 2024/2025 учебный год</t>
        </r>
      </text>
    </comment>
    <comment ref="AM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на 2024/2025 учебный год</t>
        </r>
      </text>
    </comment>
    <comment ref="AN19" authorId="0" shapeId="0">
      <text>
        <r>
          <rPr>
            <sz val="11"/>
            <color rgb="FF000000"/>
            <rFont val="Calibri"/>
            <family val="2"/>
            <charset val="1"/>
          </rPr>
          <t>помимо аннотаций необходимо разместить сами рабочие программы</t>
        </r>
      </text>
    </comment>
    <comment ref="AP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AQ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BU19" authorId="0" shapeId="0">
      <text>
        <r>
          <rPr>
            <b/>
            <sz val="9"/>
            <color rgb="FF000000"/>
            <rFont val="Tahoma"/>
            <family val="2"/>
            <charset val="204"/>
          </rPr>
          <t>разместить информацию для всех групп обучающихся, а не только для лиц с ОВЗ</t>
        </r>
      </text>
    </comment>
    <comment ref="CE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CF19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CP19" authorId="0" shapeId="0">
      <text>
        <r>
          <rPr>
            <sz val="11"/>
            <color rgb="FF000000"/>
            <rFont val="Calibri"/>
            <family val="2"/>
            <charset val="1"/>
          </rPr>
          <t>создать отдельный подраздел и дополнить в нём информацию об охране здоровья обучающихся</t>
        </r>
      </text>
    </comment>
    <comment ref="J2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разместить правильное название подраздела «Вакантные места для приема (перевода) обучающихся» </t>
        </r>
      </text>
    </comment>
    <comment ref="AN20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адаптированные рабочие программы на 2024/2025 учебный год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схему или описание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соответствующие названию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назвать документ на сайте "календарный учебный график"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актуальные программы 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эл.документ с цифр. подписью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актуальный ФГОС ДОО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U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BZ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CG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актуальную информацию </t>
        </r>
      </text>
    </comment>
    <comment ref="CH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актуальную информацию </t>
        </r>
      </text>
    </comment>
    <comment ref="CI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актуальную информацию </t>
        </r>
      </text>
    </comment>
    <comment ref="CJ1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актуальную информацию </t>
        </r>
      </text>
    </comment>
    <comment ref="CP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размесить информацию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схему или описание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исполнении</t>
        </r>
      </text>
    </comment>
    <comment ref="AN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O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S18" authorId="0" shapeId="0">
      <text>
        <r>
          <rPr>
            <b/>
            <sz val="9"/>
            <color indexed="81"/>
            <rFont val="Tahoma"/>
            <family val="2"/>
            <charset val="204"/>
          </rPr>
          <t>убрать ФГОС ОО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Z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схему или описание</t>
        </r>
      </text>
    </comment>
    <comment ref="AL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</t>
        </r>
      </text>
    </comment>
    <comment ref="AM19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назвать документ на сайте "календарный учебный график". Удалить неатуальные документы</t>
        </r>
      </text>
    </comment>
    <comment ref="AN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O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P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S19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назвать ссылку на актуальный ФГОС ДОО так чтобы было понятно что это ФГОС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U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отсутствии замов в этом подразделе</t>
        </r>
      </text>
    </comment>
    <comment ref="BZ19" authorId="0" shapeId="0">
      <text>
        <r>
          <rPr>
            <b/>
            <sz val="9"/>
            <color indexed="81"/>
            <rFont val="Tahoma"/>
            <family val="2"/>
            <charset val="204"/>
          </rPr>
          <t>удалить не актуальный документ</t>
        </r>
      </text>
    </comment>
    <comment ref="CE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под заголовком</t>
        </r>
      </text>
    </comment>
    <comment ref="CF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под заголовком</t>
        </r>
      </text>
    </comment>
    <comment ref="CP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размесить информацию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схему или описание</t>
        </r>
      </text>
    </comment>
    <comment ref="AN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O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P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Q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R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эл.документ с цифр. подписью</t>
        </r>
      </text>
    </comment>
    <comment ref="AS20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назвать ссылку на актуальный ФГОС ДОО так чтобы было понятно что это ФГОС</t>
        </r>
      </text>
    </comment>
    <comment ref="BZ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CP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размесить информацию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расписать информацию по 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в эл.документе</t>
        </r>
      </text>
    </comment>
    <comment ref="BM17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расписать информацию по 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учебный план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P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эл.док-т с актуальными датами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Q18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информацию: наличие или отсутствие данной должности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информацию: наличие или отсутствие данной должности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информацию: наличие или отсутствие данной должности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информацию: наличие или отсутствие данной должности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расписать информацию по 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внести информацию: наличие или отсутствие данной должности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информацию: наличие или отсутствие данной должности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внести информацию: наличие или отсутствие данной должности
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внести информацию: наличие или отсутствие данной должности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19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актуальную информацию</t>
        </r>
      </text>
    </comment>
    <comment ref="CF19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расписать информацию по пунктам а) и б)
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расписать информацию по пунктам а) и б)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расписать информацию по 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G23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план на новый учебный 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M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график</t>
        </r>
      </text>
    </comment>
    <comment ref="AN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рабочие программы</t>
        </r>
      </text>
    </comment>
    <comment ref="AO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X23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Y23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23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F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обновить информацию
</t>
        </r>
      </text>
    </comment>
    <comment ref="CG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за какой год информация!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H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за какой год информация!</t>
        </r>
      </text>
    </comment>
    <comment ref="CI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за какой год информация!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J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за какой год информация!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K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года!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L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актуальные года!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M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актуальные года!
</t>
        </r>
      </text>
    </comment>
    <comment ref="CN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года!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204"/>
          </rPr>
          <t>расписать информацию по 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24" authorId="0" shapeId="0">
      <text>
        <r>
          <rPr>
            <b/>
            <sz val="9"/>
            <color indexed="81"/>
            <rFont val="Tahoma"/>
            <family val="2"/>
            <charset val="204"/>
          </rPr>
          <t>обновить информацию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S17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O17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BM17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AO18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S19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N19" authorId="0" shapeId="0">
      <text>
        <r>
          <rPr>
            <b/>
            <sz val="9"/>
            <color indexed="81"/>
            <rFont val="Tahoma"/>
            <charset val="1"/>
          </rPr>
          <t>рабочие программы учебных предметов, курсов, дисциплин отсутствуют</t>
        </r>
      </text>
    </comment>
    <comment ref="AO19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AP19" authorId="0" shapeId="0">
      <text>
        <r>
          <rPr>
            <b/>
            <sz val="9"/>
            <color indexed="81"/>
            <rFont val="Tahoma"/>
            <charset val="1"/>
          </rPr>
          <t>Отсутствие даты размещения информации. Актуальность информации вызывает сомнения</t>
        </r>
      </text>
    </comment>
    <comment ref="BM19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S20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O20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AZ20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BA20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BB20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BC20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S21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N21" authorId="0" shapeId="0">
      <text>
        <r>
          <rPr>
            <b/>
            <sz val="9"/>
            <color indexed="81"/>
            <rFont val="Tahoma"/>
            <charset val="1"/>
          </rPr>
          <t>рабочие программы учебных предметов, курсов, дисциплин отсутствуют</t>
        </r>
      </text>
    </comment>
    <comment ref="AO21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BM21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AO22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BI22" authorId="0" shapeId="0">
      <text>
        <r>
          <rPr>
            <b/>
            <sz val="9"/>
            <color indexed="81"/>
            <rFont val="Tahoma"/>
            <family val="2"/>
            <charset val="204"/>
          </rPr>
          <t>Информация отсутствует</t>
        </r>
      </text>
    </comment>
    <comment ref="BM22" authorId="0" shapeId="0">
      <text>
        <r>
          <rPr>
            <b/>
            <sz val="9"/>
            <color indexed="81"/>
            <rFont val="Tahoma"/>
            <family val="2"/>
            <charset val="204"/>
          </rPr>
          <t>Информация отсутствует</t>
        </r>
      </text>
    </comment>
    <comment ref="S23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Y23" authorId="0" shapeId="0">
      <text>
        <r>
          <rPr>
            <b/>
            <sz val="9"/>
            <color indexed="81"/>
            <rFont val="Tahoma"/>
            <charset val="1"/>
          </rPr>
          <t>отсутствует электроная подпись</t>
        </r>
      </text>
    </comment>
    <comment ref="AR23" authorId="0" shapeId="0">
      <text>
        <r>
          <rPr>
            <b/>
            <sz val="9"/>
            <color indexed="81"/>
            <rFont val="Tahoma"/>
            <charset val="1"/>
          </rPr>
          <t>электронный документ отсутствует</t>
        </r>
      </text>
    </comment>
    <comment ref="CP23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S24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G24" authorId="0" shapeId="0">
      <text>
        <r>
          <rPr>
            <b/>
            <sz val="9"/>
            <color indexed="81"/>
            <rFont val="Tahoma"/>
            <charset val="1"/>
          </rPr>
          <t>отсутствует Отчет о результатах самообследования за 2023 год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необходимо Образовательную программу дошкольного образования МБДОУ разместить в виде электронного документа
</t>
        </r>
      </text>
    </comment>
    <comment ref="AN24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AO24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AP24" authorId="0" shapeId="0">
      <text>
        <r>
          <rPr>
            <b/>
            <sz val="9"/>
            <color indexed="81"/>
            <rFont val="Tahoma"/>
            <charset val="1"/>
          </rPr>
          <t>электронный документ отсутствует</t>
        </r>
      </text>
    </comment>
    <comment ref="AU24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CG24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CH24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CI24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CJ24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S25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G25" authorId="0" shapeId="0">
      <text>
        <r>
          <rPr>
            <b/>
            <sz val="9"/>
            <color indexed="81"/>
            <rFont val="Tahoma"/>
            <charset val="1"/>
          </rPr>
          <t>отсутствует эл.документ "Отчет о результатах самообследования за 2023 год"</t>
        </r>
      </text>
    </comment>
    <comment ref="AL25" authorId="0" shapeId="0">
      <text>
        <r>
          <rPr>
            <b/>
            <sz val="9"/>
            <color indexed="81"/>
            <rFont val="Tahoma"/>
            <charset val="1"/>
          </rPr>
          <t>электронный документ отсутствует</t>
        </r>
      </text>
    </comment>
    <comment ref="AM25" authorId="0" shapeId="0">
      <text>
        <r>
          <rPr>
            <b/>
            <sz val="9"/>
            <color indexed="81"/>
            <rFont val="Tahoma"/>
            <charset val="1"/>
          </rPr>
          <t>электронный документ отсутствует</t>
        </r>
      </text>
    </comment>
    <comment ref="AN25" authorId="0" shapeId="0">
      <text>
        <r>
          <rPr>
            <b/>
            <sz val="9"/>
            <color indexed="81"/>
            <rFont val="Tahoma"/>
            <charset val="1"/>
          </rPr>
          <t>электронный документ отсутствует</t>
        </r>
      </text>
    </comment>
    <comment ref="AO25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AP25" authorId="0" shapeId="0">
      <text>
        <r>
          <rPr>
            <b/>
            <sz val="9"/>
            <color indexed="81"/>
            <rFont val="Tahoma"/>
            <charset val="1"/>
          </rPr>
          <t>электронный документ отсутствует</t>
        </r>
      </text>
    </comment>
    <comment ref="AU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AZ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BA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BB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BC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CB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CC25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  <comment ref="S26" authorId="0" shapeId="0">
      <text>
        <r>
          <rPr>
            <b/>
            <sz val="9"/>
            <color indexed="81"/>
            <rFont val="Tahoma"/>
            <charset val="1"/>
          </rPr>
          <t>Информация о структуре ОО отсутствует</t>
        </r>
      </text>
    </comment>
    <comment ref="AO26" authorId="0" shapeId="0">
      <text>
        <r>
          <rPr>
            <b/>
            <sz val="9"/>
            <color indexed="81"/>
            <rFont val="Tahoma"/>
            <charset val="1"/>
          </rPr>
          <t>Подраздел отсутствует</t>
        </r>
      </text>
    </comment>
    <comment ref="AU26" authorId="0" shapeId="0">
      <text>
        <r>
          <rPr>
            <b/>
            <sz val="9"/>
            <color indexed="81"/>
            <rFont val="Tahoma"/>
            <charset val="1"/>
          </rPr>
          <t xml:space="preserve">Информация отсутствует 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прописать дату</t>
        </r>
      </text>
    </comment>
    <comment ref="BK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D17" authorId="0" shapeId="0">
      <text>
        <r>
          <rPr>
            <b/>
            <sz val="9"/>
            <color indexed="81"/>
            <rFont val="Tahoma"/>
            <family val="2"/>
            <charset val="204"/>
          </rPr>
          <t>нужно указать в таблице</t>
        </r>
      </text>
    </comment>
    <comment ref="CE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F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G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1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 обучающихся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правильное название подраздела «Организация питания в образовательной организации»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T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P1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 воспитанников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наименование разделов согласно требованиям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адрес, адрес электронной почты, сайт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C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D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 документ с ЭЦП</t>
        </r>
      </text>
    </comment>
    <comment ref="AH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отчёты с ЭЦП</t>
        </r>
      </text>
    </comment>
    <comment ref="AL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M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N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все программы с ЭЦП</t>
        </r>
      </text>
    </comment>
    <comment ref="AO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подзаголовком</t>
        </r>
      </text>
    </comment>
    <comment ref="AP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 в виде документа с ЭЦП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R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U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E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F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G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H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I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J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K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L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M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BN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подзаголовок и под ним информацию</t>
        </r>
      </text>
    </comment>
    <comment ref="BO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подзаголовок и под ним информацию</t>
        </r>
      </text>
    </comment>
    <comment ref="BQ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подзаголовок и под ним информацию</t>
        </r>
      </text>
    </comment>
    <comment ref="BU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подзаголовком</t>
        </r>
      </text>
    </comment>
    <comment ref="BV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подзаголовком</t>
        </r>
      </text>
    </comment>
    <comment ref="BW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подзаголовком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B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C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E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F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G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H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I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J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актуальной датой</t>
        </r>
      </text>
    </comment>
    <comment ref="CL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M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N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P1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 в разделе "сведения об образовательной организации"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названия разделов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полную информацию</t>
        </r>
      </text>
    </comment>
    <comment ref="AJ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 каждой образовательной программе</t>
        </r>
      </text>
    </comment>
    <comment ref="AK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 каждой образовательной программе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наименование разделов согласно требованиям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полную информацию</t>
        </r>
      </text>
    </comment>
    <comment ref="R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A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</t>
        </r>
      </text>
    </comment>
    <comment ref="AC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D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H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отчёт с ЭЦП, либо указать его отсутствие</t>
        </r>
      </text>
    </comment>
    <comment ref="AJ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образовательной программе</t>
        </r>
      </text>
    </comment>
    <comment ref="AK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образовательной программе</t>
        </r>
      </text>
    </comment>
    <comment ref="AL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M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N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O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P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Q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отдельно на странице</t>
        </r>
      </text>
    </comment>
    <comment ref="AR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T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U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Z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A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B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C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F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H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I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U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W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B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C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D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E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F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G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I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K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</text>
    </comment>
    <comment ref="CL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</text>
    </comment>
    <comment ref="CM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N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</text>
    </comment>
    <comment ref="CP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</text>
    </comment>
    <comment ref="CQ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версию для слабовидящих</t>
        </r>
      </text>
    </comment>
    <comment ref="CR2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версию для слабовидящих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наименование разделов согласно требованиям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C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J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образовательной программе</t>
        </r>
      </text>
    </comment>
    <comment ref="AK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образовательнй программе</t>
        </r>
      </text>
    </comment>
    <comment ref="AL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учебный план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P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Q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U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V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 согласно требованиям</t>
        </r>
      </text>
    </comment>
    <comment ref="BW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 согласно требованиям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B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C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D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G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22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названия подразделов согласно требованиям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N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документы с ЭЦП</t>
        </r>
      </text>
    </comment>
    <comment ref="BM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B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C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D2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P2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названия разделов согласно требованиям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почтовый индекс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G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аткуальный документ</t>
        </r>
      </text>
    </comment>
    <comment ref="AL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AM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аткуальный документ</t>
        </r>
      </text>
    </comment>
    <comment ref="AN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аткуальные рабочие программы</t>
        </r>
      </text>
    </comment>
    <comment ref="AP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аткуальную дату</t>
        </r>
      </text>
    </comment>
    <comment ref="AQ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отдельно</t>
        </r>
      </text>
    </comment>
    <comment ref="AS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активными ссылками</t>
        </r>
      </text>
    </comment>
    <comment ref="AT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U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активными ссылками</t>
        </r>
      </text>
    </comment>
    <comment ref="BK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U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B24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C24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D24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актуальную дату</t>
        </r>
      </text>
    </comment>
    <comment ref="CE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F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G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2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Y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Z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активную ссылку, документ с ЭЦП</t>
        </r>
      </text>
    </comment>
    <comment ref="AB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C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отчёт с ЭЦП</t>
        </r>
      </text>
    </comment>
    <comment ref="AI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AN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рабочие программы подписанные ЭЦП</t>
        </r>
      </text>
    </comment>
    <comment ref="AO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ЭЦП</t>
        </r>
      </text>
    </comment>
    <comment ref="AQ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R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ЭЦП</t>
        </r>
      </text>
    </comment>
    <comment ref="AT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AU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B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C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D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E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F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L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M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N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P2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полную информацию</t>
        </r>
      </text>
    </comment>
    <comment ref="AH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активными ссылками</t>
        </r>
      </text>
    </comment>
    <comment ref="AJ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 каждой программе</t>
        </r>
      </text>
    </comment>
    <comment ref="AO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методические материалы с ЭЦП</t>
        </r>
      </text>
    </comment>
    <comment ref="AP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образовательной программе в формате документа с ЭЦП</t>
        </r>
      </text>
    </comment>
    <comment ref="AQ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отдельно</t>
        </r>
      </text>
    </comment>
    <comment ref="AS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активную ссылку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B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C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D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E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F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дату</t>
        </r>
      </text>
    </comment>
    <comment ref="CM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N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разделить информацию</t>
        </r>
      </text>
    </comment>
    <comment ref="CP2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создать подразделы в соответствии с новыми требованиями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подзаголовки в соответствии с новыми требованиями и информацию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Y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цифр.подписью</t>
        </r>
      </text>
    </comment>
    <comment ref="AB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цифр.подписью</t>
        </r>
      </text>
    </comment>
    <comment ref="AC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цифр.подписью</t>
        </r>
      </text>
    </comment>
    <comment ref="AD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цифр.подписью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цифр.подписью</t>
        </r>
      </text>
    </comment>
    <comment ref="AF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цифр.подписью</t>
        </r>
      </text>
    </comment>
    <comment ref="AH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отчеты об исполнении</t>
        </r>
      </text>
    </comment>
    <comment ref="AI2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проверить ссылки на программы. Только одна ведет на программу и то не на ту что в описании</t>
        </r>
      </text>
    </comment>
    <comment ref="AJ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каджой образовательной программе</t>
        </r>
      </text>
    </comment>
    <comment ref="AK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каджой образовательной программе</t>
        </r>
      </text>
    </comment>
    <comment ref="AN28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проверить ссылки на программы. Только одна ведет на программу и то не на ту что в описании</t>
        </r>
      </text>
    </comment>
    <comment ref="AP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с цифр.подписью</t>
        </r>
      </text>
    </comment>
    <comment ref="AQ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с цифр.подписью</t>
        </r>
      </text>
    </comment>
    <comment ref="AR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эл.подписью</t>
        </r>
      </text>
    </comment>
    <comment ref="AS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ФГОС в актуальной редакции</t>
        </r>
      </text>
    </comment>
    <comment ref="AT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AU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BD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E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F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G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H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I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J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K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L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M28" authorId="0" shapeId="0">
      <text>
        <r>
          <rPr>
            <b/>
            <sz val="9"/>
            <color indexed="81"/>
            <rFont val="Tahoma"/>
            <family val="2"/>
            <charset val="204"/>
          </rPr>
          <t>по имеющейся ссылке документ не подгружается. Разместить информацию</t>
        </r>
      </text>
    </comment>
    <comment ref="BN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O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P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Q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R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S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T28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ссылка. Разместить информацию</t>
        </r>
      </text>
    </comment>
    <comment ref="BU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W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Z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B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C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D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E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F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G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2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 и информацию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подзаголовки в соответствии с новыми требованиями и информацию</t>
        </r>
      </text>
    </comment>
    <comment ref="AN2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рабочие программы или ссылки</t>
        </r>
      </text>
    </comment>
    <comment ref="AP2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 информацию в виде документа цифр.подписью</t>
        </r>
      </text>
    </comment>
    <comment ref="AQ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 информацию </t>
        </r>
      </text>
    </comment>
    <comment ref="AR2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 информацию в виде документа цифр.подписью</t>
        </r>
      </text>
    </comment>
    <comment ref="AS2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ФГОС в актуальной редакции</t>
        </r>
      </text>
    </comment>
    <comment ref="AT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 </t>
        </r>
      </text>
    </comment>
    <comment ref="BU2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
</t>
        </r>
      </text>
    </comment>
    <comment ref="CE2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04"/>
          </rPr>
          <t>создать подразделы в соответствии с новыми требованиями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подзаголовки в соответствии с новыми требованиями и информацию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лицензию</t>
        </r>
      </text>
    </comment>
    <comment ref="AH3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отчеты об исполнении</t>
        </r>
      </text>
    </comment>
    <comment ref="AS3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ФГОС в актуальной редакции</t>
        </r>
      </text>
    </comment>
    <comment ref="BM3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U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
</t>
        </r>
      </text>
    </comment>
    <comment ref="BV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
в данном подразделе
</t>
        </r>
      </text>
    </comment>
    <comment ref="BW3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информацию
в данном подразделе
</t>
        </r>
      </text>
    </comment>
    <comment ref="CE30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</t>
        </r>
      </text>
    </comment>
    <comment ref="CF30" authorId="0" shapeId="0">
      <text>
        <r>
          <rPr>
            <b/>
            <sz val="9"/>
            <color indexed="81"/>
            <rFont val="Tahoma"/>
            <family val="2"/>
            <charset val="204"/>
          </rPr>
          <t>не работающая ссылка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исправить название раздела МТО. Добавить "Доступная среда"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подзаголовки в соответствии с новыми требованиями и информацию</t>
        </r>
      </text>
    </comment>
    <comment ref="AS3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ФГОС в актуальной редакции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AN17" authorId="0" shapeId="0">
      <text>
        <r>
          <rPr>
            <sz val="9"/>
            <color indexed="81"/>
            <rFont val="Tahoma"/>
            <charset val="1"/>
          </rPr>
          <t>разместить заголовок</t>
        </r>
      </text>
    </comment>
    <comment ref="CA17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B17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C17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D17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E17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F17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A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B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C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D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E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CF18" authorId="0" shapeId="0">
      <text>
        <r>
          <rPr>
            <sz val="9"/>
            <color indexed="81"/>
            <rFont val="Tahoma"/>
            <charset val="1"/>
          </rPr>
          <t xml:space="preserve">Разместить актуальную информацию </t>
        </r>
      </text>
    </comment>
    <comment ref="AR22" authorId="0" shapeId="0">
      <text>
        <r>
          <rPr>
            <sz val="9"/>
            <color indexed="81"/>
            <rFont val="Tahoma"/>
            <charset val="1"/>
          </rPr>
          <t>разместить документ с электронной подписью</t>
        </r>
      </text>
    </comment>
  </commentList>
</comments>
</file>

<file path=xl/comments18.xml><?xml version="1.0" encoding="utf-8"?>
<comments xmlns="http://schemas.openxmlformats.org/spreadsheetml/2006/main">
  <authors>
    <author>Автор</author>
  </authors>
  <commentList>
    <comment ref="BX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"и" п.1 ч.2 ст.29. ч.1 ст.37 Федерального закона №273-ФЗ (ред. от 25.12.2023) "Об образовании в Российской Федерации" (с изм. и доп., вступ. в силу с 01.01.2024)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Укажите заголовок "О месте нахождения ОО"</t>
        </r>
      </text>
    </comment>
    <comment ref="Q17" authorId="0" shapeId="0">
      <text>
        <r>
          <rPr>
            <b/>
            <sz val="9"/>
            <color indexed="81"/>
            <rFont val="Tahoma"/>
            <charset val="1"/>
          </rPr>
          <t>Укажите информацию а)при использовании сетевой формы...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Z17" authorId="0" shapeId="0">
      <text>
        <r>
          <rPr>
            <b/>
            <sz val="9"/>
            <color indexed="81"/>
            <rFont val="Tahoma"/>
            <charset val="1"/>
          </rPr>
          <t>Разместите соответствующий документ</t>
        </r>
      </text>
    </comment>
    <comment ref="AH17" authorId="0" shapeId="0">
      <text>
        <r>
          <rPr>
            <b/>
            <sz val="9"/>
            <color indexed="81"/>
            <rFont val="Tahoma"/>
            <charset val="1"/>
          </rPr>
          <t>Разместите отчеты об устранении предписаний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P17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об охране здоровья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Напишите заголовок раздела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Укажите заголовок "О месте нахождения ОО"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charset val="1"/>
          </rPr>
          <t>Напишите заголовок</t>
        </r>
        <r>
          <rPr>
            <sz val="9"/>
            <color indexed="81"/>
            <rFont val="Tahoma"/>
            <charset val="1"/>
          </rPr>
          <t xml:space="preserve">
раздела</t>
        </r>
      </text>
    </comment>
    <comment ref="Q18" authorId="0" shapeId="0">
      <text>
        <r>
          <rPr>
            <b/>
            <sz val="9"/>
            <color indexed="81"/>
            <rFont val="Tahoma"/>
            <charset val="1"/>
          </rPr>
          <t>Укажите по пунктам а) б)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18" authorId="0" shapeId="0">
      <text>
        <r>
          <rPr>
            <b/>
            <sz val="9"/>
            <color indexed="81"/>
            <rFont val="Tahoma"/>
            <charset val="1"/>
          </rPr>
          <t>Разместите отчеты об исполнении предписаний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T18" authorId="0" shapeId="0">
      <text>
        <r>
          <rPr>
            <b/>
            <sz val="9"/>
            <color indexed="81"/>
            <rFont val="Tahoma"/>
            <charset val="1"/>
          </rPr>
          <t>Разместите информацию о федеральных государственных требованиях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M18" authorId="0" shapeId="0">
      <text>
        <r>
          <rPr>
            <b/>
            <sz val="9"/>
            <color indexed="81"/>
            <rFont val="Tahoma"/>
            <charset val="1"/>
          </rPr>
          <t>Укажите общеобраз.программы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E18" authorId="0" shapeId="0">
      <text>
        <r>
          <rPr>
            <b/>
            <sz val="9"/>
            <color indexed="81"/>
            <rFont val="Tahoma"/>
            <charset val="1"/>
          </rPr>
          <t>Внесите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F18" authorId="0" shapeId="0">
      <text>
        <r>
          <rPr>
            <b/>
            <sz val="9"/>
            <color indexed="81"/>
            <rFont val="Tahoma"/>
            <charset val="1"/>
          </rPr>
          <t>Внесите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G18" authorId="0" shapeId="0">
      <text>
        <r>
          <rPr>
            <b/>
            <sz val="9"/>
            <color indexed="81"/>
            <rFont val="Tahoma"/>
            <charset val="1"/>
          </rPr>
          <t>Разместите на актуальную дату</t>
        </r>
      </text>
    </comment>
    <comment ref="CH18" authorId="0" shapeId="0">
      <text>
        <r>
          <rPr>
            <b/>
            <sz val="9"/>
            <color indexed="81"/>
            <rFont val="Tahoma"/>
            <charset val="1"/>
          </rPr>
          <t>Разместите на актуальную дату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I18" authorId="0" shapeId="0">
      <text>
        <r>
          <rPr>
            <b/>
            <sz val="9"/>
            <color indexed="81"/>
            <rFont val="Tahoma"/>
            <charset val="1"/>
          </rPr>
          <t>Разместите на актуальную дату</t>
        </r>
      </text>
    </comment>
    <comment ref="CJ18" authorId="0" shapeId="0">
      <text>
        <r>
          <rPr>
            <b/>
            <sz val="9"/>
            <color indexed="81"/>
            <rFont val="Tahoma"/>
            <charset val="1"/>
          </rPr>
          <t>Разместите на актуальную дату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K18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P18" authorId="0" shapeId="0">
      <text>
        <r>
          <rPr>
            <b/>
            <sz val="9"/>
            <color indexed="81"/>
            <rFont val="Tahoma"/>
            <charset val="1"/>
          </rPr>
          <t xml:space="preserve">Разместите информацию об охране здоровья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R19" authorId="0" shapeId="0">
      <text>
        <r>
          <rPr>
            <sz val="9"/>
            <rFont val="Times New Roman"/>
            <family val="1"/>
            <charset val="204"/>
          </rPr>
          <t>находится в рахделе документы</t>
        </r>
      </text>
    </comment>
    <comment ref="Z1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D1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O1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P19" authorId="0" shapeId="0">
      <text>
        <r>
          <rPr>
            <sz val="9"/>
            <rFont val="Times New Roman"/>
            <family val="1"/>
            <charset val="204"/>
          </rPr>
          <t>нет электронного документа</t>
        </r>
      </text>
    </comment>
    <comment ref="Z20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Q21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S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AT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положение о наблюдательном совете с ЭЦП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актуальный документ</t>
        </r>
      </text>
    </comment>
    <comment ref="BN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ошибку в подзаголовке</t>
        </r>
      </text>
    </comment>
    <comment ref="BO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ошибку в подзаголовке</t>
        </r>
      </text>
    </comment>
    <comment ref="BQ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ошибку в подзаголовке</t>
        </r>
      </text>
    </comment>
    <comment ref="BX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 согласно требованиям, а не паспорт доступности, образец договора - электронный документ с ЭЦП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P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информацию/документ</t>
        </r>
      </text>
    </comment>
    <comment ref="AP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 электронном документе с ЭЦП</t>
        </r>
      </text>
    </comment>
    <comment ref="AT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U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Y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эл.почту руководителя</t>
        </r>
      </text>
    </comment>
    <comment ref="BI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BN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O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P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Q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R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S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T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U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V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W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CC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CD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заголовок, внести подробную информацию</t>
        </r>
      </text>
    </comment>
    <comment ref="C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заголовок, внести подробную информацию</t>
        </r>
      </text>
    </comment>
    <comment ref="CG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P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за 2024/2025 уч.г.</t>
        </r>
      </text>
    </comment>
    <comment ref="CG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P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субъект РФ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график работы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информацию/документ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 предписании, отчет об исполнении</t>
        </r>
      </text>
    </comment>
    <comment ref="AH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 предписании, отчет об исполнении</t>
        </r>
      </text>
    </comment>
    <comment ref="AJ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AK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AN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рабочие программы</t>
        </r>
      </text>
    </comment>
    <comment ref="AO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документы</t>
        </r>
      </text>
    </comment>
    <comment ref="AP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согласно требованиям</t>
        </r>
      </text>
    </comment>
    <comment ref="AQ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согласно требованиям</t>
        </r>
      </text>
    </comment>
    <comment ref="AU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X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Y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B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C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F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K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O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P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Q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R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S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T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V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W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B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C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D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E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F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актуальную информацию (не ранее 1.09.24) и согласно требованиям</t>
        </r>
      </text>
    </comment>
    <comment ref="CH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актуальную информацию (не ранее 1.09.24) и согласно требованиям</t>
        </r>
      </text>
    </comment>
    <comment ref="CI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актуальную информацию (не ранее 1.09.24) и согласно требованиям</t>
        </r>
      </text>
    </comment>
    <comment ref="CJ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актуальную информацию (не ранее 1.09.24) и согласно требованиям</t>
        </r>
      </text>
    </comment>
    <comment ref="CP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организации и условиях питания, охране здоровья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AH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отчет об исполнении предписания</t>
        </r>
      </text>
    </comment>
    <comment ref="AJ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K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актуальный документ</t>
        </r>
      </text>
    </comment>
    <comment ref="AN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программу муз.руководителя</t>
        </r>
      </text>
    </comment>
    <comment ref="AR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</t>
        </r>
      </text>
    </comment>
    <comment ref="AS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информацию/документ</t>
        </r>
      </text>
    </comment>
    <comment ref="AT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информацию/документ</t>
        </r>
      </text>
    </comment>
    <comment ref="AU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K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актуальный документ/информацию</t>
        </r>
      </text>
    </comment>
    <comment ref="C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актуальный документ/информацию</t>
        </r>
      </text>
    </comment>
    <comment ref="CG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P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актуальную информацию об организации и условиях питания, охране здоровья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название раздела "Образовательные стандарты"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график работы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информацию/документ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документ/информацию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электроннные документы с ЭЦП</t>
        </r>
      </text>
    </comment>
    <comment ref="AD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</t>
        </r>
      </text>
    </comment>
    <comment ref="AH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 предписании, отчет об исполнении</t>
        </r>
      </text>
    </comment>
    <comment ref="A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электронные документы с ЭЦП</t>
        </r>
      </text>
    </comment>
    <comment ref="A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K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L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актуальный документ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актуальный документ</t>
        </r>
      </text>
    </comment>
    <comment ref="A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рабочие программы</t>
        </r>
      </text>
    </comment>
    <comment ref="AO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документы</t>
        </r>
      </text>
    </comment>
    <comment ref="AP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AQ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какую дату по каждой программе</t>
        </r>
      </text>
    </comment>
    <comment ref="AR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электронный документ с ЭЦП</t>
        </r>
      </text>
    </comment>
    <comment ref="AT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информацию/документ</t>
        </r>
      </text>
    </comment>
    <comment ref="AU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F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M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информацию согласно требованиям</t>
        </r>
      </text>
    </comment>
    <comment ref="BO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P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информацию согласно требованиям</t>
        </r>
      </text>
    </comment>
    <comment ref="BQ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R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S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T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U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V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X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BY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C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D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E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F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K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формулировку: иные виды матер.поддержки и общежитие/интернат - это разное</t>
        </r>
      </text>
    </comment>
    <comment ref="CP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организации и условиях питания, охране здоровья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субъект РФ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A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K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N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актуальные раб.программы</t>
        </r>
      </text>
    </comment>
    <comment ref="AP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актуальный документ</t>
        </r>
      </text>
    </comment>
    <comment ref="AQ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какую дату по каждой программе</t>
        </r>
      </text>
    </comment>
    <comment ref="AR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</t>
        </r>
      </text>
    </comment>
    <comment ref="BD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E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F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G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H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K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BM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неактуальный учебный год на странице раздела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C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D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E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F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K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формулировку: иные виды матер.поддержки и общежитие/интернат - это разное</t>
        </r>
      </text>
    </comment>
    <comment ref="CP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название раздела "Образовательные стандарты"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субъект РФ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AH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отчет об исполнении с ЭЦП (электронный документ)</t>
        </r>
      </text>
    </comment>
    <comment ref="AJ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K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N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рабочие программы</t>
        </r>
      </text>
    </comment>
    <comment ref="AQ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AT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U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X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Y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H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I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M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N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O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P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Q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R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T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том числе в отношении инвалидов и лиц с ОВЗ</t>
        </r>
      </text>
    </comment>
    <comment ref="BU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P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организации и условиях питания, охране здоровья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индекс, субъект РФ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график работы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загрузить лицензию/выписку из реестра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в допустимом формате (не в архиве)</t>
        </r>
      </text>
    </comment>
    <comment ref="A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 отдельном документе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 отдельном документе</t>
        </r>
      </text>
    </comment>
    <comment ref="AN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рабочие программы</t>
        </r>
      </text>
    </comment>
    <comment ref="BU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обуч-ся</t>
        </r>
      </text>
    </comment>
    <comment ref="BX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образец договора с ЭЦП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P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название раздела "Образовательные стандарты" и "Материально-техническое обеспечение и оснащенность образовательного процесса"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субъект РФ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документ/информацию</t>
        </r>
      </text>
    </comment>
    <comment ref="A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</t>
        </r>
      </text>
    </comment>
    <comment ref="AH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отчет об исполнении</t>
        </r>
      </text>
    </comment>
    <comment ref="A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O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документы</t>
        </r>
      </text>
    </comment>
    <comment ref="AP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AQ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AR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</t>
        </r>
      </text>
    </comment>
    <comment ref="AT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U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H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M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N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информацию согласно требованиям</t>
        </r>
      </text>
    </comment>
    <comment ref="BO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информацию согласно требованиям</t>
        </r>
      </text>
    </comment>
    <comment ref="BP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Q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информацию согласно требованиям</t>
        </r>
      </text>
    </comment>
    <comment ref="BR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заголовок, информацию согласно требованиям</t>
        </r>
      </text>
    </comment>
    <comment ref="BS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обуч-ся</t>
        </r>
      </text>
    </comment>
    <comment ref="BT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обуч-ся</t>
        </r>
      </text>
    </comment>
    <comment ref="BU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X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электронные документы с ЭЦП</t>
        </r>
      </text>
    </comment>
    <comment ref="BY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</t>
        </r>
      </text>
    </comment>
    <comment ref="BZ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B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C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D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согласно требованиям</t>
        </r>
      </text>
    </comment>
    <comment ref="CH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согласно требованиям</t>
        </r>
      </text>
    </comment>
    <comment ref="C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согласно требованиям</t>
        </r>
      </text>
    </comment>
    <comment ref="C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согласно требованиям</t>
        </r>
      </text>
    </comment>
    <comment ref="C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 согласно требованиям</t>
        </r>
      </text>
    </comment>
    <comment ref="CM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 согласно требованиям</t>
        </r>
      </text>
    </comment>
    <comment ref="CN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 согласно требованиям</t>
        </r>
      </text>
    </comment>
    <comment ref="CP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P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механизм навигации на каждой странице раздела</t>
        </r>
      </text>
    </comment>
    <comment ref="A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N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рабочие программы</t>
        </r>
      </text>
    </comment>
    <comment ref="AT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формулировку: иные виды матер.поддержки и общежитие/интернат - это разное</t>
        </r>
      </text>
    </comment>
    <comment ref="J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исправить название раздела "Руководство. Педагогический состав"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A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в отношении каждой реализ.программы</t>
        </r>
      </text>
    </comment>
    <comment ref="AN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все рабочие программы</t>
        </r>
      </text>
    </comment>
    <comment ref="AP3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в электронном документе с ЭЦП</t>
        </r>
      </text>
    </comment>
    <comment ref="AQ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AT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AU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F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специальность</t>
        </r>
      </text>
    </comment>
    <comment ref="BH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M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S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обуч-ся</t>
        </r>
      </text>
    </comment>
    <comment ref="BT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обуч-ся</t>
        </r>
      </text>
    </comment>
    <comment ref="BU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для всех обуч-ся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B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C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D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информацию согласно требованиям</t>
        </r>
      </text>
    </comment>
    <comment ref="CF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CG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H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образ.программе</t>
        </r>
      </text>
    </comment>
    <comment ref="CP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график работы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по каждому пункту</t>
        </r>
      </text>
    </comment>
    <comment ref="W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изменить название подзаголовка (положения об органах управления, а не о струк.подразделениях)</t>
        </r>
      </text>
    </comment>
    <comment ref="A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отдельным документом</t>
        </r>
      </text>
    </comment>
    <comment ref="AM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документ</t>
        </r>
      </text>
    </comment>
    <comment ref="AT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на "федеральные гос.требования"</t>
        </r>
      </text>
    </comment>
    <comment ref="BH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ошибку в слове "ученая"</t>
        </r>
      </text>
    </comment>
    <comment ref="BI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исправить ошибку в слове "ученая"</t>
        </r>
      </text>
    </comment>
    <comment ref="BM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заголовок/информацию</t>
        </r>
      </text>
    </comment>
    <comment ref="BX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образец договора с ЭЦП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B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D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какой год</t>
        </r>
      </text>
    </comment>
    <comment ref="CE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за 2023г</t>
        </r>
      </text>
    </comment>
    <comment ref="C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за 2023г</t>
        </r>
      </text>
    </comment>
    <comment ref="CP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внести информацию об охране здоровья обуч-ся</t>
        </r>
      </text>
    </comment>
    <comment ref="AH37" authorId="0" shapeId="0">
      <text>
        <r>
          <rPr>
            <sz val="9"/>
            <rFont val="Times New Roman"/>
            <family val="1"/>
            <charset val="204"/>
          </rPr>
          <t>нет отчета об исполнении предписания</t>
        </r>
      </text>
    </comment>
    <comment ref="Q38" authorId="0" shapeId="0">
      <text>
        <r>
          <rPr>
            <sz val="9"/>
            <rFont val="Times New Roman"/>
            <family val="1"/>
            <charset val="204"/>
          </rPr>
          <t>не полная информация</t>
        </r>
      </text>
    </comment>
    <comment ref="AN38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D39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H39" authorId="0" shapeId="0">
      <text>
        <r>
          <rPr>
            <sz val="9"/>
            <rFont val="Times New Roman"/>
            <family val="1"/>
            <charset val="204"/>
          </rPr>
          <t>предписание еще не испорлнено. срок до 01.02.2025 г.</t>
        </r>
      </text>
    </comment>
    <comment ref="AN3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O3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Y3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C39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R40" authorId="0" shapeId="0">
      <text>
        <r>
          <rPr>
            <sz val="9"/>
            <rFont val="Times New Roman"/>
            <family val="1"/>
            <charset val="204"/>
          </rPr>
          <t>находится в разделе -документы</t>
        </r>
      </text>
    </comment>
    <comment ref="T40" authorId="0" shapeId="0">
      <text>
        <r>
          <rPr>
            <sz val="9"/>
            <rFont val="Times New Roman"/>
            <family val="1"/>
            <charset val="204"/>
          </rPr>
          <t>нет адреса сайта и адреса эл.почты</t>
        </r>
      </text>
    </comment>
    <comment ref="U40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H40" authorId="0" shapeId="0">
      <text>
        <r>
          <rPr>
            <sz val="9"/>
            <rFont val="Times New Roman"/>
            <family val="1"/>
            <charset val="204"/>
          </rPr>
          <t xml:space="preserve">предписания не исполнены. Сроки до
20.05.2024 года
01.12.2024 года
</t>
        </r>
      </text>
    </comment>
    <comment ref="AP40" authorId="0" shapeId="0">
      <text>
        <r>
          <rPr>
            <sz val="9"/>
            <rFont val="Times New Roman"/>
            <family val="1"/>
            <charset val="204"/>
          </rPr>
          <t>нет электронного документа</t>
        </r>
      </text>
    </comment>
    <comment ref="AR40" authorId="0" shapeId="0">
      <text>
        <r>
          <rPr>
            <sz val="9"/>
            <rFont val="Times New Roman"/>
            <family val="1"/>
            <charset val="204"/>
          </rPr>
          <t>находится в разделе документы</t>
        </r>
      </text>
    </comment>
    <comment ref="BP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G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расписать по каждой образовательной программе</t>
        </r>
      </text>
    </comment>
    <comment ref="CH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расписать по каждой образовательной программе</t>
        </r>
      </text>
    </comment>
    <comment ref="CI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расписать по каждой образовательной программе</t>
        </r>
      </text>
    </comment>
    <comment ref="CJ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расписать по каждой образовательной программе</t>
        </r>
      </text>
    </comment>
    <comment ref="AH41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O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R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B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D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R42" authorId="0" shapeId="0">
      <text>
        <r>
          <rPr>
            <sz val="9"/>
            <rFont val="Times New Roman"/>
            <family val="1"/>
            <charset val="204"/>
          </rPr>
          <t>находится в разделе документы</t>
        </r>
      </text>
    </comment>
    <comment ref="W42" authorId="0" shapeId="0">
      <text>
        <r>
          <rPr>
            <sz val="9"/>
            <rFont val="Times New Roman"/>
            <family val="1"/>
            <charset val="204"/>
          </rPr>
          <t>нет эл.подписей</t>
        </r>
      </text>
    </comment>
    <comment ref="Z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A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D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L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N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R42" authorId="0" shapeId="0">
      <text>
        <r>
          <rPr>
            <sz val="9"/>
            <rFont val="Times New Roman"/>
            <family val="1"/>
            <charset val="204"/>
          </rPr>
          <t>отсутствует эл.документ</t>
        </r>
      </text>
    </comment>
    <comment ref="BU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V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W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Z42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H43" authorId="0" shapeId="0">
      <text>
        <r>
          <rPr>
            <sz val="9"/>
            <rFont val="Times New Roman"/>
            <family val="1"/>
            <charset val="204"/>
          </rPr>
          <t>нет копии предписания
нет отчета об исполнении предписания</t>
        </r>
      </text>
    </comment>
    <comment ref="AM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электронной  подписи</t>
        </r>
      </text>
    </comment>
    <comment ref="AO43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M43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U43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W43" authorId="0" shapeId="0">
      <text>
        <r>
          <rPr>
            <sz val="9"/>
            <rFont val="Times New Roman"/>
            <family val="1"/>
            <charset val="204"/>
          </rPr>
          <t>информация отсутсвует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</t>
        </r>
      </text>
    </comment>
    <comment ref="CB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</t>
        </r>
      </text>
    </comment>
    <comment ref="CC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</t>
        </r>
      </text>
    </comment>
    <comment ref="CD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</t>
        </r>
      </text>
    </comment>
    <comment ref="J44" authorId="0" shapeId="0">
      <text>
        <r>
          <rPr>
            <sz val="9"/>
            <rFont val="Times New Roman"/>
            <family val="1"/>
            <charset val="204"/>
          </rPr>
          <t>руководство и педагогический состав находятся в одном разделе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по каждому пункту</t>
        </r>
      </text>
    </comment>
    <comment ref="R44" authorId="0" shapeId="0">
      <text>
        <r>
          <rPr>
            <sz val="9"/>
            <rFont val="Times New Roman"/>
            <family val="1"/>
            <charset val="204"/>
          </rPr>
          <t>находится в разделе документы</t>
        </r>
      </text>
    </comment>
    <comment ref="W44" authorId="0" shapeId="0">
      <text>
        <r>
          <rPr>
            <sz val="9"/>
            <rFont val="Times New Roman"/>
            <family val="1"/>
            <charset val="204"/>
          </rPr>
          <t>нет эл.подписей</t>
        </r>
      </text>
    </comment>
    <comment ref="Y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Z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A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B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C44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E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F44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G44" authorId="0" shapeId="0">
      <text>
        <r>
          <rPr>
            <sz val="9"/>
            <rFont val="Times New Roman"/>
            <family val="1"/>
            <charset val="204"/>
          </rPr>
          <t>нет отчета за 2023 год</t>
        </r>
      </text>
    </comment>
    <comment ref="AI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J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</t>
        </r>
      </text>
    </comment>
    <comment ref="AL44" authorId="0" shapeId="0">
      <text>
        <r>
          <rPr>
            <sz val="9"/>
            <rFont val="Times New Roman"/>
            <family val="1"/>
            <charset val="204"/>
          </rPr>
          <t>отсутствует</t>
        </r>
      </text>
    </comment>
    <comment ref="AM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N44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O44" authorId="0" shapeId="0">
      <text>
        <r>
          <rPr>
            <sz val="9"/>
            <rFont val="Times New Roman"/>
            <family val="1"/>
            <charset val="204"/>
          </rPr>
          <t>отсутствуют</t>
        </r>
      </text>
    </comment>
    <comment ref="AS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ссылки</t>
        </r>
      </text>
    </comment>
    <comment ref="AT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ссылки</t>
        </r>
      </text>
    </comment>
    <comment ref="AX44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Y44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B44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C44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F44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H44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I44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M44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C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сайте</t>
        </r>
      </text>
    </comment>
    <comment ref="CH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сайте
</t>
        </r>
      </text>
    </comment>
    <comment ref="CI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сайте</t>
        </r>
      </text>
    </comment>
    <comment ref="CJ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 сайте</t>
        </r>
      </text>
    </comment>
    <comment ref="Q45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F45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M45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U45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Z45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по каждому пункту либо отобразить отсутсвие</t>
        </r>
      </text>
    </comment>
    <comment ref="R46" authorId="0" shapeId="0">
      <text>
        <r>
          <rPr>
            <sz val="9"/>
            <rFont val="Times New Roman"/>
            <family val="1"/>
            <charset val="204"/>
          </rPr>
          <t>находится в разделе  документы</t>
        </r>
      </text>
    </comment>
    <comment ref="AE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разметить</t>
        </r>
      </text>
    </comment>
    <comment ref="AO46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S46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T46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AU46" authorId="0" shapeId="0">
      <text>
        <r>
          <rPr>
            <sz val="9"/>
            <rFont val="Times New Roman"/>
            <family val="1"/>
            <charset val="204"/>
          </rPr>
          <t xml:space="preserve">информация отсутствует
</t>
        </r>
      </text>
    </comment>
    <comment ref="BX46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BY46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BZ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 актуальные документы, поставить электронную подпись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B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C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D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 каждому пункту</t>
        </r>
      </text>
    </comment>
    <comment ref="R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AA47" authorId="0" shapeId="0">
      <text>
        <r>
          <rPr>
            <sz val="9"/>
            <rFont val="Times New Roman"/>
            <family val="1"/>
            <charset val="204"/>
          </rPr>
          <t>ссылка на договор не работает</t>
        </r>
      </text>
    </comment>
    <comment ref="AC47" authorId="0" shapeId="0">
      <text>
        <r>
          <rPr>
            <sz val="9"/>
            <rFont val="Times New Roman"/>
            <family val="1"/>
            <charset val="204"/>
          </rPr>
          <t>ссылка на документ не работает</t>
        </r>
      </text>
    </comment>
    <comment ref="AE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H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L47" authorId="0" shapeId="0">
      <text>
        <r>
          <rPr>
            <sz val="9"/>
            <rFont val="Times New Roman"/>
            <family val="1"/>
            <charset val="204"/>
          </rPr>
          <t>нет эл.подписи</t>
        </r>
      </text>
    </comment>
    <comment ref="AM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N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O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P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Q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AS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ссылки</t>
        </r>
      </text>
    </comment>
    <comment ref="AT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ссылки</t>
        </r>
      </text>
    </comment>
    <comment ref="AU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M47" authorId="0" shapeId="0">
      <text>
        <r>
          <rPr>
            <sz val="9"/>
            <rFont val="Times New Roman"/>
            <family val="1"/>
            <charset val="204"/>
          </rPr>
          <t>информация отсутствует</t>
        </r>
      </text>
    </comment>
    <comment ref="BN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O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P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Q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R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S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T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U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X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электронной подписи</t>
        </r>
      </text>
    </comment>
    <comment ref="BY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электронной подписи, разместить по каждой образовательной программе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B4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C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CD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T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AD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заголовок информацию</t>
        </r>
      </text>
    </comment>
    <comment ref="AH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AQ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AS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информацию, ссылка неактивна
</t>
        </r>
      </text>
    </comment>
    <comment ref="AT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заголовок и информацию</t>
        </r>
      </text>
    </comment>
    <comment ref="AU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заголовок и информацию</t>
        </r>
      </text>
    </comment>
    <comment ref="BG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правильное название </t>
        </r>
      </text>
    </comment>
    <comment ref="BH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BI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BK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(частично нет)</t>
        </r>
      </text>
    </comment>
    <comment ref="CA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</t>
        </r>
      </text>
    </comment>
    <comment ref="CB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</t>
        </r>
      </text>
    </comment>
    <comment ref="CC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</t>
        </r>
      </text>
    </comment>
    <comment ref="CD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</t>
        </r>
      </text>
    </comment>
    <comment ref="CE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</t>
        </r>
      </text>
    </comment>
    <comment ref="CF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подраздел и информацию </t>
        </r>
      </text>
    </comment>
    <comment ref="CG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H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I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J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P4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про охрану здоровья</t>
        </r>
      </text>
    </comment>
    <comment ref="Y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полностью документ</t>
        </r>
      </text>
    </comment>
    <comment ref="AC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документ полностью </t>
        </r>
      </text>
    </comment>
    <comment ref="AD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заголовок информацию</t>
        </r>
      </text>
    </comment>
    <comment ref="BF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корректную информацию по преподаванию предметов в детском саду</t>
        </r>
      </text>
    </comment>
    <comment ref="CA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B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C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D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E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F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на новый учебный год</t>
        </r>
      </text>
    </comment>
    <comment ref="CG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 </t>
        </r>
      </text>
    </comment>
    <comment ref="CH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I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CJ4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по каждой образовательной программе</t>
        </r>
      </text>
    </comment>
    <comment ref="Q50" authorId="0" shapeId="0">
      <text>
        <r>
          <rPr>
            <b/>
            <sz val="9"/>
            <color indexed="81"/>
            <rFont val="Tahoma"/>
            <charset val="1"/>
          </rPr>
          <t>Укажите по пунктам а) б)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50" authorId="0" shapeId="0">
      <text>
        <r>
          <rPr>
            <b/>
            <sz val="9"/>
            <color indexed="81"/>
            <rFont val="Tahoma"/>
            <charset val="1"/>
          </rPr>
          <t>Разместите заголовок и информацию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P50" authorId="0" shapeId="0">
      <text>
        <r>
          <rPr>
            <b/>
            <sz val="9"/>
            <color indexed="81"/>
            <rFont val="Tahoma"/>
            <charset val="1"/>
          </rPr>
          <t>Разместите в формате электронного документа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U50" authorId="0" shapeId="0">
      <text>
        <r>
          <rPr>
            <b/>
            <sz val="9"/>
            <color indexed="81"/>
            <rFont val="Tahoma"/>
            <charset val="1"/>
          </rPr>
          <t>Разместите не торлько в отношении инвалидов и лиц с ОВЗ</t>
        </r>
      </text>
    </comment>
    <comment ref="BI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</t>
        </r>
      </text>
    </comment>
    <comment ref="BZ5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поставить электронную подпись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Информация отсутствует</t>
        </r>
      </text>
    </comment>
    <comment ref="Z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в формате электроного документа</t>
        </r>
      </text>
    </comment>
    <comment ref="AC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</t>
        </r>
      </text>
    </comment>
    <comment ref="AE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в формате электроного документа</t>
        </r>
      </text>
    </comment>
    <comment ref="AG52" authorId="0" shapeId="0">
      <text>
        <r>
          <rPr>
            <b/>
            <sz val="9"/>
            <color indexed="81"/>
            <rFont val="Tahoma"/>
            <family val="2"/>
            <charset val="204"/>
          </rPr>
          <t>Ошибка в названии раздела.
Отчет отсутствует</t>
        </r>
      </text>
    </comment>
    <comment ref="AH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AR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AU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BM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CD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CF52" authorId="0" shapeId="0">
      <text>
        <r>
          <rPr>
            <b/>
            <sz val="9"/>
            <color indexed="81"/>
            <rFont val="Tahoma"/>
            <family val="2"/>
            <charset val="204"/>
          </rPr>
          <t>В разделе должны находиться документы, содержащие информацию о расходовании финансовых и материальных средств по итогам актуального финансового  года</t>
        </r>
      </text>
    </comment>
    <comment ref="CJ52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CP5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Необходимо добавить  Информацию о охране здоровья обучающихся</t>
        </r>
      </text>
    </comment>
    <comment ref="Y53" authorId="0" shapeId="0">
      <text>
        <r>
          <rPr>
            <b/>
            <sz val="9"/>
            <color indexed="81"/>
            <rFont val="Tahoma"/>
            <charset val="1"/>
          </rPr>
          <t xml:space="preserve">Нет возможности ознакомится с документом. При скачивании «Положения о правилах внутреннего распорядка воспитанников» обнаружена ошибка. </t>
        </r>
      </text>
    </comment>
    <comment ref="Z53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в формате электроного документа</t>
        </r>
      </text>
    </comment>
    <comment ref="AE53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в формате электроного документа</t>
        </r>
      </text>
    </comment>
    <comment ref="AH53" authorId="0" shapeId="0">
      <text>
        <r>
          <rPr>
            <b/>
            <sz val="9"/>
            <color indexed="81"/>
            <rFont val="Tahoma"/>
            <charset val="1"/>
          </rPr>
          <t>отсутствуют  Отчёты об исполнении  предписаний</t>
        </r>
      </text>
    </comment>
    <comment ref="AI53" authorId="0" shapeId="0">
      <text>
        <r>
          <rPr>
            <b/>
            <sz val="9"/>
            <color indexed="81"/>
            <rFont val="Tahoma"/>
            <charset val="1"/>
          </rPr>
          <t>АОП не доступны для скачивания, нет возможности с ними ознакомиться</t>
        </r>
      </text>
    </comment>
    <comment ref="AO53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CD53" authorId="0" shapeId="0">
      <text>
        <r>
          <rPr>
            <b/>
            <sz val="9"/>
            <color indexed="81"/>
            <rFont val="Tahoma"/>
            <family val="2"/>
            <charset val="204"/>
          </rPr>
          <t>Отсутствует информация</t>
        </r>
      </text>
    </comment>
    <comment ref="J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названия подразделов согласно требованиям</t>
        </r>
      </text>
    </comment>
    <comment ref="Q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отдельно: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Z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документ в отдельном pdf-файле</t>
        </r>
      </text>
    </comment>
    <comment ref="AA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документ в отдельном pdf-файле</t>
        </r>
      </text>
    </comment>
    <comment ref="AE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документ (сейчас размещен некорректный документ)</t>
        </r>
      </text>
    </comment>
    <comment ref="AG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актуальный документ</t>
        </r>
      </text>
    </comment>
    <comment ref="AL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в виде электронного документа с ЭЦП (по ссылке документ не открывается)</t>
        </r>
      </text>
    </comment>
    <comment ref="AM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актуальный документ в виде электронного документа с ЭЦП</t>
        </r>
      </text>
    </comment>
    <comment ref="AN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в виде электронного документа с ЭЦП (документы по ссылкам не открываются)</t>
        </r>
      </text>
    </comment>
    <comment ref="AO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AP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в виде электронного документа с ЭЦП</t>
        </r>
      </text>
    </comment>
    <comment ref="AR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в виде электронного документа с ЭЦП</t>
        </r>
      </text>
    </comment>
    <comment ref="AT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AU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BW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BY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на 2024-2025 учебный год</t>
        </r>
      </text>
    </comment>
    <comment ref="CB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CC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CD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</t>
        </r>
      </text>
    </comment>
    <comment ref="CE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</t>
        </r>
      </text>
    </comment>
    <comment ref="CF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</t>
        </r>
      </text>
    </comment>
    <comment ref="CG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CH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CI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</t>
        </r>
      </text>
    </comment>
    <comment ref="CP54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об охране здоровья обучающихся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правильное название подраздела «Вакантные места для приема (перевода) обучающихся»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индекс и субъект РФ</t>
        </r>
      </text>
    </comment>
    <comment ref="Q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</t>
        </r>
      </text>
    </comment>
    <comment ref="AA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эл.подписью</t>
        </r>
      </text>
    </comment>
    <comment ref="AC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AE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</t>
        </r>
      </text>
    </comment>
    <comment ref="AH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AN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AO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информацию</t>
        </r>
      </text>
    </comment>
    <comment ref="AP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CP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об охране здоровья обучающихся</t>
        </r>
      </text>
    </comment>
    <comment ref="J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правильное название подразделов согласно требованиям</t>
        </r>
      </text>
    </comment>
    <comment ref="AG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эл.подписью</t>
        </r>
      </text>
    </comment>
    <comment ref="AH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предписании и об отчете исполнения.</t>
        </r>
      </text>
    </comment>
    <comment ref="AI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программы в виде эл.документа с эл.подписью.</t>
        </r>
      </text>
    </comment>
    <comment ref="AN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рабочие программы в виде эл.документа с эл.подписью</t>
        </r>
      </text>
    </comment>
    <comment ref="AO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нформацию с эл.подписью</t>
        </r>
      </text>
    </comment>
    <comment ref="AP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виде эл.документа с эл.подписью</t>
        </r>
      </text>
    </comment>
    <comment ref="AQ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по каждой общеобразовательной программе</t>
        </r>
      </text>
    </comment>
    <comment ref="AR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виде эл.документа с эл.подписью</t>
        </r>
      </text>
    </comment>
    <comment ref="AT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U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BN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O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P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Q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R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S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T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U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BV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W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"Доступная среда" на одной странице в данном подразделе согласно требованиям.</t>
        </r>
      </text>
    </comment>
    <comment ref="BX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эл.подписью</t>
        </r>
      </text>
    </comment>
    <comment ref="BY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эл.подписью</t>
        </r>
      </text>
    </comment>
    <comment ref="BZ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виде эл.документа </t>
        </r>
      </text>
    </comment>
    <comment ref="CF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информацию</t>
        </r>
      </text>
    </comment>
    <comment ref="CG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актуальную дату</t>
        </r>
      </text>
    </comment>
    <comment ref="CH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актуальную дату</t>
        </r>
      </text>
    </comment>
    <comment ref="CI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актуальную дату</t>
        </r>
      </text>
    </comment>
    <comment ref="CJ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актуальную дату</t>
        </r>
      </text>
    </comment>
    <comment ref="CP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об охране здоровья обучающихся</t>
        </r>
      </text>
    </comment>
    <comment ref="Q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отдельно: а) при использовании сетевой формы 
реализации образовательных программ;
б) по дополнительным 
образовательным программам.</t>
        </r>
      </text>
    </comment>
    <comment ref="AB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(документ по ссылке не открывается)</t>
        </r>
      </text>
    </comment>
    <comment ref="AN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заголовок и рабочую программу "ОБЖ дошкольников"</t>
        </r>
      </text>
    </comment>
    <comment ref="AO57" authorId="0" shapeId="0">
      <text>
        <r>
          <rPr>
            <sz val="11"/>
            <color rgb="FF000000"/>
            <rFont val="Calibri"/>
            <family val="2"/>
            <charset val="1"/>
          </rPr>
          <t>разместим заголовок и инфомацию под ним</t>
        </r>
      </text>
    </comment>
    <comment ref="BD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E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F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G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H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I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J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K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L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M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в виде электронного документа с ЭЦП</t>
        </r>
      </text>
    </comment>
    <comment ref="BN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под отдельным загловком</t>
        </r>
      </text>
    </comment>
    <comment ref="BO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под отдельным загловком</t>
        </r>
      </text>
    </comment>
    <comment ref="BP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под корректным заголовком</t>
        </r>
      </text>
    </comment>
    <comment ref="BQ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под отдельным заголовком</t>
        </r>
      </text>
    </comment>
    <comment ref="BR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</t>
        </r>
      </text>
    </comment>
    <comment ref="BU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заголовок и информацию под ним</t>
        </r>
      </text>
    </comment>
    <comment ref="BV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заголовок и информацию под ним</t>
        </r>
      </text>
    </comment>
    <comment ref="BY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актуальную информацию на 2024-2025 учебный год</t>
        </r>
      </text>
    </comment>
    <comment ref="BZ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заголовок и актуальную информацию под ним</t>
        </r>
      </text>
    </comment>
    <comment ref="CE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</t>
        </r>
      </text>
    </comment>
    <comment ref="CF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корректный заголовок и информацию под ним</t>
        </r>
      </text>
    </comment>
    <comment ref="CP57" authorId="0" shapeId="0">
      <text>
        <r>
          <rPr>
            <sz val="11"/>
            <color rgb="FF000000"/>
            <rFont val="Calibri"/>
            <family val="2"/>
            <charset val="1"/>
          </rPr>
          <t>разместить информацию об охране здоровья обучающихся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сетевой форме</t>
        </r>
      </text>
    </comment>
    <comment ref="AN5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рабочие программы</t>
        </r>
      </text>
    </comment>
    <comment ref="AS5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актуальный ФГОС ДО</t>
        </r>
      </text>
    </comment>
    <comment ref="CG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указатьдату размещения информации
</t>
        </r>
      </text>
    </comment>
    <comment ref="CH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указатьдату размещения информации
</t>
        </r>
      </text>
    </comment>
    <comment ref="CI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указатьдату размещения информации
</t>
        </r>
      </text>
    </comment>
    <comment ref="CJ5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указатьдату размещения информации
</t>
        </r>
      </text>
    </comment>
    <comment ref="AS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актуальный ФГОС ДО.</t>
        </r>
      </text>
    </comment>
    <comment ref="BG59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уровень образования</t>
        </r>
      </text>
    </comment>
    <comment ref="BK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BM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BY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документ</t>
        </r>
      </text>
    </comment>
    <comment ref="CE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F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CG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5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W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положения с эл.подисью</t>
        </r>
      </text>
    </comment>
    <comment ref="AS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актуальный ФГОС ДО.</t>
        </r>
      </text>
    </comment>
    <comment ref="AT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Требованиях</t>
        </r>
      </text>
    </comment>
    <comment ref="CA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B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C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D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G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H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I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J6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J61" authorId="0" shapeId="0">
      <text>
        <r>
          <rPr>
            <sz val="9"/>
            <color indexed="81"/>
            <rFont val="Tahoma"/>
            <family val="2"/>
            <charset val="204"/>
          </rPr>
          <t>разместить подраздел 
«Организация питания в образовательной организации»</t>
        </r>
      </text>
    </comment>
    <comment ref="Q61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 по подпунктам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H61" authorId="0" shapeId="0">
      <text>
        <r>
          <rPr>
            <b/>
            <sz val="9"/>
            <color indexed="81"/>
            <rFont val="Tahoma"/>
            <family val="2"/>
            <charset val="204"/>
          </rPr>
          <t>1.внести актуальную информацию по предписаниям
2. Внести сам отчёт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61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методические материалы</t>
        </r>
      </text>
    </comment>
    <comment ref="AP61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необходимый эл.документ</t>
        </r>
      </text>
    </comment>
    <comment ref="AQ61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внести в этот подраздел численность данных обучающихся
</t>
        </r>
      </text>
    </comment>
    <comment ref="BM61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 об общеобразовательной программе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U61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V61" authorId="0" shapeId="0">
      <text>
        <r>
          <rPr>
            <b/>
            <sz val="9"/>
            <color indexed="81"/>
            <rFont val="Tahoma"/>
            <family val="2"/>
            <charset val="204"/>
          </rPr>
          <t>дописать доступ в здание ОО</t>
        </r>
      </text>
    </comment>
    <comment ref="CE6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F6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P6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</text>
    </comment>
    <comment ref="Q63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информацию согласно подпунктам заголовка подраздела</t>
        </r>
      </text>
    </comment>
    <comment ref="AO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электронную подпись на всех документах, разработанных ДОО</t>
        </r>
      </text>
    </comment>
    <comment ref="AU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H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I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M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BY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документ с электронной подписью</t>
        </r>
      </text>
    </comment>
    <comment ref="BZ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A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B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C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D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CE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под соответствующим заголовком</t>
        </r>
      </text>
    </comment>
    <comment ref="CF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под соответствующим заголовком</t>
        </r>
      </text>
    </comment>
    <comment ref="CK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CP63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охрану здоровья</t>
        </r>
      </text>
    </comment>
    <comment ref="CR63" authorId="0" shapeId="0">
      <text>
        <r>
          <rPr>
            <b/>
            <sz val="9"/>
            <color indexed="81"/>
            <rFont val="Tahoma"/>
            <family val="2"/>
            <charset val="204"/>
          </rPr>
          <t>добавить возможность изменять интервал между 
буквами (кернинг)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информацию по пунктам а) и б)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  <charset val="204"/>
          </rPr>
          <t>внести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электронной печатью, поработать с 3 положениями в разделе "Деятельность отделов", они не скачиваются</t>
        </r>
      </text>
    </comment>
    <comment ref="V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в тексте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данному разделу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электронной подписью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4" authorId="0" shapeId="0">
      <text>
        <r>
          <rPr>
            <b/>
            <sz val="9"/>
            <color indexed="81"/>
            <rFont val="Tahoma"/>
            <family val="2"/>
            <charset val="204"/>
          </rPr>
          <t>выделить данную информацию</t>
        </r>
      </text>
    </comment>
    <comment ref="AL64" authorId="0" shapeId="0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актуальный план
</t>
        </r>
      </text>
    </comment>
    <comment ref="AM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электронным документом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N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электронным документом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O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электронным документом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P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электронным документом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R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электронным документом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T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необходимую информацию и выделить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64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указать необходимую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D64" authorId="0" shapeId="0">
      <text>
        <r>
          <rPr>
            <b/>
            <sz val="9"/>
            <color indexed="81"/>
            <rFont val="Tahoma"/>
            <family val="2"/>
            <charset val="204"/>
          </rPr>
          <t>очень неудобно читать этот документ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U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X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 электронной подписью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Y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CA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B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C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D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данную информацию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E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данную информацию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F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I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P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об охране здоровья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Q64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данный функционал сайта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R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данный функционал сайта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S65" authorId="0" shapeId="0">
      <text>
        <r>
          <rPr>
            <b/>
            <sz val="9"/>
            <color indexed="81"/>
            <rFont val="Tahoma"/>
            <family val="2"/>
            <charset val="204"/>
          </rPr>
          <t>ссылка не работает. Разместить ссылку на актуальный ФГОС</t>
        </r>
      </text>
    </comment>
    <comment ref="AT6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ФГТ</t>
        </r>
      </text>
    </comment>
    <comment ref="BM65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AJ6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реализуемой программе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по каждой реализуемой программе</t>
        </r>
      </text>
    </comment>
    <comment ref="AS6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ссылку на актуальный ФГОС ДО.</t>
        </r>
      </text>
    </comment>
    <comment ref="BM66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и информацию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правильное название заголовка</t>
        </r>
      </text>
    </comment>
    <comment ref="Q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и информацию, согласно требованиям</t>
        </r>
      </text>
    </comment>
    <comment ref="AA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с эл.подписью</t>
        </r>
      </text>
    </comment>
    <comment ref="AE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H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T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BN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O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P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Q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R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S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T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в отношении инвалидов и лиц с ОВЗ согласно требованиям</t>
        </r>
      </text>
    </comment>
    <comment ref="BU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информацию, в том числе в отношении инвалидов и лиц с ОВЗ согласно требованиям</t>
        </r>
      </text>
    </comment>
    <comment ref="BV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BW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CP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об охране здоровья обучающихся</t>
        </r>
      </text>
    </comment>
    <comment ref="CR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возможность менять интервал между 
буквами (кернинг)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наименование подразделов согласно требованиям 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Указать сайт учредителя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полную информацию согласно требованиям</t>
        </r>
      </text>
    </comment>
    <comment ref="AL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CR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возможность менять интервал между 
буквами (кернинг)</t>
        </r>
      </text>
    </comment>
  </commentList>
</comments>
</file>

<file path=xl/sharedStrings.xml><?xml version="1.0" encoding="utf-8"?>
<sst xmlns="http://schemas.openxmlformats.org/spreadsheetml/2006/main" count="3221" uniqueCount="528">
  <si>
    <t>Основные сведения</t>
  </si>
  <si>
    <t>Документы</t>
  </si>
  <si>
    <t xml:space="preserve">Платные образовательные услуги </t>
  </si>
  <si>
    <t>Финансово-хозяйственная деятельность</t>
  </si>
  <si>
    <t>Международное сотрудничество</t>
  </si>
  <si>
    <t>Версия для слабовидящих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</si>
  <si>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</si>
  <si>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</si>
  <si>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Наименование ОО</t>
  </si>
  <si>
    <t>Адрес официального сайта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</si>
  <si>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</si>
  <si>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</si>
  <si>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</si>
  <si>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 xml:space="preserve"> за счет бюджетных ассигнований федерального бюджета</t>
  </si>
  <si>
    <t>Информация о  руководителе ОО, в том числе:</t>
  </si>
  <si>
    <t xml:space="preserve">ФИО </t>
  </si>
  <si>
    <t>наименование должности</t>
  </si>
  <si>
    <t>Вакантные места для приема (перевода) обучающихся</t>
  </si>
  <si>
    <t>за счет бюджетов субъектов РФ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</si>
  <si>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</si>
  <si>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t>занимаемая должность (должности)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</si>
  <si>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</si>
  <si>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</si>
  <si>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r>
      <t xml:space="preserve">правила приема обучающихся 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</si>
  <si>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</si>
  <si>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</si>
  <si>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</si>
  <si>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Структура и органы управления образовательной организацией</t>
  </si>
  <si>
    <t xml:space="preserve">контактные телефоны </t>
  </si>
  <si>
    <t xml:space="preserve">адрес электронной почты </t>
  </si>
  <si>
    <t>Стипендии и меры поддержки обучающихся</t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</si>
  <si>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</si>
  <si>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</si>
  <si>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t>Образовательные стандарты и требования</t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</si>
  <si>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</si>
  <si>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</si>
  <si>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</si>
  <si>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</si>
  <si>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t>Организация питания в образовательной организации</t>
  </si>
  <si>
    <t>Сумма баллов</t>
  </si>
  <si>
    <t>Процент наполненности сайта</t>
  </si>
  <si>
    <t>наименование общеобразовательной
(ых) программы (программ)</t>
  </si>
  <si>
    <r>
      <t xml:space="preserve">ученая степень
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</si>
  <si>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ученое звание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</si>
  <si>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(при наличии)</t>
    </r>
  </si>
  <si>
    <t>Мониторинг сайта проводил:
ФИО сотрудника/
е-mail: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</si>
  <si>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</si>
  <si>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t>Руководство</t>
  </si>
  <si>
    <t>Педагогический состав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</si>
  <si>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</si>
  <si>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</si>
  <si>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</si>
  <si>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</si>
  <si>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</si>
  <si>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</si>
  <si>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</si>
  <si>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</si>
  <si>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</si>
  <si>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</si>
  <si>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>МТО и оснащенность образовательного процесса. Доступная среда</t>
  </si>
  <si>
    <r>
      <t xml:space="preserve">Структура ОО 
</t>
    </r>
    <r>
      <rPr>
        <sz val="10"/>
        <color theme="1"/>
        <rFont val="Calibri"/>
        <family val="2"/>
        <charset val="204"/>
        <scheme val="minor"/>
      </rPr>
      <t>(схема/описание)</t>
    </r>
  </si>
  <si>
    <r>
      <t xml:space="preserve">Устав ОО 
</t>
    </r>
    <r>
      <rPr>
        <sz val="10"/>
        <color theme="1"/>
        <rFont val="Calibri"/>
        <family val="2"/>
        <charset val="204"/>
        <scheme val="minor"/>
      </rPr>
      <t xml:space="preserve">(копия) 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</si>
  <si>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 xml:space="preserve">Локальные нормативные акты </t>
    </r>
    <r>
      <rPr>
        <sz val="11"/>
        <color theme="1"/>
        <rFont val="Calibri"/>
        <family val="2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theme="1"/>
        <rFont val="Calibri"/>
        <family val="2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</si>
  <si>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/>
    </r>
  </si>
  <si>
    <r>
      <t xml:space="preserve"> 
Правила внутреннего распорядка обучающихся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</si>
  <si>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
Правила внутреннего трудового распорядка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</si>
  <si>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family val="2"/>
        <charset val="204"/>
        <scheme val="minor"/>
      </rPr>
      <t xml:space="preserve">** 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</si>
  <si>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</si>
  <si>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rPr>
        <b/>
        <sz val="11"/>
        <color theme="1"/>
        <rFont val="Calibri"/>
        <family val="2"/>
        <charset val="204"/>
        <scheme val="minor"/>
      </rP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(при наличии)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:
</t>
    </r>
    <r>
      <rPr>
        <sz val="10"/>
        <color theme="1"/>
        <rFont val="Calibri"/>
        <family val="2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</si>
  <si>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
Отчет о результатах самообследования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</si>
  <si>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наименование 
должности</t>
  </si>
  <si>
    <r>
      <t>Информация о  заместителях руководителя ОО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 xml:space="preserve"> (при наличии), в том числе:</t>
    </r>
  </si>
  <si>
    <t>Информация о  персональном составе педагогических работников:</t>
  </si>
  <si>
    <t>ФИО педагогического работника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</si>
  <si>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</si>
  <si>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</si>
  <si>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</si>
  <si>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</si>
  <si>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t>по договорам об оказании платных образовательных услуг за счетсредств физических (юридических) лиц</t>
  </si>
  <si>
    <t>за счет бюджетов субъекта РФ</t>
  </si>
  <si>
    <t>по договорам об образовании за счет средств физических и (или) юридических лиц</t>
  </si>
  <si>
    <t xml:space="preserve"> за счет  местных
 бюджетов</t>
  </si>
  <si>
    <t>Информация о:</t>
  </si>
  <si>
    <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b/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rgb="FFFF0000"/>
        <rFont val="Calibri"/>
        <family val="2"/>
        <charset val="204"/>
        <scheme val="minor"/>
      </rPr>
      <t>**</t>
    </r>
  </si>
  <si>
    <t xml:space="preserve">поступлении финансовых и материальных средств по итогам финансового года </t>
  </si>
  <si>
    <r>
      <rPr>
        <b/>
        <sz val="11"/>
        <color theme="1"/>
        <rFont val="Calibri"/>
        <family val="2"/>
        <charset val="204"/>
        <scheme val="minor"/>
      </rPr>
      <t>Информация о:</t>
    </r>
    <r>
      <rPr>
        <b/>
        <sz val="16"/>
        <color theme="1"/>
        <rFont val="Calibri"/>
        <family val="2"/>
        <charset val="204"/>
        <scheme val="minor"/>
      </rPr>
      <t xml:space="preserve"> </t>
    </r>
  </si>
  <si>
    <t xml:space="preserve">расходовании финансовых и материальных средств по итогам финансового года </t>
  </si>
  <si>
    <t xml:space="preserve">Наличие обозначения версии для
слабовидящих:
значок и/или текстовое пояснение
</t>
  </si>
  <si>
    <r>
      <t xml:space="preserve">полном и сокращенном 
</t>
    </r>
    <r>
      <rPr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наименовании ОО</t>
    </r>
  </si>
  <si>
    <t>дате создания ОО</t>
  </si>
  <si>
    <r>
      <t xml:space="preserve">учредителе (ях) ОО
</t>
    </r>
    <r>
      <rPr>
        <sz val="10"/>
        <rFont val="Calibri"/>
        <family val="2"/>
        <charset val="204"/>
        <scheme val="minor"/>
      </rPr>
      <t>(наименование, адрес, телефон, адрес электронной почты, сайт)</t>
    </r>
  </si>
  <si>
    <t xml:space="preserve">режиме и графике работы ОО </t>
  </si>
  <si>
    <t>контактных телефонах и адресах электронной почты ОО</t>
  </si>
  <si>
    <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family val="2"/>
        <charset val="204"/>
        <scheme val="minor"/>
      </rPr>
      <t>(выписка из реестра лицензий на осуществение образовательной деятельности)</t>
    </r>
  </si>
  <si>
    <r>
      <t>Положения  об органах управления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</si>
  <si>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
Коллективный договор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 xml:space="preserve">**
</t>
    </r>
    <r>
      <rPr>
        <sz val="11"/>
        <rFont val="Calibri"/>
        <family val="2"/>
        <charset val="204"/>
        <scheme val="minor"/>
      </rPr>
      <t>(при наличии)</t>
    </r>
  </si>
  <si>
    <t>Информация :</t>
  </si>
  <si>
    <r>
      <t xml:space="preserve">о федеральных государственных образовательных стандартах </t>
    </r>
    <r>
      <rPr>
        <sz val="10"/>
        <color theme="1"/>
        <rFont val="Calibri"/>
        <family val="2"/>
        <charset val="204"/>
        <scheme val="minor"/>
      </rPr>
      <t>(размещается в виде активных ссылок на официально опубликованные НПА)</t>
    </r>
  </si>
  <si>
    <r>
      <t xml:space="preserve">о федеральных государственных требованиях 
</t>
    </r>
    <r>
      <rPr>
        <sz val="10"/>
        <color theme="1"/>
        <rFont val="Calibri"/>
        <family val="2"/>
        <charset val="204"/>
        <scheme val="minor"/>
      </rPr>
      <t>(размещается в виде активных ссылок на официально опубликованные НПА)</t>
    </r>
  </si>
  <si>
    <t>о доступе к информационным системам и информационно-телекоммуникационным сетям</t>
  </si>
  <si>
    <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</si>
  <si>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</si>
  <si>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Платные образовательные услуги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</si>
  <si>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</si>
  <si>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</si>
  <si>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финансируемых:</t>
    </r>
  </si>
  <si>
    <t>наличии и условиях предоставления обучающимся мер социальной поддержки</t>
  </si>
  <si>
    <t>наличии общежития, интерната</t>
  </si>
  <si>
    <t>количестве жилых помещений в общежитии, интернате для иногородних обучающихся</t>
  </si>
  <si>
    <t>формировании платы за проживание в общежитии</t>
  </si>
  <si>
    <t xml:space="preserve">
Наличие возможности изменить: 
-размер шрифта;
-цвет текста и фона страницы;
-интервал между 
буквами (кернинг)
</t>
  </si>
  <si>
    <t>№ 
п/п</t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</si>
  <si>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</si>
  <si>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</si>
  <si>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r>
      <t xml:space="preserve">90 - 100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</si>
  <si>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 xml:space="preserve">местах осуществления образовательной деятельности </t>
    </r>
    <r>
      <rPr>
        <sz val="10"/>
        <color theme="1"/>
        <rFont val="Calibri"/>
        <family val="2"/>
        <charset val="204"/>
        <scheme val="minor"/>
      </rPr>
      <t>(в виде адреса),</t>
    </r>
    <r>
      <rPr>
        <b/>
        <sz val="10"/>
        <color theme="1"/>
        <rFont val="Calibri"/>
        <family val="2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:
</t>
    </r>
    <r>
      <rPr>
        <sz val="10"/>
        <color theme="1"/>
        <rFont val="Calibri"/>
        <family val="2"/>
        <charset val="204"/>
        <scheme val="minor"/>
      </rPr>
      <t xml:space="preserve">а) при использовании сетевой формы 
реализации образовательных программ;
б) по дополнительным 
образовательным программам.
</t>
    </r>
  </si>
  <si>
    <r>
      <t>учебный план</t>
    </r>
    <r>
      <rPr>
        <b/>
        <sz val="12"/>
        <color rgb="FFFF0000"/>
        <rFont val="Calibri"/>
        <family val="2"/>
        <charset val="204"/>
        <scheme val="minor"/>
      </rPr>
      <t xml:space="preserve"> *</t>
    </r>
    <r>
      <rPr>
        <b/>
        <sz val="10"/>
        <rFont val="Calibri"/>
        <family val="2"/>
        <charset val="204"/>
        <scheme val="minor"/>
      </rPr>
      <t xml:space="preserve">
</t>
    </r>
  </si>
  <si>
    <r>
      <t xml:space="preserve">календарный учебный график </t>
    </r>
    <r>
      <rPr>
        <b/>
        <sz val="12"/>
        <color rgb="FFFF0000"/>
        <rFont val="Calibri"/>
        <family val="2"/>
        <charset val="204"/>
        <scheme val="minor"/>
      </rPr>
      <t>*</t>
    </r>
  </si>
  <si>
    <r>
      <t xml:space="preserve"> методические материалы</t>
    </r>
    <r>
      <rPr>
        <b/>
        <sz val="12"/>
        <color rgb="FFFF0000"/>
        <rFont val="Calibri"/>
        <family val="2"/>
        <charset val="204"/>
        <scheme val="minor"/>
      </rPr>
      <t>*</t>
    </r>
  </si>
  <si>
    <r>
      <t xml:space="preserve">О языках образования 
</t>
    </r>
    <r>
      <rPr>
        <sz val="10"/>
        <rFont val="Calibri"/>
        <family val="2"/>
        <charset val="204"/>
        <scheme val="minor"/>
      </rPr>
      <t>(электронный документ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</si>
  <si>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r>
      <t xml:space="preserve">об образовательных 
стандартах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</si>
  <si>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 Реализуемые образовательные программы</t>
    </r>
    <r>
      <rPr>
        <b/>
        <sz val="12"/>
        <color rgb="FFFF0000"/>
        <rFont val="Calibri"/>
        <family val="2"/>
        <charset val="204"/>
        <scheme val="minor"/>
      </rPr>
      <t>*</t>
    </r>
  </si>
  <si>
    <r>
      <t>Информация о реализуемых образовательных программах, представляемая в виде образовательной программы в форме электронного документа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 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</si>
  <si>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r>
      <t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
(если документ разработан и утвержден ОО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rFont val="Calibri"/>
        <family val="2"/>
        <charset val="204"/>
        <scheme val="minor"/>
      </rPr>
      <t>)</t>
    </r>
  </si>
  <si>
    <t xml:space="preserve"> Информация об условиях питания и охраны здоровья обучающихся</t>
  </si>
  <si>
    <t>МБДОУ № 1 "Светлячок" г. Александровск-Сахалинский</t>
  </si>
  <si>
    <t>МБДОУ № 2 "Ромашка" г. Александровск-Сахалинский</t>
  </si>
  <si>
    <t>МБДОУ № 3 "Теремок" г. Александровск-Сахалинский</t>
  </si>
  <si>
    <t>МБДОУ детский сад № 4 «Улыбка» г. Александровск-Сахалинский</t>
  </si>
  <si>
    <t>МБДОУ № 2 «Колокольчик» с. Троицкое</t>
  </si>
  <si>
    <t>МБДОУ №3 «Рябинка» г. Анива</t>
  </si>
  <si>
    <t>МБДОУ №4 «Теремок» с. Ново-Троицкое</t>
  </si>
  <si>
    <t>МБДОУ № 5 «Берёзка» с. Таранай</t>
  </si>
  <si>
    <t>МБДОУ № 6 «Радуга» с. Троицкое</t>
  </si>
  <si>
    <t>МБДОУ № 7 «Росинка» г. Анива</t>
  </si>
  <si>
    <t>МБДОУ № 8 «Сказка» г. Анива</t>
  </si>
  <si>
    <t>МБДОУ детский сад "Островок" пгт. Смирных</t>
  </si>
  <si>
    <t>МАДОУ «Детский сад № 17 с. Озёрское»</t>
  </si>
  <si>
    <t>МАДОУ «Детский сад «Тополек» с. Чапаево</t>
  </si>
  <si>
    <t>МАДОУ №1 «Загадка» г. Южно-Сахалинска</t>
  </si>
  <si>
    <t>МАДОУ №10 «Росинка» г.Южно-Сахалинска</t>
  </si>
  <si>
    <t>МАДОУ №11 «Ромашка» г. Южно-Сахалинска</t>
  </si>
  <si>
    <t>МАДОУ №12 «Лесная сказка» г. Южно-Сахалинска</t>
  </si>
  <si>
    <t>МАДОУ №13 «Колокольчик» г. Южно-Сахалинска</t>
  </si>
  <si>
    <t>МАДОУ №14 «Рябинка» г. Южно-Сахалинска</t>
  </si>
  <si>
    <t>МАДОУ №15 «Берёзка» г. Южно-Сахалинска</t>
  </si>
  <si>
    <t>МАДОУ №17 "Огонек" г.Южно-Сахалинска</t>
  </si>
  <si>
    <t>МАДОУ №18 «Гармония» г. Южно-Сахалинска</t>
  </si>
  <si>
    <t>МАДОУ №19 «Аленушка» г. Южно-Сахалинска</t>
  </si>
  <si>
    <t>МАДОУ №2 «Березка» г. Южно-Сахалинска</t>
  </si>
  <si>
    <t>МАДОУ №20 «Красная шапочка» г. Южно-Сахалинска</t>
  </si>
  <si>
    <t>МАДОУ №21 «Кораблик» г.Южно-Сахалинска</t>
  </si>
  <si>
    <t>МАДОУ №22 «Ивушка» г. Южно-Сахалинска</t>
  </si>
  <si>
    <t>МАДОУ №24 «Солнышко» г. Южно-Сахалинска</t>
  </si>
  <si>
    <t>МАДОУ №25 «Русалочка» г. Южно-Сахалинска</t>
  </si>
  <si>
    <t>МАДОУ №26 г. Южно-Сахалинска</t>
  </si>
  <si>
    <t>МАДОУ №27 «Зарничка» г .Южно-Сахалинска</t>
  </si>
  <si>
    <t>МАДОУ №28 г. Южно-Сахалинска</t>
  </si>
  <si>
    <t>МБДОУ №29 «Василёк» г. Южно-Сахалинска</t>
  </si>
  <si>
    <t>МАДОУ №3 «Золотой ключик» г.Южно-Сахалинска</t>
  </si>
  <si>
    <t>МАДОУ №30 «Улыбка» г. Южно-Сахалинска</t>
  </si>
  <si>
    <t>МАДОУ №31 «Аистенок» г. Южно-Сахалинска</t>
  </si>
  <si>
    <t>МБДОУ №32 «Буратино» г. Южно-Сахалинска</t>
  </si>
  <si>
    <t>МБДОУ №33 «Дюймовочка» г. Южно-Сахалинска</t>
  </si>
  <si>
    <t>МАДОУ №34 «Искорка» с.Березняки</t>
  </si>
  <si>
    <t>МАДОУ №35 «Сказка» г. Южно-Сахалинска</t>
  </si>
  <si>
    <t>МАДОУ №36 «Мальвина» г. Южно-Сахалинска</t>
  </si>
  <si>
    <t>МБДОУ №37 «Одуванчик» г. Южно-Сахалинска</t>
  </si>
  <si>
    <t>МАДОУ №38 «Лучик» г. Южно-Сахалинска</t>
  </si>
  <si>
    <t>МАДОУ №39 "Радуга" г. Южно-Сахалинска</t>
  </si>
  <si>
    <t>МАДОУ № 4 «Лебедушка» г.Южно-Сахалинска</t>
  </si>
  <si>
    <t>МБДОУ №40 «Теремок» с. Синегорск</t>
  </si>
  <si>
    <t>МБДОУ №41 «Звездочка» г. Южно-Сахалинска</t>
  </si>
  <si>
    <t>МАДОУ №42 «Черёмушки» г. Южно-Сахалинска</t>
  </si>
  <si>
    <t>МАДОУ №43 «Светлячок» г. Южно-Сахалинска</t>
  </si>
  <si>
    <t>МАДОУ №44 «Незабудка» г.Южно-Сахалинска</t>
  </si>
  <si>
    <t>МАДОУ №45 «Семицветик» г. Южно-Сахалинска</t>
  </si>
  <si>
    <t>МАДОУ №46 «Жемчужина» г. Южно-Сахалинска</t>
  </si>
  <si>
    <t>МАОУ детский сад №47 "Ягодка" г. Южно-Сахалинска</t>
  </si>
  <si>
    <t>МАДОУ №48 «Малыш» г.Южно-Сахалинска</t>
  </si>
  <si>
    <t>МАДОУ №49 «Ласточка» г. Южно-Сахалинска</t>
  </si>
  <si>
    <t>МАДОУ №5 «Полянка»» г. Южно-Сахалинска</t>
  </si>
  <si>
    <t>МАДОУ №54 «Белоснежка» города Южно-Сахалинска</t>
  </si>
  <si>
    <t>МАДОУ №55 "Веснушка" г.Южно-Сахалинска</t>
  </si>
  <si>
    <t>МАДОУ № 56 "ЛУКОМОРЬЕ" г.Южно-Сахалиска</t>
  </si>
  <si>
    <t>МАДОУ №57 "Бусинка" с.Дальнее</t>
  </si>
  <si>
    <t>МАДОУ №58 «Ручеек» с. Дальнее</t>
  </si>
  <si>
    <t>МБДОУ №6 г.Южно-Сахалинска</t>
  </si>
  <si>
    <t>МАДОУ №8 «Журавленок» города Южно-Сахалинска</t>
  </si>
  <si>
    <t>МАДОУ №9 «Чебурашка» г.Южно-Сахалинска</t>
  </si>
  <si>
    <t>МБДОУ №5 "Сказка" г.Поронайска</t>
  </si>
  <si>
    <t>МБДОУ № 7 "Дельфин" п. Вахрушев</t>
  </si>
  <si>
    <t>МБДОУ детский сад №1 "Солнышко" г. Холмска</t>
  </si>
  <si>
    <t>МБДОУ детский сад № 2 «Сказка» г. Холмска</t>
  </si>
  <si>
    <t>МБДОУ № 20 «Аленушка» г. Холмска</t>
  </si>
  <si>
    <t>МБДОУ детский сад № 3 «Родничок» с.Правда</t>
  </si>
  <si>
    <t>МБДОУ детский сад № 32 «Ручеек» с. Костромское</t>
  </si>
  <si>
    <t>МБДОУ детский сад № 39 «Петушок» с. Чапланово</t>
  </si>
  <si>
    <t>МБДОУ детский сад № 4 "Маячок" с.Яблочное</t>
  </si>
  <si>
    <t>МБДОУ детский сад «Золушка» г. Холмска</t>
  </si>
  <si>
    <t>МБДОУ детский сад № 5 «Радуга» г. Холмска</t>
  </si>
  <si>
    <t>МБДОУ детский сад «Теремок» г. Холмска</t>
  </si>
  <si>
    <t>МБДОУ детский сад № 6 «Ромашка» г. Холмска</t>
  </si>
  <si>
    <t>МБДОУ детский сад № 7 "Улыбка" г. Холмска</t>
  </si>
  <si>
    <t>МБДОУ детский сад № 8 «Золотой ключик» г. Холмска</t>
  </si>
  <si>
    <t>МБДОУ детский сад № 9 «Дружба» г. Холмска</t>
  </si>
  <si>
    <t>МБДОУ "Дюймовочка" с.Стародубское</t>
  </si>
  <si>
    <t>МБДОУ "Тополек" с.Покровка</t>
  </si>
  <si>
    <t>МБДОУ "Улыбка" г.Долинск</t>
  </si>
  <si>
    <t>МБДОУ "Малыш" с.Углезаводск</t>
  </si>
  <si>
    <t>МБДОУ "Детский сад "Сказка" г.Долинск</t>
  </si>
  <si>
    <t>МБДОУ "Детский сад "Солнышко" г.Долинск</t>
  </si>
  <si>
    <t>МБДОУ "Детский сад "Чебурашка" г.Долинск</t>
  </si>
  <si>
    <t>МБДОУ "Родничок" с.Быков</t>
  </si>
  <si>
    <t>МБДОУ "Росинка" с.Сокол</t>
  </si>
  <si>
    <t>МБДОУ "Детский сад № 1 пгт. Тымовское"</t>
  </si>
  <si>
    <t>МБДОУ Детский сад с. Молодёжное</t>
  </si>
  <si>
    <t>МБДОУ Детский сад № 3 пгт. Тымовское</t>
  </si>
  <si>
    <t>МБДОУ Детский сад № 5 пгт. Тымовское</t>
  </si>
  <si>
    <t>МБДОУ "Детский сад № 6 пгт. Тымовское"</t>
  </si>
  <si>
    <t>МБДОУ Детский сад с. Ясное</t>
  </si>
  <si>
    <t>МБДОУ Детский сад с. Адо-Тымово</t>
  </si>
  <si>
    <t>МБДОУ Детский сад с. Воскресеновка</t>
  </si>
  <si>
    <t>МБДОУ "Детский сад № 1 "Родничок" с.Горнозаводска</t>
  </si>
  <si>
    <t>МБДОУ "Детский сад №11 "Аленький цветочек" г. Невельска</t>
  </si>
  <si>
    <t>МБДОУ "Детский сад №16 "Малышка" г. Невельска</t>
  </si>
  <si>
    <t>МБДОУ "Детский сад №17 "Кораблик" г. Невельска</t>
  </si>
  <si>
    <t>МБДОУ "Детский сад № 2 "Рябинка" с. Горнозаводска</t>
  </si>
  <si>
    <t>МБДОУ "Детский сад №2 "Журавушка" г. Невельска</t>
  </si>
  <si>
    <t>МБДОУ "Детский сад №4 "Золотая рыбка" г. Невельска</t>
  </si>
  <si>
    <t>МБДОУ "Детский сад №5 "Солнышко" г. Невельска</t>
  </si>
  <si>
    <t>МБДОУ № 1 г. Углегорска</t>
  </si>
  <si>
    <t>МБДОУ № 14 пгт. Шахтерск</t>
  </si>
  <si>
    <t>МБДОУ № 15 пгт. Шахтерск</t>
  </si>
  <si>
    <t>МБДОУ № 2 с. Краснополье</t>
  </si>
  <si>
    <t>МБДОУ № 22 с. Бошняково</t>
  </si>
  <si>
    <t>МБДОУ № 26 г. Углегорска</t>
  </si>
  <si>
    <t>МБДОУ № 27 г. Углегорска</t>
  </si>
  <si>
    <t>МБДОУ № 3 "Радуга" г. Углегорска</t>
  </si>
  <si>
    <t>МБДОУ № 7 «Малыш» г. Углегорска</t>
  </si>
  <si>
    <t>МБДОУ № 8 пгт. Шахтерск</t>
  </si>
  <si>
    <t>МБДОУ детский сад № 1 "Родничок»" г. Охи</t>
  </si>
  <si>
    <t>МБДОУ детский сад № 10 "Золушка" г. Охи</t>
  </si>
  <si>
    <t>МБДОУ детский сад № 2 "Солнышко" г. Охи</t>
  </si>
  <si>
    <t>МБДОУ детский сад № 20 "Снегурочка" г. Охи</t>
  </si>
  <si>
    <t>МБДОУ детский сад № 5 «Звездочка" г. Охи</t>
  </si>
  <si>
    <t>МБДОУ детский сад № 8 "Буратино" г. Оха</t>
  </si>
  <si>
    <t>МБДОУ «Детский сад № 1 им. Ю.А. Гагарина» г. Анива</t>
  </si>
  <si>
    <t>МАДОУ № 9 "Зеленый остров" г. Анива</t>
  </si>
  <si>
    <t>http://raduga6.caduk.ru</t>
  </si>
  <si>
    <t>http://romashka-2.ucoz.ru</t>
  </si>
  <si>
    <t>https://ostrov9.caduk.ru</t>
  </si>
  <si>
    <t>МАДОУ «Детский сад № 11 «Колокольчик» г. Корсаков</t>
  </si>
  <si>
    <t>МАДОУ «Детский сад № 12 «Теремок» г. Корсаков</t>
  </si>
  <si>
    <t>МАДОУ «Детский сад № 14 «Родничок» г. Корсаков</t>
  </si>
  <si>
    <t>МАДОУ «Детский сад № 2 «Аленький цветочек» г. Корсаков</t>
  </si>
  <si>
    <t>МАДОУ «Детский сад № 23 «Золотой петушок» г. Корсаков</t>
  </si>
  <si>
    <t>МАДОУ «Детский сад № 25» г. Корсаков</t>
  </si>
  <si>
    <t>МАДОУ «Детский сад № 28» г. Корсаков</t>
  </si>
  <si>
    <t>МАДОУ «Детский сад № 3 «Ромашка» г. Корсаков</t>
  </si>
  <si>
    <t>МАДОУ «Детский сад № 30 «Кораблик» г. Корсаков</t>
  </si>
  <si>
    <t>МАДОУ «Детский сад № 7 «Солнышко» г. Корсаков</t>
  </si>
  <si>
    <t>МАДОУ «Детский сад № 8» г. Корсаков</t>
  </si>
  <si>
    <t>МБДОУ детский сад "Золотая рыбка" с. Рейдово</t>
  </si>
  <si>
    <t>МБДОУ детский сад "Аленький цветочек" с. Горное</t>
  </si>
  <si>
    <t>МБДОУ детский сад «Алёнушка» г. Курильск</t>
  </si>
  <si>
    <t>МБДОУ «Детский сад №2 «Аленький цветочек» г. Макарова</t>
  </si>
  <si>
    <t>https://zhuravushka2.shl.prosadiki.ru</t>
  </si>
  <si>
    <t>МБДОУ д/с №1 "Светлячок" пгт. Ноглики</t>
  </si>
  <si>
    <t>МБДОУ д/с № 11 "Сказка" пгт. Ноглики</t>
  </si>
  <si>
    <t>МБДОУ д/с № 2 "Ромашка" пгт. Ноглики</t>
  </si>
  <si>
    <t>МБДОУ д/с № 7 "Островок" пгт. Ноглики</t>
  </si>
  <si>
    <t>МБДОУ д/с № 9 "Березка" пгт. Ноглики</t>
  </si>
  <si>
    <t>https://dou1-okha.sakhalin.gov.ru</t>
  </si>
  <si>
    <t>https://dou2-okha.sakhalin.gov.ru</t>
  </si>
  <si>
    <t>https://zolushka-okha.edusite.ru</t>
  </si>
  <si>
    <t>https://dou20-okha.sakhalin.gov.ru</t>
  </si>
  <si>
    <t>https://doy5-okha.shl.prosadiki.ru</t>
  </si>
  <si>
    <t>https://dou8-okha.sakhalin.gov.ru</t>
  </si>
  <si>
    <t>МБДОУ №1 "Дружные ребята" г.Поронайск</t>
  </si>
  <si>
    <t>МБДОУ № 2 "Кораблик"г. Поронайск</t>
  </si>
  <si>
    <t>МБДОУ №34 "Морячок" г. Поронайск</t>
  </si>
  <si>
    <t>МБДОУ № 8 г. Поронайск</t>
  </si>
  <si>
    <t>https://dou1poronaisk.ru</t>
  </si>
  <si>
    <t>https://alenushka-vostok.ru/</t>
  </si>
  <si>
    <t>МБДОУ детский сад №12 "Алёнушка" с. Восток</t>
  </si>
  <si>
    <t>http://мой-кораблик.рф</t>
  </si>
  <si>
    <t>http://dou34-poronaysk.ru</t>
  </si>
  <si>
    <t>МБДОУ №4 "Ивушка" с. Леонидово</t>
  </si>
  <si>
    <t>http://ivushka4.ru</t>
  </si>
  <si>
    <t>http://dou5-poronaysk.ru</t>
  </si>
  <si>
    <t>http://delphin-vahrushev.ru</t>
  </si>
  <si>
    <t>http://dou8-poronaysk.ru</t>
  </si>
  <si>
    <t>МБДОУ детский сад "Северянка" г. Северо-Курильск</t>
  </si>
  <si>
    <t>https://severanka.shl.prosadiki.ru</t>
  </si>
  <si>
    <t>МБДОУ детсад №1 пгт. Смирных</t>
  </si>
  <si>
    <t>МБДОУ детсад №17 пгт. Смирных</t>
  </si>
  <si>
    <t>ДОУ №4 "Звёздочка" с. Победино</t>
  </si>
  <si>
    <t>https://dou-1.unosmirnih.ru</t>
  </si>
  <si>
    <t>https://dou-17.unosmirnih.ru</t>
  </si>
  <si>
    <t>https://deti-pobedino.unosmirnih.ru</t>
  </si>
  <si>
    <t>https://ostrovok.unosmirnih.ru</t>
  </si>
  <si>
    <t xml:space="preserve">МБДОУ детский сад №7 «Сказка» г. Томари </t>
  </si>
  <si>
    <t xml:space="preserve">МБДОУ детский сад №4 «Теремок» с. Красногорск </t>
  </si>
  <si>
    <t xml:space="preserve">МБДОУ детский сад №3 «Малыш» г. Томари </t>
  </si>
  <si>
    <t xml:space="preserve">МБДОУ детский сад №1 «Остров детства» с. Ильинское </t>
  </si>
  <si>
    <t>https://ostrovdetstva.tvoysadik.ru</t>
  </si>
  <si>
    <t>https://malysh3tomari.tvoysadik.ru</t>
  </si>
  <si>
    <t>https://krasnogorskteremok.tvoysadik.ru</t>
  </si>
  <si>
    <t>https://skazka7.tvoysadik.ru</t>
  </si>
  <si>
    <t>https://dstymovsk1.caduk.ru</t>
  </si>
  <si>
    <t>https://mbdoumolodezhnoe.ru</t>
  </si>
  <si>
    <t>https://malishokdet3.edusite.ru</t>
  </si>
  <si>
    <t>https://www.5садик.дети</t>
  </si>
  <si>
    <t>https://садик6-дети.рф</t>
  </si>
  <si>
    <t>https://detsad-yasnoe.edusite.ru</t>
  </si>
  <si>
    <t>https://ds-adotymovo.ru</t>
  </si>
  <si>
    <t>https://звёздочка.дети</t>
  </si>
  <si>
    <t>https://mbdou14shakhtersk.tvoysadik.ru</t>
  </si>
  <si>
    <t>https://15shakhtersk.tvoysadik.ru</t>
  </si>
  <si>
    <t>https://krasnopolye2.tvoysadik.ru</t>
  </si>
  <si>
    <t>https://22bosh.tvoysadik.ru</t>
  </si>
  <si>
    <t>МБДОУ детский сад № 28 «Рябинка» с. Чехов</t>
  </si>
  <si>
    <t>https://kholmsk-dou1.sakhalin.gov.ru</t>
  </si>
  <si>
    <t>https://kholmsk-dou2.sakhalin.gov.ru</t>
  </si>
  <si>
    <t>https://kholmsk-dou3.sakhalin.gov.ru</t>
  </si>
  <si>
    <t>https://kholmsk-dou4.sakhalin.gov.ru</t>
  </si>
  <si>
    <t>https://kholmsk-dou5.sakhalin.gov.ru</t>
  </si>
  <si>
    <t>https://kholmsk-dou6.sakhalin.gov.ru</t>
  </si>
  <si>
    <t>https://kholmsk-dou8.sakhalin.gov.ru</t>
  </si>
  <si>
    <t>https://kholmsk-dou20.sakhalin.gov.ru</t>
  </si>
  <si>
    <t>https://kholmsk-petushok.sakhalin.gov.ru</t>
  </si>
  <si>
    <t>https://kholmsk-zolushka.sakhalin.gov.ru</t>
  </si>
  <si>
    <t>https://kholmsk-teremok.sakhalin.gov.ru</t>
  </si>
  <si>
    <t>https://kholmsk-ulybka.sakhalin.gov.ru</t>
  </si>
  <si>
    <t>https://kholmsk-dou9.sakhalin.gov.ru</t>
  </si>
  <si>
    <t>https://mbou-romashka.ru</t>
  </si>
  <si>
    <t>МБДОУ детский сад "Ромашка" с. Малокурильское</t>
  </si>
  <si>
    <t>МБДОУ детский сад "Звездочка" с. Крабозаводское</t>
  </si>
  <si>
    <t>МБДОУ "Детский сад "Солнышко" пгт. Южно-Курильск</t>
  </si>
  <si>
    <t>МБДОУ детский сад "Аленка" пгт. Южно-Курильск</t>
  </si>
  <si>
    <t>МБДОУ детский сад "Белочка" пгт. Южно-Курильск</t>
  </si>
  <si>
    <t>МБДОУ детский сад "Рыбка" пгт. Южно-Курильск</t>
  </si>
  <si>
    <t>МБДОУ Детский сад «Островок» с. Малокурильское</t>
  </si>
  <si>
    <t>https://douzv.ru</t>
  </si>
  <si>
    <t>https://solnishkosad.ru</t>
  </si>
  <si>
    <t>https://alenkasakh.ru</t>
  </si>
  <si>
    <t>http://doubelochka.ru</t>
  </si>
  <si>
    <t>https://ribka-sadik.ru</t>
  </si>
  <si>
    <t>https://mbdou-ostrovok.ru</t>
  </si>
  <si>
    <t>МАДОУ №50 детский сад "Карусель" г. Южно-Сахалинска</t>
  </si>
  <si>
    <t>https://dou1.yuzhno-sakh.ru</t>
  </si>
  <si>
    <t>https://dou3.yuzhno-sakh.ru</t>
  </si>
  <si>
    <t>https://dou4.yuzhno-sakh.ru</t>
  </si>
  <si>
    <t>https://dou10.yuzhno-sakh.ru</t>
  </si>
  <si>
    <t>https://dou11.yuzhno-sakh.ru</t>
  </si>
  <si>
    <t>https://dou12.yuzhno-sakh.ru</t>
  </si>
  <si>
    <t>https://dou13.yuzhno-sakh.ru</t>
  </si>
  <si>
    <t>https://dou14.yuzhno-sakh.ru</t>
  </si>
  <si>
    <t>https://dou15.yuzhno-sakh.ru</t>
  </si>
  <si>
    <t>https://dou17.yuzhno-sakh.ru</t>
  </si>
  <si>
    <t>https://dou18.yuzhno-sakh.ru</t>
  </si>
  <si>
    <t>https://dou19.yuzhno-sakh.ru</t>
  </si>
  <si>
    <t>https://dou2.yuzhno-sakh.ru</t>
  </si>
  <si>
    <t>https://dou20.yuzhno-sakh.ru</t>
  </si>
  <si>
    <t>http://dou21.yuzhno-sakh.ru</t>
  </si>
  <si>
    <t>https://dou22.yuzhno-sakh.ru</t>
  </si>
  <si>
    <t>https://dou24.yuzhno-sakh.ru</t>
  </si>
  <si>
    <t>https://dou25.yuzhno-sakh.ru</t>
  </si>
  <si>
    <t>https://dou26.yuzhno-sakh.ru</t>
  </si>
  <si>
    <t>https://dou27.yuzhno-sakh.ru</t>
  </si>
  <si>
    <t>https://dou28.yuzhno-sakh.ru</t>
  </si>
  <si>
    <t>https://dou29.yuzhno-sakh.ru</t>
  </si>
  <si>
    <t>https://dou30.yuzhno-sakh.ru</t>
  </si>
  <si>
    <t>https://dou31.yuzhno-sakh.ru</t>
  </si>
  <si>
    <t>https://dou32.yuzhno-sakh.ru</t>
  </si>
  <si>
    <t>https://dou33.yuzhno-sakh.ru</t>
  </si>
  <si>
    <t>https://dou34.yuzhno-sakh.ru</t>
  </si>
  <si>
    <t>https://dou35.yuzhno-sakh.ru</t>
  </si>
  <si>
    <t>https://dou36.yuzhno-sakh.ru</t>
  </si>
  <si>
    <t>https://dou37.yuzhno-sakh.ru</t>
  </si>
  <si>
    <t>https://dou38.yuzhno-sakh.ru</t>
  </si>
  <si>
    <t>https://dou39.yuzhno-sakh.ru</t>
  </si>
  <si>
    <t>https://dou40.yuzhno-sakh.ru</t>
  </si>
  <si>
    <t>https://dou41.yuzhno-sakh.ru</t>
  </si>
  <si>
    <t>https://dou42.yuzhno-sakh.ru</t>
  </si>
  <si>
    <t>https://dou43.yuzhno-sakh.ru</t>
  </si>
  <si>
    <t>https://dou45.yuzhno-sakh.ru</t>
  </si>
  <si>
    <t>https://dou46.yuzhno-sakh.ru</t>
  </si>
  <si>
    <t>https://dou47.yuzhno-sakh.ru</t>
  </si>
  <si>
    <t>https://dou48.yuzhno-sakh.ru</t>
  </si>
  <si>
    <t>https://dou49.yuzhno-sakh.ru</t>
  </si>
  <si>
    <t>https://dou5.yuzhno-sakh.ru</t>
  </si>
  <si>
    <t>https://dou50.yuzhno-sakh.ru</t>
  </si>
  <si>
    <t>https://dou54.yuzhno-sakh.ru</t>
  </si>
  <si>
    <t>https://dou55.yuzhno-sakh.ru</t>
  </si>
  <si>
    <t>https://dou56.yuzhno-sakh.ru</t>
  </si>
  <si>
    <t>https://dou57.yuzhno-sakh.ru</t>
  </si>
  <si>
    <t>https://dou58.yuzhno-sakh.ru</t>
  </si>
  <si>
    <t>https://dou6.yuzhno-sakh.ru</t>
  </si>
  <si>
    <t>https://dou8.yuzhno-sakh.ru</t>
  </si>
  <si>
    <t>https://dou9.yuzhno-sakh.ru</t>
  </si>
  <si>
    <t>https://svetlyachokdetsad.edusite.ru</t>
  </si>
  <si>
    <t>https://ds3-teremok.shl.prosadiki.ru/</t>
  </si>
  <si>
    <t>http://садсказка.рф/</t>
  </si>
  <si>
    <t>https://malish.tvoysadik.ru/</t>
  </si>
  <si>
    <t>https://rodnichok-bikov.tvoysadik.ru/</t>
  </si>
  <si>
    <t>https://rosinka-sokol.sakhalin.gov.ru</t>
  </si>
  <si>
    <t>http://kolokolchik-11ds.ru/</t>
  </si>
  <si>
    <t>http://12-сад.корсаков.рф</t>
  </si>
  <si>
    <t>http://23-сад.корсаков.рф</t>
  </si>
  <si>
    <t>http://28-сад.корсаков.рф</t>
  </si>
  <si>
    <t>http://ds2-alcvetochek.shl.prosadiki.ru/</t>
  </si>
  <si>
    <t>http://romashka-nogliki.ru/</t>
  </si>
  <si>
    <t>https://dsberezka.reg-65.ru/</t>
  </si>
  <si>
    <t>https://kholmsk-dou28.sakhalin.gov.ru/ </t>
  </si>
  <si>
    <t>https://kholmsk-dou32.sakhalin.gov.ru/ </t>
  </si>
  <si>
    <t> https://dou4mgachi.shl.prosadiki.ru/ </t>
  </si>
  <si>
    <t>http://детсад1-гагарин.рф/</t>
  </si>
  <si>
    <t>http://mbdou2-kolokolchik.ru/</t>
  </si>
  <si>
    <t>https://ryabinka.shl.prosadiki.ru/</t>
  </si>
  <si>
    <t>https://mbdou4-teremok.ru/</t>
  </si>
  <si>
    <t>https://mbdou5-aniva.ru/</t>
  </si>
  <si>
    <t>https://rosinka7.shl.prosadiki.ru/</t>
  </si>
  <si>
    <t>https://skazka-dolinsk.sakhalin.gov.ru/</t>
  </si>
  <si>
    <t> https://ds-starodub.ros-obr.ru/</t>
  </si>
  <si>
    <t>http://topolekds.sakhalin.gov.ru/</t>
  </si>
  <si>
    <t>http://al-cvet.ru</t>
  </si>
  <si>
    <t>http://korsakov-romashka.ru</t>
  </si>
  <si>
    <t>http://ds7-solnyshko.ru</t>
  </si>
  <si>
    <t>https://ds8kors.ru/</t>
  </si>
  <si>
    <t>http://родничок-сад.корсаков.рф/ </t>
  </si>
  <si>
    <t>http://17-сад.корсаков.рф </t>
  </si>
  <si>
    <t>http://25-сад.корсаков.рф </t>
  </si>
  <si>
    <t>http://дс-кораблик.рф</t>
  </si>
  <si>
    <t>https://тополёк-сад.корсаков.рф </t>
  </si>
  <si>
    <t>http://kurilsk-alenushka.ru/</t>
  </si>
  <si>
    <t>http://reidovo-dc.ru/</t>
  </si>
  <si>
    <t>https://mbdou4nev.ru/</t>
  </si>
  <si>
    <t>https://solnishko5.shl.prosadiki.ru/</t>
  </si>
  <si>
    <t>https://alenkiitzvetocheck.ru/</t>
  </si>
  <si>
    <t>https://malyshka.shl.prosadiki.ru/</t>
  </si>
  <si>
    <t xml:space="preserve">   https://ds17-korablik.shl.prosadiki.ru/</t>
  </si>
  <si>
    <t>https://рябинка65.рф/</t>
  </si>
  <si>
    <t xml:space="preserve">http://ds-svetlyachok.ros-obr.ru </t>
  </si>
  <si>
    <t>http://ostrovok-nogliki.ru/</t>
  </si>
  <si>
    <t>https://skazkanogliki.ru/</t>
  </si>
  <si>
    <r>
      <t xml:space="preserve">месте нахождения ОО
</t>
    </r>
    <r>
      <rPr>
        <sz val="10"/>
        <color theme="1"/>
        <rFont val="Calibri"/>
        <family val="2"/>
        <charset val="204"/>
        <scheme val="minor"/>
      </rPr>
      <t>(почтовый индекс, субъект РФ, город, улица, номер дома)</t>
    </r>
  </si>
  <si>
    <r>
      <t>Численность обучающихся по реализуемым образовательным программам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b/>
        <sz val="12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</si>
  <si>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t xml:space="preserve">Численность обучающихся, являющихся иностранными гражданами, по каждой общеобразовательной программе </t>
  </si>
  <si>
    <r>
      <t>Уровень образования</t>
    </r>
    <r>
      <rPr>
        <b/>
        <sz val="10"/>
        <color rgb="FFFF0000"/>
        <rFont val="Calibri"/>
        <family val="2"/>
        <charset val="204"/>
        <scheme val="minor"/>
      </rPr>
      <t>***</t>
    </r>
  </si>
  <si>
    <r>
      <t>Нормативный срок обучения</t>
    </r>
    <r>
      <rPr>
        <b/>
        <sz val="10"/>
        <color rgb="FFFF0000"/>
        <rFont val="Calibri"/>
        <family val="2"/>
        <charset val="204"/>
        <scheme val="minor"/>
      </rPr>
      <t>***</t>
    </r>
  </si>
  <si>
    <r>
      <t>рабочие программы учебных предметов, курсов, дисциплин (модулей), иных компонентов</t>
    </r>
    <r>
      <rPr>
        <b/>
        <sz val="10"/>
        <color rgb="FFFF0000"/>
        <rFont val="Calibri"/>
        <family val="2"/>
        <charset val="204"/>
        <scheme val="minor"/>
      </rPr>
      <t>*</t>
    </r>
  </si>
  <si>
    <t>http://burevestnik-dou.sakhalin.gov.ru/</t>
  </si>
  <si>
    <t>Огилько Анастасия Владимировна a.ogilko@sakhalin.gov.ru                               дата и время проверки: 24.10.2024 12:02</t>
  </si>
  <si>
    <t>Огилько Анастасия Владимировна a.ogilko@sakhalin.gov.ru                               дата и время проверки: 24.10.2024 17:18</t>
  </si>
  <si>
    <t>Огилько Анастасия Владимировна a.ogilko@sakhalin.gov.ru                               дата и время проверки: 30.10.2024 21:28</t>
  </si>
  <si>
    <t>Огилько Анастасия Владимировна a.ogilko@sakhalin.gov.ru                               дата и время проверки: 30.10.2024 22:32</t>
  </si>
  <si>
    <t>Огилько Анастасия Владимировна a.ogilko@sakhalin.gov.ru                               дата и время проверки: 22.10.2024 12:03</t>
  </si>
  <si>
    <t>Огилько Анастасия Владимировна a.ogilko@sakhalin.gov.ru                               дата и время проверки: 22.10.2024 16:57</t>
  </si>
  <si>
    <t>Рублева А. А.
a.a.sokolova@sakhalin.gov.ru</t>
  </si>
  <si>
    <t>Брикульская А. В.
 a.brikulskaya@sakhalin.gov.ru</t>
  </si>
  <si>
    <t>Брикульская А.В. a.brikulskaya@sakhalin.gov.ru</t>
  </si>
  <si>
    <t>Максимец Диана Витальевна/ E-mail: d.maksimets@sakhalin.gov.ru</t>
  </si>
  <si>
    <t>сайт недоступен</t>
  </si>
  <si>
    <t>Семенюк Евгения Александровна
e.semenyuk@sakhalin.gov.ru</t>
  </si>
  <si>
    <t>Лыткина Дарья Евгеньевна
d.lytkina@sakhalin.gov.ru</t>
  </si>
  <si>
    <t>Добрыдень Татьяна Константиновна t.dobryden@sakhalin.gov.ru</t>
  </si>
  <si>
    <t>https://ylibka-dolinsk.sakhalin.gov.ru/</t>
  </si>
  <si>
    <t>https://solnyshko-dolinsk.sakhalin.gov.ru/</t>
  </si>
  <si>
    <t>САЙТ НЕ РАБОТАЕТ</t>
  </si>
  <si>
    <t>https://cheburashka-dolinsk.sakhalin.gov.ru</t>
  </si>
  <si>
    <t>Домбровская Виктория Сергеевна/v.dombrovskaya@sakhalin.gov.ru</t>
  </si>
  <si>
    <t xml:space="preserve">https://dou44.yuzhno-sakh.ru </t>
  </si>
  <si>
    <t xml:space="preserve">https://mbdou1ugl.tvoysadik.ru </t>
  </si>
  <si>
    <t xml:space="preserve">https://mbdou26-uglegorsk.tvoysadik.ru </t>
  </si>
  <si>
    <t xml:space="preserve">https://27ugl.tvoysadik.ru </t>
  </si>
  <si>
    <t xml:space="preserve">https://raduga-3.tvoysadik.ru </t>
  </si>
  <si>
    <t xml:space="preserve">https://malish7.tvoysadik.ru  </t>
  </si>
  <si>
    <t xml:space="preserve">https://mbdou8shakhtersk.tvoysadik.ru </t>
  </si>
  <si>
    <t xml:space="preserve">Пасынкова Ольга Владимировна/ o.pasynkova@sakhalin.gov.ru </t>
  </si>
  <si>
    <t>Бондарь Мария Сергеевна/m.bondar@sakhalin.gov.ru</t>
  </si>
  <si>
    <t>https://sad-rodnichok.shl.prosadiki.ru</t>
  </si>
  <si>
    <t>Цой Надежда Демуновна eternal-n@inbox.ru</t>
  </si>
  <si>
    <t>Воложанинова С.Ю.  s.volozhaninova@sakhalin.gov.ru</t>
  </si>
  <si>
    <t>Артушева Анастасия Анатольевна/a.artusheva@sakhalin.gov.ru</t>
  </si>
  <si>
    <r>
      <rPr>
        <b/>
        <sz val="11"/>
        <color rgb="FFFF0000"/>
        <rFont val="Calibri"/>
        <family val="2"/>
        <charset val="204"/>
        <scheme val="minor"/>
      </rPr>
      <t>Молодцы!</t>
    </r>
    <r>
      <rPr>
        <sz val="11"/>
        <color theme="1"/>
        <rFont val="Calibri"/>
        <family val="2"/>
        <charset val="204"/>
        <scheme val="minor"/>
      </rPr>
      <t xml:space="preserve"> Брикульская А.В. a.brikulskaya@sakhalin.gov.ru</t>
    </r>
  </si>
  <si>
    <t>Средний показатель наполненности по МО (%)</t>
  </si>
  <si>
    <t>№ п/п</t>
  </si>
  <si>
    <t>Процент наполненности  сайта</t>
  </si>
  <si>
    <t>МБДОУ детский сад № 1 «Светлячок»</t>
  </si>
  <si>
    <t>МБДОУ детский сад № 2 «Ромашка»</t>
  </si>
  <si>
    <t>МБДОУ детский сад № 3 «Теремок»</t>
  </si>
  <si>
    <t>МБДОУ детский сад № 4 «Улыбка»</t>
  </si>
  <si>
    <t>vip[]\</t>
  </si>
  <si>
    <t/>
  </si>
  <si>
    <t>*\*</t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</si>
  <si>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</si>
  <si>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>70 - 89,99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</si>
  <si>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t>№
 п/п</t>
  </si>
  <si>
    <t>МО</t>
  </si>
  <si>
    <r>
      <rPr>
        <b/>
        <sz val="11"/>
        <color rgb="FFFF0000"/>
        <rFont val="Calibri"/>
        <family val="2"/>
        <charset val="204"/>
        <scheme val="minor"/>
      </rPr>
      <t>Молодцы!</t>
    </r>
    <r>
      <rPr>
        <b/>
        <sz val="11"/>
        <color theme="1"/>
        <rFont val="Calibri"/>
        <family val="2"/>
        <charset val="204"/>
        <scheme val="minor"/>
      </rPr>
      <t xml:space="preserve"> Брикульская А. В.
 a.brikulskaya@sakhalin.gov.ru</t>
    </r>
  </si>
  <si>
    <t>Период проведения мониторинга: 21.10.24 -01.11.24</t>
  </si>
  <si>
    <t>Период проведения мониторинга:21.10.24 -01.11.24</t>
  </si>
  <si>
    <t>МБДОУ «Детский сад №1 «Солнышко» г. Макарова»</t>
  </si>
  <si>
    <t>https://solnyshkods.shl.prosadiki.ru/</t>
  </si>
  <si>
    <t>Период проведения мониторинга: 21.10.24 - 01.11.24</t>
  </si>
  <si>
    <t>Период проведения мониторинга:21.10.24 - 01.11.24</t>
  </si>
  <si>
    <t>Распределение МО по среднему показателю (%) соответствия Требованиям сайтов дошкольных образовательных организаций
по результатам мониторинга за период 21.10.24 - 01.11.24</t>
  </si>
  <si>
    <t>Средний показатель соответствия  сайтов (%)</t>
  </si>
  <si>
    <t xml:space="preserve">Холмский </t>
  </si>
  <si>
    <t>Александровск-Сахалинский</t>
  </si>
  <si>
    <t>Ногликский</t>
  </si>
  <si>
    <t xml:space="preserve">Поронайский </t>
  </si>
  <si>
    <t>Корсаковский</t>
  </si>
  <si>
    <t>Смирныховский</t>
  </si>
  <si>
    <t>Долинский</t>
  </si>
  <si>
    <t>Макаровский</t>
  </si>
  <si>
    <t>Город Южно-Сахалинск</t>
  </si>
  <si>
    <t>Курильский</t>
  </si>
  <si>
    <t>Охинский</t>
  </si>
  <si>
    <t>Анивский</t>
  </si>
  <si>
    <t>Томаринский</t>
  </si>
  <si>
    <t>Углегорский</t>
  </si>
  <si>
    <t>Тымовский</t>
  </si>
  <si>
    <t>Южно-Курильский</t>
  </si>
  <si>
    <t>Северо-Курильский</t>
  </si>
  <si>
    <t>Невельский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</si>
</sst>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Tahoma"/>
      <family val="2"/>
      <charset val="204"/>
    </font>
    <font>
      <u/>
      <sz val="11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name val="Cambria"/>
      <family val="1"/>
      <charset val="204"/>
    </font>
    <font>
      <sz val="12"/>
      <color rgb="FF1111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52D"/>
        <bgColor indexed="64"/>
      </patternFill>
    </fill>
    <fill>
      <patternFill patternType="solid">
        <fgColor rgb="FFFF552D"/>
        <bgColor rgb="FF993300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8" fillId="0" borderId="0" applyBorder="0" applyProtection="0"/>
    <xf numFmtId="0" fontId="21" fillId="0" borderId="0"/>
    <xf numFmtId="9" fontId="21" fillId="0" borderId="0" applyFont="0" applyFill="0" applyBorder="0" applyAlignment="0" applyProtection="0"/>
  </cellStyleXfs>
  <cellXfs count="523">
    <xf numFmtId="0" fontId="0" fillId="0" borderId="0" xfId="0"/>
    <xf numFmtId="0" fontId="7" fillId="0" borderId="0" xfId="0" applyFont="1"/>
    <xf numFmtId="0" fontId="9" fillId="0" borderId="0" xfId="1" applyFont="1" applyFill="1" applyBorder="1" applyAlignment="1" applyProtection="1">
      <alignment horizontal="center" vertical="center" wrapText="1"/>
    </xf>
    <xf numFmtId="0" fontId="9" fillId="0" borderId="13" xfId="1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0" fillId="2" borderId="22" xfId="1" applyFont="1" applyFill="1" applyBorder="1" applyAlignment="1" applyProtection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6" fillId="4" borderId="27" xfId="2" applyFont="1" applyFill="1" applyBorder="1"/>
    <xf numFmtId="0" fontId="6" fillId="5" borderId="28" xfId="2" applyFont="1" applyFill="1" applyBorder="1"/>
    <xf numFmtId="0" fontId="6" fillId="6" borderId="29" xfId="2" applyFont="1" applyFill="1" applyBorder="1"/>
    <xf numFmtId="0" fontId="15" fillId="0" borderId="0" xfId="0" applyFont="1" applyBorder="1" applyAlignment="1">
      <alignment horizontal="left" vertical="top" wrapText="1"/>
    </xf>
    <xf numFmtId="0" fontId="6" fillId="0" borderId="0" xfId="2" applyFont="1" applyFill="1" applyBorder="1"/>
    <xf numFmtId="0" fontId="15" fillId="0" borderId="2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0" fillId="0" borderId="0" xfId="0" applyBorder="1"/>
    <xf numFmtId="0" fontId="17" fillId="3" borderId="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" fontId="24" fillId="0" borderId="43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0" fillId="0" borderId="0" xfId="0"/>
    <xf numFmtId="0" fontId="2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5" fillId="0" borderId="4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5" fillId="0" borderId="4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5" fillId="0" borderId="53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2" fillId="0" borderId="28" xfId="1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3" fillId="0" borderId="57" xfId="1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25" fillId="7" borderId="37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 vertical="center"/>
    </xf>
    <xf numFmtId="0" fontId="25" fillId="7" borderId="45" xfId="0" applyFont="1" applyFill="1" applyBorder="1" applyAlignment="1">
      <alignment horizontal="center" vertical="center"/>
    </xf>
    <xf numFmtId="0" fontId="25" fillId="7" borderId="46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 wrapText="1"/>
    </xf>
    <xf numFmtId="0" fontId="0" fillId="8" borderId="34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ill="1" applyBorder="1"/>
    <xf numFmtId="0" fontId="0" fillId="0" borderId="62" xfId="0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1" fontId="24" fillId="0" borderId="41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1" fontId="24" fillId="0" borderId="42" xfId="0" applyNumberFormat="1" applyFont="1" applyFill="1" applyBorder="1" applyAlignment="1">
      <alignment horizontal="center" vertical="center"/>
    </xf>
    <xf numFmtId="1" fontId="24" fillId="0" borderId="35" xfId="0" applyNumberFormat="1" applyFont="1" applyFill="1" applyBorder="1" applyAlignment="1">
      <alignment horizontal="center" vertical="center"/>
    </xf>
    <xf numFmtId="1" fontId="24" fillId="0" borderId="63" xfId="0" applyNumberFormat="1" applyFont="1" applyFill="1" applyBorder="1" applyAlignment="1">
      <alignment horizontal="center" vertical="center"/>
    </xf>
    <xf numFmtId="1" fontId="24" fillId="0" borderId="64" xfId="0" applyNumberFormat="1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25" fillId="7" borderId="33" xfId="0" applyFont="1" applyFill="1" applyBorder="1" applyAlignment="1">
      <alignment horizontal="center" vertical="center"/>
    </xf>
    <xf numFmtId="0" fontId="25" fillId="7" borderId="26" xfId="0" applyFont="1" applyFill="1" applyBorder="1" applyAlignment="1">
      <alignment horizontal="center" vertical="center"/>
    </xf>
    <xf numFmtId="0" fontId="25" fillId="7" borderId="36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14" fontId="0" fillId="7" borderId="0" xfId="0" applyNumberFormat="1" applyFill="1" applyBorder="1"/>
    <xf numFmtId="0" fontId="0" fillId="7" borderId="28" xfId="0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7" fillId="7" borderId="43" xfId="0" applyFont="1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 wrapText="1"/>
    </xf>
    <xf numFmtId="0" fontId="33" fillId="7" borderId="28" xfId="1" applyFont="1" applyFill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0" fillId="8" borderId="37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3" fillId="7" borderId="27" xfId="1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  <xf numFmtId="0" fontId="27" fillId="7" borderId="50" xfId="0" applyFont="1" applyFill="1" applyBorder="1" applyAlignment="1">
      <alignment horizontal="center" vertical="center"/>
    </xf>
    <xf numFmtId="0" fontId="33" fillId="7" borderId="29" xfId="1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0" xfId="0" applyFont="1"/>
    <xf numFmtId="14" fontId="41" fillId="0" borderId="0" xfId="0" applyNumberFormat="1" applyFont="1" applyAlignment="1">
      <alignment horizontal="center" vertical="center"/>
    </xf>
    <xf numFmtId="0" fontId="41" fillId="0" borderId="0" xfId="0" applyFont="1" applyBorder="1"/>
    <xf numFmtId="1" fontId="24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24" fillId="6" borderId="27" xfId="0" applyNumberFormat="1" applyFont="1" applyFill="1" applyBorder="1" applyAlignment="1">
      <alignment horizontal="center" vertical="center"/>
    </xf>
    <xf numFmtId="1" fontId="24" fillId="5" borderId="28" xfId="0" applyNumberFormat="1" applyFont="1" applyFill="1" applyBorder="1" applyAlignment="1">
      <alignment horizontal="center" vertical="center"/>
    </xf>
    <xf numFmtId="1" fontId="24" fillId="5" borderId="3" xfId="0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 applyProtection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0" fontId="26" fillId="3" borderId="22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9" fontId="44" fillId="0" borderId="27" xfId="0" applyNumberFormat="1" applyFont="1" applyFill="1" applyBorder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44" fillId="0" borderId="29" xfId="0" applyNumberFormat="1" applyFont="1" applyFill="1" applyBorder="1" applyAlignment="1">
      <alignment horizontal="left" vertical="top" wrapText="1"/>
    </xf>
    <xf numFmtId="0" fontId="24" fillId="6" borderId="27" xfId="0" applyFont="1" applyFill="1" applyBorder="1" applyAlignment="1">
      <alignment horizontal="center" vertical="center"/>
    </xf>
    <xf numFmtId="1" fontId="45" fillId="6" borderId="38" xfId="0" applyNumberFormat="1" applyFont="1" applyFill="1" applyBorder="1" applyAlignment="1">
      <alignment horizontal="center" vertical="center" wrapText="1"/>
    </xf>
    <xf numFmtId="1" fontId="45" fillId="5" borderId="39" xfId="0" applyNumberFormat="1" applyFont="1" applyFill="1" applyBorder="1" applyAlignment="1">
      <alignment horizontal="center" vertical="center" wrapText="1"/>
    </xf>
    <xf numFmtId="0" fontId="24" fillId="6" borderId="28" xfId="0" applyFont="1" applyFill="1" applyBorder="1" applyAlignment="1">
      <alignment horizontal="center" vertical="center"/>
    </xf>
    <xf numFmtId="1" fontId="45" fillId="6" borderId="39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/>
    </xf>
    <xf numFmtId="1" fontId="45" fillId="5" borderId="40" xfId="0" applyNumberFormat="1" applyFont="1" applyFill="1" applyBorder="1" applyAlignment="1">
      <alignment horizontal="center" vertical="center" wrapText="1"/>
    </xf>
    <xf numFmtId="1" fontId="24" fillId="6" borderId="28" xfId="0" applyNumberFormat="1" applyFont="1" applyFill="1" applyBorder="1" applyAlignment="1">
      <alignment horizontal="center" vertical="center"/>
    </xf>
    <xf numFmtId="1" fontId="24" fillId="9" borderId="28" xfId="0" applyNumberFormat="1" applyFont="1" applyFill="1" applyBorder="1" applyAlignment="1">
      <alignment horizontal="center" vertical="center"/>
    </xf>
    <xf numFmtId="1" fontId="24" fillId="9" borderId="29" xfId="0" applyNumberFormat="1" applyFont="1" applyFill="1" applyBorder="1" applyAlignment="1">
      <alignment horizontal="center" vertical="center"/>
    </xf>
    <xf numFmtId="1" fontId="24" fillId="6" borderId="62" xfId="0" applyNumberFormat="1" applyFont="1" applyFill="1" applyBorder="1" applyAlignment="1">
      <alignment horizontal="center" vertical="center"/>
    </xf>
    <xf numFmtId="1" fontId="45" fillId="6" borderId="52" xfId="0" applyNumberFormat="1" applyFont="1" applyFill="1" applyBorder="1" applyAlignment="1">
      <alignment horizontal="center" vertical="center" wrapText="1"/>
    </xf>
    <xf numFmtId="1" fontId="24" fillId="5" borderId="65" xfId="0" applyNumberFormat="1" applyFont="1" applyFill="1" applyBorder="1" applyAlignment="1">
      <alignment horizontal="center" vertical="center"/>
    </xf>
    <xf numFmtId="1" fontId="45" fillId="5" borderId="50" xfId="0" applyNumberFormat="1" applyFont="1" applyFill="1" applyBorder="1" applyAlignment="1">
      <alignment horizontal="center" vertical="center" wrapText="1"/>
    </xf>
    <xf numFmtId="1" fontId="24" fillId="9" borderId="65" xfId="0" applyNumberFormat="1" applyFont="1" applyFill="1" applyBorder="1" applyAlignment="1">
      <alignment horizontal="center" vertical="center"/>
    </xf>
    <xf numFmtId="1" fontId="45" fillId="9" borderId="50" xfId="0" applyNumberFormat="1" applyFont="1" applyFill="1" applyBorder="1" applyAlignment="1">
      <alignment horizontal="center" vertical="center" wrapText="1"/>
    </xf>
    <xf numFmtId="1" fontId="24" fillId="9" borderId="66" xfId="0" applyNumberFormat="1" applyFont="1" applyFill="1" applyBorder="1" applyAlignment="1">
      <alignment horizontal="center" vertical="center"/>
    </xf>
    <xf numFmtId="1" fontId="45" fillId="9" borderId="51" xfId="0" applyNumberFormat="1" applyFont="1" applyFill="1" applyBorder="1" applyAlignment="1">
      <alignment horizontal="center" vertical="center" wrapText="1"/>
    </xf>
    <xf numFmtId="1" fontId="45" fillId="9" borderId="39" xfId="0" applyNumberFormat="1" applyFont="1" applyFill="1" applyBorder="1" applyAlignment="1">
      <alignment horizontal="center" vertical="center" wrapText="1"/>
    </xf>
    <xf numFmtId="1" fontId="45" fillId="9" borderId="40" xfId="0" applyNumberFormat="1" applyFont="1" applyFill="1" applyBorder="1" applyAlignment="1">
      <alignment horizontal="center" vertical="center" wrapText="1"/>
    </xf>
    <xf numFmtId="1" fontId="45" fillId="6" borderId="27" xfId="0" applyNumberFormat="1" applyFont="1" applyFill="1" applyBorder="1" applyAlignment="1">
      <alignment horizontal="center" vertical="center" wrapText="1"/>
    </xf>
    <xf numFmtId="1" fontId="45" fillId="5" borderId="28" xfId="0" applyNumberFormat="1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" fontId="45" fillId="6" borderId="28" xfId="0" applyNumberFormat="1" applyFont="1" applyFill="1" applyBorder="1" applyAlignment="1">
      <alignment horizontal="center" vertical="center" wrapText="1"/>
    </xf>
    <xf numFmtId="1" fontId="45" fillId="9" borderId="28" xfId="0" applyNumberFormat="1" applyFont="1" applyFill="1" applyBorder="1" applyAlignment="1">
      <alignment horizontal="center" vertical="center" wrapText="1"/>
    </xf>
    <xf numFmtId="1" fontId="24" fillId="6" borderId="3" xfId="0" applyNumberFormat="1" applyFont="1" applyFill="1" applyBorder="1" applyAlignment="1">
      <alignment horizontal="center" vertical="center"/>
    </xf>
    <xf numFmtId="1" fontId="24" fillId="5" borderId="27" xfId="0" applyNumberFormat="1" applyFont="1" applyFill="1" applyBorder="1" applyAlignment="1">
      <alignment horizontal="center" vertical="center"/>
    </xf>
    <xf numFmtId="1" fontId="45" fillId="5" borderId="27" xfId="0" applyNumberFormat="1" applyFont="1" applyFill="1" applyBorder="1" applyAlignment="1">
      <alignment horizontal="center" vertical="center" wrapText="1"/>
    </xf>
    <xf numFmtId="1" fontId="45" fillId="9" borderId="29" xfId="0" applyNumberFormat="1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" fontId="24" fillId="5" borderId="9" xfId="0" applyNumberFormat="1" applyFont="1" applyFill="1" applyBorder="1" applyAlignment="1">
      <alignment horizontal="center" vertical="center"/>
    </xf>
    <xf numFmtId="1" fontId="45" fillId="5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1" fontId="24" fillId="9" borderId="39" xfId="0" applyNumberFormat="1" applyFont="1" applyFill="1" applyBorder="1" applyAlignment="1">
      <alignment horizontal="center" vertical="center"/>
    </xf>
    <xf numFmtId="1" fontId="24" fillId="9" borderId="40" xfId="0" applyNumberFormat="1" applyFont="1" applyFill="1" applyBorder="1" applyAlignment="1">
      <alignment horizontal="center" vertical="center"/>
    </xf>
    <xf numFmtId="1" fontId="24" fillId="4" borderId="3" xfId="0" applyNumberFormat="1" applyFont="1" applyFill="1" applyBorder="1" applyAlignment="1">
      <alignment horizontal="center" vertical="center"/>
    </xf>
    <xf numFmtId="1" fontId="24" fillId="4" borderId="27" xfId="0" applyNumberFormat="1" applyFont="1" applyFill="1" applyBorder="1" applyAlignment="1">
      <alignment horizontal="center" vertical="center"/>
    </xf>
    <xf numFmtId="1" fontId="45" fillId="4" borderId="27" xfId="0" applyNumberFormat="1" applyFont="1" applyFill="1" applyBorder="1" applyAlignment="1">
      <alignment horizontal="center" vertical="center" wrapText="1"/>
    </xf>
    <xf numFmtId="1" fontId="24" fillId="4" borderId="28" xfId="0" applyNumberFormat="1" applyFont="1" applyFill="1" applyBorder="1" applyAlignment="1">
      <alignment horizontal="center" vertical="center"/>
    </xf>
    <xf numFmtId="1" fontId="45" fillId="4" borderId="28" xfId="0" applyNumberFormat="1" applyFont="1" applyFill="1" applyBorder="1" applyAlignment="1">
      <alignment horizontal="center" vertical="center" wrapText="1"/>
    </xf>
    <xf numFmtId="1" fontId="24" fillId="4" borderId="29" xfId="0" applyNumberFormat="1" applyFont="1" applyFill="1" applyBorder="1" applyAlignment="1">
      <alignment horizontal="center" vertical="center"/>
    </xf>
    <xf numFmtId="1" fontId="45" fillId="4" borderId="2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7" fillId="7" borderId="27" xfId="0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1" fontId="24" fillId="5" borderId="38" xfId="0" applyNumberFormat="1" applyFont="1" applyFill="1" applyBorder="1" applyAlignment="1">
      <alignment horizontal="center" vertical="center"/>
    </xf>
    <xf numFmtId="1" fontId="45" fillId="5" borderId="38" xfId="0" applyNumberFormat="1" applyFont="1" applyFill="1" applyBorder="1" applyAlignment="1">
      <alignment horizontal="center" vertical="center" wrapText="1"/>
    </xf>
    <xf numFmtId="1" fontId="24" fillId="4" borderId="39" xfId="0" applyNumberFormat="1" applyFont="1" applyFill="1" applyBorder="1" applyAlignment="1">
      <alignment horizontal="center" vertical="center"/>
    </xf>
    <xf numFmtId="1" fontId="45" fillId="4" borderId="39" xfId="0" applyNumberFormat="1" applyFont="1" applyFill="1" applyBorder="1" applyAlignment="1">
      <alignment horizontal="center" vertical="center" wrapText="1"/>
    </xf>
    <xf numFmtId="1" fontId="24" fillId="4" borderId="40" xfId="0" applyNumberFormat="1" applyFont="1" applyFill="1" applyBorder="1" applyAlignment="1">
      <alignment horizontal="center" vertical="center"/>
    </xf>
    <xf numFmtId="1" fontId="45" fillId="4" borderId="40" xfId="0" applyNumberFormat="1" applyFont="1" applyFill="1" applyBorder="1" applyAlignment="1">
      <alignment horizontal="center" vertical="center" wrapText="1"/>
    </xf>
    <xf numFmtId="1" fontId="24" fillId="5" borderId="39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/>
    </xf>
    <xf numFmtId="1" fontId="45" fillId="4" borderId="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0" xfId="0" quotePrefix="1"/>
    <xf numFmtId="1" fontId="45" fillId="4" borderId="38" xfId="0" applyNumberFormat="1" applyFont="1" applyFill="1" applyBorder="1" applyAlignment="1">
      <alignment horizontal="center" vertical="center" wrapText="1"/>
    </xf>
    <xf numFmtId="1" fontId="24" fillId="5" borderId="29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7" fillId="6" borderId="38" xfId="2" applyFont="1" applyFill="1" applyBorder="1" applyAlignment="1">
      <alignment horizontal="left" vertical="center"/>
    </xf>
    <xf numFmtId="1" fontId="24" fillId="6" borderId="38" xfId="3" applyNumberFormat="1" applyFont="1" applyFill="1" applyBorder="1" applyAlignment="1">
      <alignment horizontal="center" vertical="center"/>
    </xf>
    <xf numFmtId="0" fontId="7" fillId="5" borderId="39" xfId="2" applyFont="1" applyFill="1" applyBorder="1" applyAlignment="1">
      <alignment horizontal="left" vertical="center"/>
    </xf>
    <xf numFmtId="1" fontId="24" fillId="5" borderId="39" xfId="3" applyNumberFormat="1" applyFont="1" applyFill="1" applyBorder="1" applyAlignment="1">
      <alignment horizontal="center" vertical="center"/>
    </xf>
    <xf numFmtId="1" fontId="24" fillId="9" borderId="39" xfId="3" applyNumberFormat="1" applyFont="1" applyFill="1" applyBorder="1" applyAlignment="1">
      <alignment horizontal="center" vertical="center"/>
    </xf>
    <xf numFmtId="0" fontId="7" fillId="9" borderId="39" xfId="2" applyFont="1" applyFill="1" applyBorder="1" applyAlignment="1">
      <alignment horizontal="left" vertical="center"/>
    </xf>
    <xf numFmtId="0" fontId="7" fillId="9" borderId="40" xfId="2" applyFont="1" applyFill="1" applyBorder="1" applyAlignment="1">
      <alignment horizontal="left" vertical="center"/>
    </xf>
    <xf numFmtId="1" fontId="24" fillId="9" borderId="40" xfId="3" applyNumberFormat="1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1" xfId="0" applyNumberFormat="1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1" fontId="6" fillId="7" borderId="27" xfId="0" applyNumberFormat="1" applyFont="1" applyFill="1" applyBorder="1" applyAlignment="1">
      <alignment horizontal="center" vertical="center" wrapText="1"/>
    </xf>
    <xf numFmtId="1" fontId="6" fillId="7" borderId="28" xfId="0" applyNumberFormat="1" applyFont="1" applyFill="1" applyBorder="1" applyAlignment="1">
      <alignment horizontal="center" vertical="center" wrapText="1"/>
    </xf>
    <xf numFmtId="164" fontId="6" fillId="7" borderId="28" xfId="0" applyNumberFormat="1" applyFont="1" applyFill="1" applyBorder="1" applyAlignment="1">
      <alignment horizontal="center" vertical="center" wrapText="1"/>
    </xf>
    <xf numFmtId="1" fontId="6" fillId="7" borderId="29" xfId="0" applyNumberFormat="1" applyFont="1" applyFill="1" applyBorder="1" applyAlignment="1">
      <alignment horizontal="center" vertical="center" wrapText="1"/>
    </xf>
    <xf numFmtId="1" fontId="24" fillId="10" borderId="35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31" xfId="0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24" fillId="10" borderId="9" xfId="0" applyFont="1" applyFill="1" applyBorder="1" applyAlignment="1">
      <alignment horizontal="center" vertical="center"/>
    </xf>
    <xf numFmtId="1" fontId="24" fillId="1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2" fillId="0" borderId="35" xfId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10" borderId="38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5" fillId="7" borderId="62" xfId="0" applyFont="1" applyFill="1" applyBorder="1" applyAlignment="1">
      <alignment horizontal="center" vertical="center"/>
    </xf>
    <xf numFmtId="0" fontId="25" fillId="7" borderId="52" xfId="0" applyFont="1" applyFill="1" applyBorder="1" applyAlignment="1">
      <alignment horizontal="center" vertical="center"/>
    </xf>
    <xf numFmtId="0" fontId="25" fillId="10" borderId="65" xfId="0" applyFont="1" applyFill="1" applyBorder="1" applyAlignment="1">
      <alignment horizontal="center" vertical="center"/>
    </xf>
    <xf numFmtId="0" fontId="25" fillId="10" borderId="50" xfId="0" applyFont="1" applyFill="1" applyBorder="1" applyAlignment="1">
      <alignment horizontal="center" vertical="center"/>
    </xf>
    <xf numFmtId="0" fontId="25" fillId="7" borderId="65" xfId="0" applyFont="1" applyFill="1" applyBorder="1" applyAlignment="1">
      <alignment horizontal="center" vertical="center"/>
    </xf>
    <xf numFmtId="0" fontId="25" fillId="7" borderId="50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41" fillId="0" borderId="0" xfId="0" applyNumberFormat="1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0" fontId="0" fillId="10" borderId="6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9" fillId="0" borderId="31" xfId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1" fontId="24" fillId="10" borderId="43" xfId="0" applyNumberFormat="1" applyFont="1" applyFill="1" applyBorder="1" applyAlignment="1">
      <alignment horizontal="center" vertical="center"/>
    </xf>
    <xf numFmtId="0" fontId="24" fillId="10" borderId="40" xfId="0" applyFont="1" applyFill="1" applyBorder="1" applyAlignment="1">
      <alignment horizontal="center" vertical="center"/>
    </xf>
    <xf numFmtId="1" fontId="24" fillId="10" borderId="41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4" fillId="10" borderId="28" xfId="0" applyFont="1" applyFill="1" applyBorder="1" applyAlignment="1">
      <alignment horizontal="center" vertical="center"/>
    </xf>
    <xf numFmtId="1" fontId="24" fillId="10" borderId="42" xfId="0" applyNumberFormat="1" applyFont="1" applyFill="1" applyBorder="1" applyAlignment="1">
      <alignment horizontal="center" vertical="center"/>
    </xf>
    <xf numFmtId="0" fontId="7" fillId="6" borderId="39" xfId="2" applyFont="1" applyFill="1" applyBorder="1" applyAlignment="1">
      <alignment horizontal="left" vertical="center"/>
    </xf>
    <xf numFmtId="1" fontId="24" fillId="6" borderId="39" xfId="3" applyNumberFormat="1" applyFont="1" applyFill="1" applyBorder="1" applyAlignment="1">
      <alignment horizontal="center" vertical="center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1" fontId="24" fillId="0" borderId="8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6" fillId="3" borderId="14" xfId="0" applyFont="1" applyFill="1" applyBorder="1" applyAlignment="1">
      <alignment horizontal="center" vertical="center"/>
    </xf>
    <xf numFmtId="1" fontId="24" fillId="9" borderId="3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 vertical="center" wrapText="1"/>
    </xf>
    <xf numFmtId="0" fontId="27" fillId="0" borderId="39" xfId="0" applyFont="1" applyFill="1" applyBorder="1" applyAlignment="1">
      <alignment horizontal="left" vertical="center" wrapText="1"/>
    </xf>
    <xf numFmtId="0" fontId="0" fillId="11" borderId="47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30" fillId="11" borderId="53" xfId="0" applyFont="1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1" fontId="24" fillId="6" borderId="38" xfId="0" applyNumberFormat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 wrapText="1"/>
    </xf>
    <xf numFmtId="0" fontId="33" fillId="0" borderId="27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47" fillId="7" borderId="27" xfId="1" applyFont="1" applyFill="1" applyBorder="1" applyAlignment="1">
      <alignment horizontal="center" vertical="center"/>
    </xf>
    <xf numFmtId="0" fontId="47" fillId="7" borderId="28" xfId="1" applyFont="1" applyFill="1" applyBorder="1" applyAlignment="1">
      <alignment horizontal="center" vertical="center"/>
    </xf>
    <xf numFmtId="0" fontId="47" fillId="7" borderId="29" xfId="1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/>
    </xf>
    <xf numFmtId="0" fontId="25" fillId="10" borderId="34" xfId="0" applyFont="1" applyFill="1" applyBorder="1" applyAlignment="1">
      <alignment horizontal="center" vertical="center"/>
    </xf>
    <xf numFmtId="1" fontId="24" fillId="6" borderId="13" xfId="0" applyNumberFormat="1" applyFont="1" applyFill="1" applyBorder="1" applyAlignment="1">
      <alignment horizontal="center" vertical="center"/>
    </xf>
    <xf numFmtId="1" fontId="24" fillId="5" borderId="13" xfId="0" applyNumberFormat="1" applyFont="1" applyFill="1" applyBorder="1" applyAlignment="1">
      <alignment horizontal="center" vertical="center"/>
    </xf>
    <xf numFmtId="1" fontId="24" fillId="9" borderId="13" xfId="0" applyNumberFormat="1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left" vertical="center" wrapText="1"/>
    </xf>
    <xf numFmtId="1" fontId="24" fillId="6" borderId="26" xfId="0" applyNumberFormat="1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left" vertical="center" wrapText="1"/>
    </xf>
    <xf numFmtId="1" fontId="45" fillId="6" borderId="50" xfId="0" applyNumberFormat="1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27" fillId="7" borderId="65" xfId="0" applyFont="1" applyFill="1" applyBorder="1" applyAlignment="1">
      <alignment horizontal="left" vertical="center" wrapText="1"/>
    </xf>
    <xf numFmtId="0" fontId="27" fillId="7" borderId="66" xfId="0" applyFont="1" applyFill="1" applyBorder="1" applyAlignment="1">
      <alignment horizontal="left" vertical="center" wrapText="1"/>
    </xf>
    <xf numFmtId="1" fontId="24" fillId="9" borderId="47" xfId="0" applyNumberFormat="1" applyFont="1" applyFill="1" applyBorder="1" applyAlignment="1">
      <alignment horizontal="center" vertical="center"/>
    </xf>
    <xf numFmtId="165" fontId="46" fillId="3" borderId="30" xfId="2" applyNumberFormat="1" applyFont="1" applyFill="1" applyBorder="1" applyAlignment="1">
      <alignment horizontal="center" vertical="center" wrapText="1"/>
    </xf>
    <xf numFmtId="0" fontId="46" fillId="3" borderId="1" xfId="2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24" fillId="6" borderId="8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38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26" fillId="0" borderId="8" xfId="2" applyFont="1" applyFill="1" applyBorder="1" applyAlignment="1">
      <alignment horizontal="left"/>
    </xf>
    <xf numFmtId="0" fontId="26" fillId="0" borderId="9" xfId="2" applyFont="1" applyFill="1" applyBorder="1" applyAlignment="1">
      <alignment horizontal="left"/>
    </xf>
    <xf numFmtId="0" fontId="11" fillId="2" borderId="30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0" fontId="26" fillId="0" borderId="8" xfId="2" applyFont="1" applyFill="1" applyBorder="1" applyAlignment="1">
      <alignment horizontal="center"/>
    </xf>
    <xf numFmtId="0" fontId="26" fillId="0" borderId="9" xfId="2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6" fillId="0" borderId="64" xfId="2" applyFont="1" applyFill="1" applyBorder="1" applyAlignment="1">
      <alignment horizontal="center"/>
    </xf>
    <xf numFmtId="0" fontId="26" fillId="0" borderId="25" xfId="2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3" xfId="2"/>
    <cellStyle name="Процентный" xfId="3" builtinId="5"/>
  </cellStyles>
  <dxfs count="0"/>
  <tableStyles count="0" defaultTableStyle="TableStyleMedium2" defaultPivotStyle="PivotStyleLight16"/>
  <colors>
    <mruColors>
      <color rgb="FFFF5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МО по среднему показателю (%) соответствия сайтов дошкольных образовательных организаций  </a:t>
            </a:r>
            <a:endParaRPr lang="ru-R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C6-4EC7-982F-C8088D067A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ED8-4EAB-BF7C-3D5BAB4B97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ED8-4EAB-BF7C-3D5BAB4B97A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ED8-4EAB-BF7C-3D5BAB4B97A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6-4EC7-982F-C8088D067A42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AC6-4EC7-982F-C8088D067A42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6-4EC7-982F-C8088D067A42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6-4EC7-982F-C8088D067A42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6-4EC7-982F-C8088D067A42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AC6-4EC7-982F-C8088D067A42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'ВСЕ МО'!$C$10:$C$27</c:f>
              <c:strCache>
                <c:ptCount val="18"/>
                <c:pt idx="0">
                  <c:v>Холмский </c:v>
                </c:pt>
                <c:pt idx="1">
                  <c:v>Александровск-Сахалинский</c:v>
                </c:pt>
                <c:pt idx="2">
                  <c:v>Ногликский</c:v>
                </c:pt>
                <c:pt idx="3">
                  <c:v>Поронайский </c:v>
                </c:pt>
                <c:pt idx="4">
                  <c:v>Корсаковский</c:v>
                </c:pt>
                <c:pt idx="5">
                  <c:v>Смирныховский</c:v>
                </c:pt>
                <c:pt idx="6">
                  <c:v>Долинский</c:v>
                </c:pt>
                <c:pt idx="7">
                  <c:v>Макаровский</c:v>
                </c:pt>
                <c:pt idx="8">
                  <c:v>Город Южно-Сахалинск</c:v>
                </c:pt>
                <c:pt idx="9">
                  <c:v>Курильский</c:v>
                </c:pt>
                <c:pt idx="10">
                  <c:v>Охинский</c:v>
                </c:pt>
                <c:pt idx="11">
                  <c:v>Анивский</c:v>
                </c:pt>
                <c:pt idx="12">
                  <c:v>Томаринский</c:v>
                </c:pt>
                <c:pt idx="13">
                  <c:v>Углегорский</c:v>
                </c:pt>
                <c:pt idx="14">
                  <c:v>Тымовский</c:v>
                </c:pt>
                <c:pt idx="15">
                  <c:v>Южно-Курильский</c:v>
                </c:pt>
                <c:pt idx="16">
                  <c:v>Северо-Курильский</c:v>
                </c:pt>
                <c:pt idx="17">
                  <c:v>Невельский</c:v>
                </c:pt>
              </c:strCache>
            </c:strRef>
          </c:cat>
          <c:val>
            <c:numRef>
              <c:f>'ВСЕ МО'!$D$10:$D$27</c:f>
              <c:numCache>
                <c:formatCode>0</c:formatCode>
                <c:ptCount val="18"/>
                <c:pt idx="0">
                  <c:v>42</c:v>
                </c:pt>
                <c:pt idx="1">
                  <c:v>51</c:v>
                </c:pt>
                <c:pt idx="2">
                  <c:v>52</c:v>
                </c:pt>
                <c:pt idx="3">
                  <c:v>56</c:v>
                </c:pt>
                <c:pt idx="4">
                  <c:v>71</c:v>
                </c:pt>
                <c:pt idx="5">
                  <c:v>71</c:v>
                </c:pt>
                <c:pt idx="6">
                  <c:v>76</c:v>
                </c:pt>
                <c:pt idx="7">
                  <c:v>79</c:v>
                </c:pt>
                <c:pt idx="8">
                  <c:v>87</c:v>
                </c:pt>
                <c:pt idx="9">
                  <c:v>87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94</c:v>
                </c:pt>
                <c:pt idx="14">
                  <c:v>95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EC7-982F-C8088D067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82815"/>
        <c:axId val="924560351"/>
      </c:barChart>
      <c:catAx>
        <c:axId val="92458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0351"/>
        <c:crosses val="autoZero"/>
        <c:auto val="1"/>
        <c:lblAlgn val="ctr"/>
        <c:lblOffset val="100"/>
        <c:noMultiLvlLbl val="0"/>
      </c:catAx>
      <c:valAx>
        <c:axId val="92456035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82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96-43DE-936A-F4D0CFBC09EF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'Ал-Сахалинский'!$C$28:$C$31</c:f>
              <c:strCache>
                <c:ptCount val="4"/>
                <c:pt idx="0">
                  <c:v>МБДОУ детский сад № 2 «Ромашка»</c:v>
                </c:pt>
                <c:pt idx="1">
                  <c:v>МБДОУ детский сад № 3 «Теремок»</c:v>
                </c:pt>
                <c:pt idx="2">
                  <c:v>МБДОУ детский сад № 4 «Улыбка»</c:v>
                </c:pt>
                <c:pt idx="3">
                  <c:v>МБДОУ детский сад № 1 «Светлячок»</c:v>
                </c:pt>
              </c:strCache>
            </c:strRef>
          </c:cat>
          <c:val>
            <c:numRef>
              <c:f>'Ал-Сахалинский'!$E$28:$E$31</c:f>
              <c:numCache>
                <c:formatCode>0</c:formatCode>
                <c:ptCount val="4"/>
                <c:pt idx="0">
                  <c:v>0</c:v>
                </c:pt>
                <c:pt idx="1">
                  <c:v>61.413043478260867</c:v>
                </c:pt>
                <c:pt idx="2">
                  <c:v>68.478260869565219</c:v>
                </c:pt>
                <c:pt idx="3">
                  <c:v>73.369565217391298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6-43DE-936A-F4D0CFBC0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1875296"/>
        <c:axId val="361867392"/>
      </c:barChart>
      <c:catAx>
        <c:axId val="36187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1867392"/>
        <c:crosses val="autoZero"/>
        <c:auto val="1"/>
        <c:lblAlgn val="ctr"/>
        <c:lblOffset val="100"/>
        <c:noMultiLvlLbl val="0"/>
      </c:catAx>
      <c:valAx>
        <c:axId val="3618673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18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18-4067-9755-4BF42C074A22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918-4067-9755-4BF42C074A2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18-4067-9755-4BF42C074A2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918-4067-9755-4BF42C074A22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Анивский!$C$32:$C$40</c:f>
              <c:strCache>
                <c:ptCount val="9"/>
                <c:pt idx="0">
                  <c:v>МБДОУ № 2 «Колокольчик» с. Троицкое</c:v>
                </c:pt>
                <c:pt idx="1">
                  <c:v>МБДОУ № 8 «Сказка» г. Анива</c:v>
                </c:pt>
                <c:pt idx="2">
                  <c:v>МБДОУ № 6 «Радуга» с. Троицкое</c:v>
                </c:pt>
                <c:pt idx="3">
                  <c:v>МАДОУ № 9 "Зеленый остров" г. Анива</c:v>
                </c:pt>
                <c:pt idx="4">
                  <c:v>МБДОУ «Детский сад № 1 им. Ю.А. Гагарина» г. Анива</c:v>
                </c:pt>
                <c:pt idx="5">
                  <c:v>МБДОУ №4 «Теремок» с. Ново-Троицкое</c:v>
                </c:pt>
                <c:pt idx="6">
                  <c:v>МБДОУ № 5 «Берёзка» с. Таранай</c:v>
                </c:pt>
                <c:pt idx="7">
                  <c:v>МБДОУ № 7 «Росинка» г. Анива</c:v>
                </c:pt>
                <c:pt idx="8">
                  <c:v>МБДОУ №3 «Рябинка» г. Анива</c:v>
                </c:pt>
              </c:strCache>
            </c:strRef>
          </c:cat>
          <c:val>
            <c:numRef>
              <c:f>Анивский!$E$32:$E$40</c:f>
              <c:numCache>
                <c:formatCode>0</c:formatCode>
                <c:ptCount val="9"/>
                <c:pt idx="0">
                  <c:v>67.391304347826093</c:v>
                </c:pt>
                <c:pt idx="1">
                  <c:v>76.630434782608702</c:v>
                </c:pt>
                <c:pt idx="2">
                  <c:v>82.608695652173907</c:v>
                </c:pt>
                <c:pt idx="3">
                  <c:v>87.5</c:v>
                </c:pt>
                <c:pt idx="4">
                  <c:v>97.826086956521735</c:v>
                </c:pt>
                <c:pt idx="5">
                  <c:v>97.826086956521735</c:v>
                </c:pt>
                <c:pt idx="6">
                  <c:v>97.826086956521735</c:v>
                </c:pt>
                <c:pt idx="7">
                  <c:v>97.826086956521735</c:v>
                </c:pt>
                <c:pt idx="8">
                  <c:v>98.913043478260875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8-4067-9755-4BF42C074A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6422080"/>
        <c:axId val="386415840"/>
      </c:barChart>
      <c:catAx>
        <c:axId val="38642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15840"/>
        <c:crosses val="autoZero"/>
        <c:auto val="1"/>
        <c:lblAlgn val="ctr"/>
        <c:lblOffset val="100"/>
        <c:noMultiLvlLbl val="0"/>
      </c:catAx>
      <c:valAx>
        <c:axId val="38641584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2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2B4-473D-AB76-86F02EB27FA5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2B4-473D-AB76-86F02EB27FA5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B4-473D-AB76-86F02EB27FA5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'Долинский '!$C$34:$C$41</c:f>
              <c:strCache>
                <c:ptCount val="8"/>
                <c:pt idx="0">
                  <c:v>МБДОУ "Детский сад "Сказка" г.Долинск</c:v>
                </c:pt>
                <c:pt idx="1">
                  <c:v>МБДОУ "Малыш" с.Углезаводск</c:v>
                </c:pt>
                <c:pt idx="2">
                  <c:v>МБДОУ "Детский сад "Чебурашка" г.Долинск</c:v>
                </c:pt>
                <c:pt idx="3">
                  <c:v>МБДОУ "Родничок" с.Быков</c:v>
                </c:pt>
                <c:pt idx="4">
                  <c:v>МБДОУ "Росинка" с.Сокол</c:v>
                </c:pt>
                <c:pt idx="5">
                  <c:v>МБДОУ "Улыбка" г.Долинск</c:v>
                </c:pt>
                <c:pt idx="6">
                  <c:v>МБДОУ "Дюймовочка" с.Стародубское</c:v>
                </c:pt>
                <c:pt idx="7">
                  <c:v>МБДОУ "Тополек" с.Покровка</c:v>
                </c:pt>
              </c:strCache>
            </c:strRef>
          </c:cat>
          <c:val>
            <c:numRef>
              <c:f>'Долинский '!$E$34:$E$41</c:f>
              <c:numCache>
                <c:formatCode>0</c:formatCode>
                <c:ptCount val="8"/>
                <c:pt idx="0">
                  <c:v>0</c:v>
                </c:pt>
                <c:pt idx="1">
                  <c:v>70.108695652173907</c:v>
                </c:pt>
                <c:pt idx="2">
                  <c:v>80.978260869565219</c:v>
                </c:pt>
                <c:pt idx="3">
                  <c:v>82.065217391304344</c:v>
                </c:pt>
                <c:pt idx="4">
                  <c:v>86.956521739130437</c:v>
                </c:pt>
                <c:pt idx="5">
                  <c:v>90.217391304347828</c:v>
                </c:pt>
                <c:pt idx="6">
                  <c:v>98.913043478260875</c:v>
                </c:pt>
                <c:pt idx="7">
                  <c:v>99.456521739130437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4-473D-AB76-86F02EB27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6179600"/>
        <c:axId val="666168368"/>
      </c:barChart>
      <c:catAx>
        <c:axId val="66617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68368"/>
        <c:crosses val="autoZero"/>
        <c:auto val="1"/>
        <c:lblAlgn val="ctr"/>
        <c:lblOffset val="100"/>
        <c:noMultiLvlLbl val="0"/>
      </c:catAx>
      <c:valAx>
        <c:axId val="6661683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7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F0-4B2A-916D-C5F6306CC8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F0-4B2A-916D-C5F6306CC87A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F0-4B2A-916D-C5F6306CC87A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F0-4B2A-916D-C5F6306CC87A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Корсаковский!$C$36:$C$48</c:f>
              <c:strCache>
                <c:ptCount val="13"/>
                <c:pt idx="0">
                  <c:v>МАДОУ «Детский сад № 11 «Колокольчик» г. Корсаков</c:v>
                </c:pt>
                <c:pt idx="1">
                  <c:v>МАДОУ «Детский сад № 3 «Ромашка» г. Корсаков</c:v>
                </c:pt>
                <c:pt idx="2">
                  <c:v>МАДОУ «Детский сад № 2 «Аленький цветочек» г. Корсаков</c:v>
                </c:pt>
                <c:pt idx="3">
                  <c:v>МАДОУ «Детский сад № 17 с. Озёрское»</c:v>
                </c:pt>
                <c:pt idx="4">
                  <c:v>МАДОУ «Детский сад № 25» г. Корсаков</c:v>
                </c:pt>
                <c:pt idx="5">
                  <c:v>МАДОУ «Детский сад № 14 «Родничок» г. Корсаков</c:v>
                </c:pt>
                <c:pt idx="6">
                  <c:v>МАДОУ «Детский сад № 30 «Кораблик» г. Корсаков</c:v>
                </c:pt>
                <c:pt idx="7">
                  <c:v>МАДОУ «Детский сад № 23 «Золотой петушок» г. Корсаков</c:v>
                </c:pt>
                <c:pt idx="8">
                  <c:v>МАДОУ «Детский сад № 7 «Солнышко» г. Корсаков</c:v>
                </c:pt>
                <c:pt idx="9">
                  <c:v>МАДОУ «Детский сад № 12 «Теремок» г. Корсаков</c:v>
                </c:pt>
                <c:pt idx="10">
                  <c:v>МАДОУ «Детский сад № 28» г. Корсаков</c:v>
                </c:pt>
                <c:pt idx="11">
                  <c:v>МАДОУ «Детский сад «Тополек» с. Чапаево</c:v>
                </c:pt>
                <c:pt idx="12">
                  <c:v>МАДОУ «Детский сад № 8» г. Корсаков</c:v>
                </c:pt>
              </c:strCache>
            </c:strRef>
          </c:cat>
          <c:val>
            <c:numRef>
              <c:f>Корсаковский!$E$36:$E$48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70.652173913043484</c:v>
                </c:pt>
                <c:pt idx="4">
                  <c:v>89.673913043478265</c:v>
                </c:pt>
                <c:pt idx="5">
                  <c:v>92.391304347826093</c:v>
                </c:pt>
                <c:pt idx="6">
                  <c:v>92.934782608695656</c:v>
                </c:pt>
                <c:pt idx="7">
                  <c:v>95.652173913043484</c:v>
                </c:pt>
                <c:pt idx="8">
                  <c:v>95.652173913043484</c:v>
                </c:pt>
                <c:pt idx="9">
                  <c:v>96.739130434782609</c:v>
                </c:pt>
                <c:pt idx="10">
                  <c:v>97.826086956521735</c:v>
                </c:pt>
                <c:pt idx="11">
                  <c:v>98.369565217391298</c:v>
                </c:pt>
                <c:pt idx="12">
                  <c:v>99.456521739130437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0-4B2A-916D-C5F6306CC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66173776"/>
        <c:axId val="666180848"/>
      </c:barChart>
      <c:catAx>
        <c:axId val="66617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80848"/>
        <c:crosses val="autoZero"/>
        <c:auto val="1"/>
        <c:lblAlgn val="ctr"/>
        <c:lblOffset val="100"/>
        <c:noMultiLvlLbl val="0"/>
      </c:catAx>
      <c:valAx>
        <c:axId val="666180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617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38-4636-BAF5-BD7C9BAA48DA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Курильский!$C$27:$C$29</c:f>
              <c:strCache>
                <c:ptCount val="3"/>
                <c:pt idx="0">
                  <c:v>МБДОУ детский сад «Алёнушка» г. Курильск</c:v>
                </c:pt>
                <c:pt idx="1">
                  <c:v>МБДОУ детский сад "Аленький цветочек" с. Горное</c:v>
                </c:pt>
                <c:pt idx="2">
                  <c:v>МБДОУ детский сад "Золотая рыбка" с. Рейдово</c:v>
                </c:pt>
              </c:strCache>
            </c:strRef>
          </c:cat>
          <c:val>
            <c:numRef>
              <c:f>Курильский!$E$27:$E$29</c:f>
              <c:numCache>
                <c:formatCode>0</c:formatCode>
                <c:ptCount val="3"/>
                <c:pt idx="0">
                  <c:v>82.608695652173907</c:v>
                </c:pt>
                <c:pt idx="1">
                  <c:v>89.673913043478265</c:v>
                </c:pt>
                <c:pt idx="2">
                  <c:v>89.673913043478265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8-4636-BAF5-BD7C9BAA4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86438304"/>
        <c:axId val="386439136"/>
      </c:barChart>
      <c:catAx>
        <c:axId val="38643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39136"/>
        <c:crosses val="autoZero"/>
        <c:auto val="1"/>
        <c:lblAlgn val="l"/>
        <c:lblOffset val="100"/>
        <c:noMultiLvlLbl val="0"/>
      </c:catAx>
      <c:valAx>
        <c:axId val="3864391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64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8.4746536956195606E-2"/>
          <c:y val="9.70547594382582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Макаровский!$C$25:$C$26</c:f>
              <c:strCache>
                <c:ptCount val="2"/>
                <c:pt idx="0">
                  <c:v>МБДОУ «Детский сад №2 «Аленький цветочек» г. Макарова</c:v>
                </c:pt>
                <c:pt idx="1">
                  <c:v>МБДОУ «Детский сад №1 «Солнышко» г. Макарова»</c:v>
                </c:pt>
              </c:strCache>
            </c:strRef>
          </c:cat>
          <c:val>
            <c:numRef>
              <c:f>Макаровский!$E$25:$E$26</c:f>
              <c:numCache>
                <c:formatCode>0</c:formatCode>
                <c:ptCount val="2"/>
                <c:pt idx="0">
                  <c:v>78.804347826086953</c:v>
                </c:pt>
                <c:pt idx="1">
                  <c:v>78.804347826086953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6-49D7-83DA-451789A8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2045440"/>
        <c:axId val="1072048352"/>
      </c:barChart>
      <c:catAx>
        <c:axId val="107204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2048352"/>
        <c:crosses val="autoZero"/>
        <c:auto val="1"/>
        <c:lblAlgn val="ctr"/>
        <c:lblOffset val="100"/>
        <c:noMultiLvlLbl val="0"/>
      </c:catAx>
      <c:valAx>
        <c:axId val="10720483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204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Невельский!$C$31:$C$38</c:f>
              <c:strCache>
                <c:ptCount val="8"/>
                <c:pt idx="0">
                  <c:v>МБДОУ "Детский сад № 1 "Родничок" с.Горнозаводска</c:v>
                </c:pt>
                <c:pt idx="1">
                  <c:v>МБДОУ "Детский сад №11 "Аленький цветочек" г. Невельска</c:v>
                </c:pt>
                <c:pt idx="2">
                  <c:v>МБДОУ "Детский сад №16 "Малышка" г. Невельска</c:v>
                </c:pt>
                <c:pt idx="3">
                  <c:v>МБДОУ "Детский сад №17 "Кораблик" г. Невельска</c:v>
                </c:pt>
                <c:pt idx="4">
                  <c:v>МБДОУ "Детский сад № 2 "Рябинка" с. Горнозаводска</c:v>
                </c:pt>
                <c:pt idx="5">
                  <c:v>МБДОУ "Детский сад №2 "Журавушка" г. Невельска</c:v>
                </c:pt>
                <c:pt idx="6">
                  <c:v>МБДОУ "Детский сад №4 "Золотая рыбка" г. Невельска</c:v>
                </c:pt>
                <c:pt idx="7">
                  <c:v>МБДОУ "Детский сад №5 "Солнышко" г. Невельска</c:v>
                </c:pt>
              </c:strCache>
            </c:strRef>
          </c:cat>
          <c:val>
            <c:numRef>
              <c:f>Невельский!$E$31:$E$38</c:f>
              <c:numCache>
                <c:formatCode>0</c:formatCode>
                <c:ptCount val="8"/>
                <c:pt idx="0">
                  <c:v>96.739130434782609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3-4858-A7CF-F225F84AD3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87759"/>
        <c:axId val="897096079"/>
      </c:barChart>
      <c:catAx>
        <c:axId val="897087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6079"/>
        <c:crosses val="autoZero"/>
        <c:auto val="1"/>
        <c:lblAlgn val="ctr"/>
        <c:lblOffset val="100"/>
        <c:noMultiLvlLbl val="0"/>
      </c:catAx>
      <c:valAx>
        <c:axId val="89709607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20-48DB-A749-4BD3E9DC0AF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20-48DB-A749-4BD3E9DC0AF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20-48DB-A749-4BD3E9DC0AF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A20-48DB-A749-4BD3E9DC0AFB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Ногликский!$C$29:$C$33</c:f>
              <c:strCache>
                <c:ptCount val="5"/>
                <c:pt idx="0">
                  <c:v>МБДОУ д/с № 2 "Ромашка" пгт. Ноглики</c:v>
                </c:pt>
                <c:pt idx="1">
                  <c:v>МБДОУ д/с № 11 "Сказка" пгт. Ноглики</c:v>
                </c:pt>
                <c:pt idx="2">
                  <c:v>МБДОУ д/с № 9 "Березка" пгт. Ноглики</c:v>
                </c:pt>
                <c:pt idx="3">
                  <c:v>МБДОУ д/с №1 "Светлячок" пгт. Ноглики</c:v>
                </c:pt>
                <c:pt idx="4">
                  <c:v>МБДОУ д/с № 7 "Островок" пгт. Ноглики</c:v>
                </c:pt>
              </c:strCache>
            </c:strRef>
          </c:cat>
          <c:val>
            <c:numRef>
              <c:f>Ногликский!$E$29:$E$33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76.630434782608702</c:v>
                </c:pt>
                <c:pt idx="3">
                  <c:v>88.586956521739125</c:v>
                </c:pt>
                <c:pt idx="4">
                  <c:v>94.021739130434781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0-48DB-A749-4BD3E9DC0A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73247"/>
        <c:axId val="924569503"/>
      </c:barChart>
      <c:catAx>
        <c:axId val="924573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9503"/>
        <c:crosses val="autoZero"/>
        <c:auto val="1"/>
        <c:lblAlgn val="ctr"/>
        <c:lblOffset val="100"/>
        <c:noMultiLvlLbl val="0"/>
      </c:catAx>
      <c:valAx>
        <c:axId val="92456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73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A8-48E4-9513-126FBAEE3B88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F-413C-9E1B-90D55909DEB1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A8-48E4-9513-126FBAEE3B88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A8-48E4-9513-126FBAEE3B88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A8-48E4-9513-126FBAEE3B88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Охинский!$C$31:$C$36</c:f>
              <c:strCache>
                <c:ptCount val="6"/>
                <c:pt idx="0">
                  <c:v>МБДОУ детский сад № 20 "Снегурочка" г. Охи</c:v>
                </c:pt>
                <c:pt idx="1">
                  <c:v>МБДОУ детский сад № 8 "Буратино" г. Оха</c:v>
                </c:pt>
                <c:pt idx="2">
                  <c:v>МБДОУ детский сад № 10 "Золушка" г. Охи</c:v>
                </c:pt>
                <c:pt idx="3">
                  <c:v>МБДОУ детский сад № 1 "Родничок»" г. Охи</c:v>
                </c:pt>
                <c:pt idx="4">
                  <c:v>МБДОУ детский сад № 2 "Солнышко" г. Охи</c:v>
                </c:pt>
                <c:pt idx="5">
                  <c:v>МБДОУ детский сад № 5 «Звездочка" г. Охи</c:v>
                </c:pt>
              </c:strCache>
            </c:strRef>
          </c:cat>
          <c:val>
            <c:numRef>
              <c:f>Охинский!$E$31:$E$36</c:f>
              <c:numCache>
                <c:formatCode>0</c:formatCode>
                <c:ptCount val="6"/>
                <c:pt idx="0">
                  <c:v>81.521739130434781</c:v>
                </c:pt>
                <c:pt idx="1">
                  <c:v>83.152173913043484</c:v>
                </c:pt>
                <c:pt idx="2">
                  <c:v>84.782608695652172</c:v>
                </c:pt>
                <c:pt idx="3">
                  <c:v>90.217391304347828</c:v>
                </c:pt>
                <c:pt idx="4">
                  <c:v>96.739130434782609</c:v>
                </c:pt>
                <c:pt idx="5">
                  <c:v>98.913043478260875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8-48E4-9513-126FBAEE3B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66591"/>
        <c:axId val="924567007"/>
      </c:barChart>
      <c:catAx>
        <c:axId val="924566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7007"/>
        <c:crosses val="autoZero"/>
        <c:auto val="1"/>
        <c:lblAlgn val="ctr"/>
        <c:lblOffset val="100"/>
        <c:noMultiLvlLbl val="0"/>
      </c:catAx>
      <c:valAx>
        <c:axId val="92456700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6E-4C1D-A89F-542894A35FA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E-4C1D-A89F-542894A35FA5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6E-4C1D-A89F-542894A35FA5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'Поронайский '!$C$31:$C$38</c:f>
              <c:strCache>
                <c:ptCount val="8"/>
                <c:pt idx="0">
                  <c:v>МБДОУ детский сад №12 "Алёнушка" с. Восток</c:v>
                </c:pt>
                <c:pt idx="1">
                  <c:v>МБДОУ № 7 "Дельфин" п. Вахрушев</c:v>
                </c:pt>
                <c:pt idx="2">
                  <c:v>МБДОУ №5 "Сказка" г.Поронайска</c:v>
                </c:pt>
                <c:pt idx="3">
                  <c:v>МБДОУ № 8 г. Поронайск</c:v>
                </c:pt>
                <c:pt idx="4">
                  <c:v>МБДОУ №4 "Ивушка" с. Леонидово</c:v>
                </c:pt>
                <c:pt idx="5">
                  <c:v>МБДОУ №1 "Дружные ребята" г.Поронайск</c:v>
                </c:pt>
                <c:pt idx="6">
                  <c:v>МБДОУ №34 "Морячок" г. Поронайск</c:v>
                </c:pt>
                <c:pt idx="7">
                  <c:v>МБДОУ № 2 "Кораблик"г. Поронайск</c:v>
                </c:pt>
              </c:strCache>
            </c:strRef>
          </c:cat>
          <c:val>
            <c:numRef>
              <c:f>'Поронайский '!$E$31:$E$38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69.021739130434781</c:v>
                </c:pt>
                <c:pt idx="4">
                  <c:v>88.043478260869563</c:v>
                </c:pt>
                <c:pt idx="5">
                  <c:v>95.108695652173907</c:v>
                </c:pt>
                <c:pt idx="6">
                  <c:v>97.826086956521735</c:v>
                </c:pt>
                <c:pt idx="7">
                  <c:v>99.456521739130437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E-4C1D-A89F-542894A35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110223"/>
        <c:axId val="897106895"/>
      </c:barChart>
      <c:catAx>
        <c:axId val="897110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6895"/>
        <c:crosses val="autoZero"/>
        <c:auto val="1"/>
        <c:lblAlgn val="ctr"/>
        <c:lblOffset val="100"/>
        <c:noMultiLvlLbl val="0"/>
      </c:catAx>
      <c:valAx>
        <c:axId val="89710689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'Сев-Курильский'!$C$24</c:f>
              <c:strCache>
                <c:ptCount val="1"/>
                <c:pt idx="0">
                  <c:v>МБДОУ детский сад "Северянка" г. Северо-Курильск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'Сев-Курильский'!$E$24</c:f>
              <c:numCache>
                <c:formatCode>0</c:formatCode>
                <c:ptCount val="1"/>
                <c:pt idx="0">
                  <c:v>98.913043478260875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753-9ED1-97AAB38624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8045167"/>
        <c:axId val="898035599"/>
      </c:barChart>
      <c:catAx>
        <c:axId val="898045167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35599"/>
        <c:crosses val="autoZero"/>
        <c:auto val="1"/>
        <c:lblAlgn val="ctr"/>
        <c:lblOffset val="100"/>
        <c:noMultiLvlLbl val="0"/>
      </c:catAx>
      <c:valAx>
        <c:axId val="89803559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4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10615541354945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2663648293963258"/>
          <c:y val="0.19486111111111112"/>
          <c:w val="0.52658573928258967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2FD-4EB2-8401-75545964D4CE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Смирныховский!$C$26:$C$29</c:f>
              <c:strCache>
                <c:ptCount val="4"/>
                <c:pt idx="0">
                  <c:v>ДОУ №4 "Звёздочка" с. Победино</c:v>
                </c:pt>
                <c:pt idx="1">
                  <c:v>МБДОУ детсад №1 пгт. Смирных</c:v>
                </c:pt>
                <c:pt idx="2">
                  <c:v>МБДОУ детсад №17 пгт. Смирных</c:v>
                </c:pt>
                <c:pt idx="3">
                  <c:v>МБДОУ детский сад "Островок" пгт. Смирных</c:v>
                </c:pt>
              </c:strCache>
            </c:strRef>
          </c:cat>
          <c:val>
            <c:numRef>
              <c:f>Смирныховский!$E$26:$E$29</c:f>
              <c:numCache>
                <c:formatCode>0</c:formatCode>
                <c:ptCount val="4"/>
                <c:pt idx="0">
                  <c:v>0</c:v>
                </c:pt>
                <c:pt idx="1">
                  <c:v>91.304347826086953</c:v>
                </c:pt>
                <c:pt idx="2">
                  <c:v>94.021739130434781</c:v>
                </c:pt>
                <c:pt idx="3">
                  <c:v>98.913043478260875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D-4EB2-8401-75545964D4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8041839"/>
        <c:axId val="898033103"/>
      </c:barChart>
      <c:catAx>
        <c:axId val="8980418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33103"/>
        <c:crosses val="autoZero"/>
        <c:auto val="1"/>
        <c:lblAlgn val="ctr"/>
        <c:lblOffset val="100"/>
        <c:noMultiLvlLbl val="0"/>
      </c:catAx>
      <c:valAx>
        <c:axId val="898033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804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87-4AE7-85A2-DF33C336AD69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87-4AE7-85A2-DF33C336AD69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Томаринский!$C$27:$C$30</c:f>
              <c:strCache>
                <c:ptCount val="4"/>
                <c:pt idx="0">
                  <c:v>МБДОУ детский сад №1 «Остров детства» с. Ильинское </c:v>
                </c:pt>
                <c:pt idx="1">
                  <c:v>МБДОУ детский сад №4 «Теремок» с. Красногорск </c:v>
                </c:pt>
                <c:pt idx="2">
                  <c:v>МБДОУ детский сад №7 «Сказка» г. Томари </c:v>
                </c:pt>
                <c:pt idx="3">
                  <c:v>МБДОУ детский сад №3 «Малыш» г. Томари </c:v>
                </c:pt>
              </c:strCache>
            </c:strRef>
          </c:cat>
          <c:val>
            <c:numRef>
              <c:f>Томаринский!$E$27:$E$30</c:f>
              <c:numCache>
                <c:formatCode>0</c:formatCode>
                <c:ptCount val="4"/>
                <c:pt idx="0">
                  <c:v>85.869565217391298</c:v>
                </c:pt>
                <c:pt idx="1">
                  <c:v>85.869565217391298</c:v>
                </c:pt>
                <c:pt idx="2">
                  <c:v>91.304347826086953</c:v>
                </c:pt>
                <c:pt idx="3">
                  <c:v>92.934782608695656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7-4AE7-85A2-DF33C336AD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105231"/>
        <c:axId val="897082767"/>
      </c:barChart>
      <c:catAx>
        <c:axId val="897105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2767"/>
        <c:crosses val="autoZero"/>
        <c:auto val="1"/>
        <c:lblAlgn val="ctr"/>
        <c:lblOffset val="100"/>
        <c:noMultiLvlLbl val="0"/>
      </c:catAx>
      <c:valAx>
        <c:axId val="8970827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5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A-4D9E-98EE-22D0431A1924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Тымовский!$C$32:$C$39</c:f>
              <c:strCache>
                <c:ptCount val="8"/>
                <c:pt idx="0">
                  <c:v>МБДОУ Детский сад с. Адо-Тымово</c:v>
                </c:pt>
                <c:pt idx="1">
                  <c:v>МБДОУ Детский сад с. Молодёжное</c:v>
                </c:pt>
                <c:pt idx="2">
                  <c:v>МБДОУ Детский сад № 3 пгт. Тымовское</c:v>
                </c:pt>
                <c:pt idx="3">
                  <c:v>МБДОУ "Детский сад № 1 пгт. Тымовское"</c:v>
                </c:pt>
                <c:pt idx="4">
                  <c:v>МБДОУ Детский сад с. Воскресеновка</c:v>
                </c:pt>
                <c:pt idx="5">
                  <c:v>МБДОУ Детский сад № 5 пгт. Тымовское</c:v>
                </c:pt>
                <c:pt idx="6">
                  <c:v>МБДОУ Детский сад с. Ясное</c:v>
                </c:pt>
                <c:pt idx="7">
                  <c:v>МБДОУ "Детский сад № 6 пгт. Тымовское"</c:v>
                </c:pt>
              </c:strCache>
            </c:strRef>
          </c:cat>
          <c:val>
            <c:numRef>
              <c:f>Тымовский!$E$32:$E$39</c:f>
              <c:numCache>
                <c:formatCode>0</c:formatCode>
                <c:ptCount val="8"/>
                <c:pt idx="0">
                  <c:v>84.239130434782609</c:v>
                </c:pt>
                <c:pt idx="1">
                  <c:v>89.673913043478265</c:v>
                </c:pt>
                <c:pt idx="2">
                  <c:v>92.934782608695656</c:v>
                </c:pt>
                <c:pt idx="3">
                  <c:v>95.108695652173907</c:v>
                </c:pt>
                <c:pt idx="4">
                  <c:v>98.913043478260875</c:v>
                </c:pt>
                <c:pt idx="5">
                  <c:v>99.456521739130437</c:v>
                </c:pt>
                <c:pt idx="6">
                  <c:v>99.456521739130437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A-4D9E-98EE-22D0431A19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24567423"/>
        <c:axId val="924574495"/>
      </c:barChart>
      <c:catAx>
        <c:axId val="924567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74495"/>
        <c:crosses val="autoZero"/>
        <c:auto val="1"/>
        <c:lblAlgn val="ctr"/>
        <c:lblOffset val="100"/>
        <c:noMultiLvlLbl val="0"/>
      </c:catAx>
      <c:valAx>
        <c:axId val="92457449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456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27A-4008-9475-FD2899EA5DCB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A-4008-9475-FD2899EA5DCB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'Углегорский '!$C$32:$C$41</c:f>
              <c:strCache>
                <c:ptCount val="10"/>
                <c:pt idx="0">
                  <c:v>МБДОУ № 7 «Малыш» г. Углегорска</c:v>
                </c:pt>
                <c:pt idx="1">
                  <c:v>МБДОУ № 3 "Радуга" г. Углегорска</c:v>
                </c:pt>
                <c:pt idx="2">
                  <c:v>МБДОУ № 2 с. Краснополье</c:v>
                </c:pt>
                <c:pt idx="3">
                  <c:v>МБДОУ № 15 пгт. Шахтерск</c:v>
                </c:pt>
                <c:pt idx="4">
                  <c:v>МБДОУ № 22 с. Бошняково</c:v>
                </c:pt>
                <c:pt idx="5">
                  <c:v>МБДОУ № 27 г. Углегорска</c:v>
                </c:pt>
                <c:pt idx="6">
                  <c:v>МБДОУ № 1 г. Углегорска</c:v>
                </c:pt>
                <c:pt idx="7">
                  <c:v>МБДОУ № 26 г. Углегорска</c:v>
                </c:pt>
                <c:pt idx="8">
                  <c:v>МБДОУ № 8 пгт. Шахтерск</c:v>
                </c:pt>
                <c:pt idx="9">
                  <c:v>МБДОУ № 14 пгт. Шахтерск</c:v>
                </c:pt>
              </c:strCache>
            </c:strRef>
          </c:cat>
          <c:val>
            <c:numRef>
              <c:f>'Углегорский '!$E$32:$E$41</c:f>
              <c:numCache>
                <c:formatCode>0</c:formatCode>
                <c:ptCount val="10"/>
                <c:pt idx="0">
                  <c:v>84.782608695652172</c:v>
                </c:pt>
                <c:pt idx="1">
                  <c:v>88.586956521739125</c:v>
                </c:pt>
                <c:pt idx="2">
                  <c:v>93.478260869565219</c:v>
                </c:pt>
                <c:pt idx="3">
                  <c:v>95.108695652173907</c:v>
                </c:pt>
                <c:pt idx="4">
                  <c:v>95.652173913043484</c:v>
                </c:pt>
                <c:pt idx="5">
                  <c:v>95.652173913043484</c:v>
                </c:pt>
                <c:pt idx="6">
                  <c:v>96.739130434782609</c:v>
                </c:pt>
                <c:pt idx="7">
                  <c:v>96.739130434782609</c:v>
                </c:pt>
                <c:pt idx="8">
                  <c:v>96.739130434782609</c:v>
                </c:pt>
                <c:pt idx="9">
                  <c:v>98.913043478260875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A-4008-9475-FD2899EA5D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92751"/>
        <c:axId val="897093167"/>
      </c:barChart>
      <c:catAx>
        <c:axId val="897092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3167"/>
        <c:crosses val="autoZero"/>
        <c:auto val="1"/>
        <c:lblAlgn val="ctr"/>
        <c:lblOffset val="100"/>
        <c:noMultiLvlLbl val="0"/>
      </c:catAx>
      <c:valAx>
        <c:axId val="897093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2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04-48F9-BFA0-3E535AB792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04-48F9-BFA0-3E535AB792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04-48F9-BFA0-3E535AB792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904-48F9-BFA0-3E535AB7921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904-48F9-BFA0-3E535AB7921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04-48F9-BFA0-3E535AB7921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04-48F9-BFA0-3E535AB7921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B04-4EC5-A15E-0DDF3664DE57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B04-4EC5-A15E-0DDF3664DE57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Холмский!$C$40:$C$54</c:f>
              <c:strCache>
                <c:ptCount val="15"/>
                <c:pt idx="0">
                  <c:v>МБДОУ № 20 «Аленушка» г. Холмска</c:v>
                </c:pt>
                <c:pt idx="1">
                  <c:v>МБДОУ детский сад № 28 «Рябинка» с. Чехов</c:v>
                </c:pt>
                <c:pt idx="2">
                  <c:v>МБДОУ детский сад № 3 «Родничок» с.Правда</c:v>
                </c:pt>
                <c:pt idx="3">
                  <c:v>МБДОУ детский сад № 32 «Ручеек» с. Костромское</c:v>
                </c:pt>
                <c:pt idx="4">
                  <c:v>МБДОУ детский сад № 4 "Маячок" с.Яблочное</c:v>
                </c:pt>
                <c:pt idx="5">
                  <c:v>МБДОУ детский сад «Теремок» г. Холмска</c:v>
                </c:pt>
                <c:pt idx="6">
                  <c:v>МБДОУ детский сад № 6 «Ромашка» г. Холмска</c:v>
                </c:pt>
                <c:pt idx="7">
                  <c:v>МБДОУ детский сад № 8 «Золотой ключик» г. Холмска</c:v>
                </c:pt>
                <c:pt idx="8">
                  <c:v>МБДОУ детский сад «Золушка» г. Холмска</c:v>
                </c:pt>
                <c:pt idx="9">
                  <c:v>МБДОУ детский сад № 5 «Радуга» г. Холмска</c:v>
                </c:pt>
                <c:pt idx="10">
                  <c:v>МБДОУ детский сад №1 "Солнышко" г. Холмска</c:v>
                </c:pt>
                <c:pt idx="11">
                  <c:v>МБДОУ детский сад № 7 "Улыбка" г. Холмска</c:v>
                </c:pt>
                <c:pt idx="12">
                  <c:v>МБДОУ детский сад № 39 «Петушок» с. Чапланово</c:v>
                </c:pt>
                <c:pt idx="13">
                  <c:v>МБДОУ детский сад № 9 «Дружба» г. Холмска</c:v>
                </c:pt>
                <c:pt idx="14">
                  <c:v>МБДОУ детский сад № 2 «Сказка» г. Холмска</c:v>
                </c:pt>
              </c:strCache>
            </c:strRef>
          </c:cat>
          <c:val>
            <c:numRef>
              <c:f>Холмский!$E$40:$E$54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76.630434782608702</c:v>
                </c:pt>
                <c:pt idx="9">
                  <c:v>86.956521739130437</c:v>
                </c:pt>
                <c:pt idx="10">
                  <c:v>89.673913043478265</c:v>
                </c:pt>
                <c:pt idx="11">
                  <c:v>90.760869565217391</c:v>
                </c:pt>
                <c:pt idx="12">
                  <c:v>92.934782608695656</c:v>
                </c:pt>
                <c:pt idx="13">
                  <c:v>94.565217391304344</c:v>
                </c:pt>
                <c:pt idx="14">
                  <c:v>95.652173913043484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4-48F9-BFA0-3E535AB792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86095"/>
        <c:axId val="897098159"/>
      </c:barChart>
      <c:catAx>
        <c:axId val="8970860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8159"/>
        <c:crosses val="autoZero"/>
        <c:auto val="1"/>
        <c:lblAlgn val="ctr"/>
        <c:lblOffset val="100"/>
        <c:noMultiLvlLbl val="0"/>
      </c:catAx>
      <c:valAx>
        <c:axId val="89709815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6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'Юж-Курильский'!$C$30:$C$36</c:f>
              <c:strCache>
                <c:ptCount val="7"/>
                <c:pt idx="0">
                  <c:v>МБДОУ детский сад "Ромашка" с. Малокурильское</c:v>
                </c:pt>
                <c:pt idx="1">
                  <c:v>МБДОУ детский сад "Звездочка" с. Крабозаводское</c:v>
                </c:pt>
                <c:pt idx="2">
                  <c:v>МБДОУ детский сад "Рыбка" пгт. Южно-Курильск</c:v>
                </c:pt>
                <c:pt idx="3">
                  <c:v>МБДОУ "Детский сад "Солнышко" пгт. Южно-Курильск</c:v>
                </c:pt>
                <c:pt idx="4">
                  <c:v>МБДОУ детский сад "Аленка" пгт. Южно-Курильск</c:v>
                </c:pt>
                <c:pt idx="5">
                  <c:v>МБДОУ детский сад "Белочка" пгт. Южно-Курильск</c:v>
                </c:pt>
                <c:pt idx="6">
                  <c:v>МБДОУ Детский сад «Островок» с. Малокурильское</c:v>
                </c:pt>
              </c:strCache>
            </c:strRef>
          </c:cat>
          <c:val>
            <c:numRef>
              <c:f>'Юж-Курильский'!$E$30:$E$36</c:f>
              <c:numCache>
                <c:formatCode>0</c:formatCode>
                <c:ptCount val="7"/>
                <c:pt idx="0">
                  <c:v>93.478260869565219</c:v>
                </c:pt>
                <c:pt idx="1">
                  <c:v>93.478260869565219</c:v>
                </c:pt>
                <c:pt idx="2">
                  <c:v>98.913043478260875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2-403E-8201-AF13AA1159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85679"/>
        <c:axId val="897100239"/>
      </c:barChart>
      <c:catAx>
        <c:axId val="897085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0239"/>
        <c:crosses val="autoZero"/>
        <c:auto val="1"/>
        <c:lblAlgn val="ctr"/>
        <c:lblOffset val="100"/>
        <c:noMultiLvlLbl val="0"/>
      </c:catAx>
      <c:valAx>
        <c:axId val="89710023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8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295569335083114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47-4149-9456-E8274E7DE8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47-4149-9456-E8274E7DE8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947-4149-9456-E8274E7DE8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47-4149-9456-E8274E7DE874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47-4149-9456-E8274E7DE874}"/>
              </c:ext>
            </c:extLst>
          </c:dPt>
          <c:dPt>
            <c:idx val="2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947-4149-9456-E8274E7DE874}"/>
              </c:ext>
            </c:extLst>
          </c:dPt>
          <c:dPt>
            <c:idx val="2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947-4149-9456-E8274E7DE874}"/>
              </c:ext>
            </c:extLst>
          </c:dPt>
          <c:dPt>
            <c:idx val="3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947-4149-9456-E8274E7DE874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947-4149-9456-E8274E7DE874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947-4149-9456-E8274E7DE874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947-4149-9456-E8274E7DE874}"/>
              </c:ext>
            </c:extLst>
          </c:dPt>
          <c:dPt>
            <c:idx val="3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A947-4149-9456-E8274E7DE874}"/>
              </c:ext>
            </c:extLst>
          </c:dPt>
          <c:dPt>
            <c:idx val="3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947-4149-9456-E8274E7DE874}"/>
              </c:ext>
            </c:extLst>
          </c:dPt>
          <c:dPt>
            <c:idx val="3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A947-4149-9456-E8274E7DE874}"/>
              </c:ext>
            </c:extLst>
          </c:dPt>
          <c:dPt>
            <c:idx val="3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947-4149-9456-E8274E7DE874}"/>
              </c:ext>
            </c:extLst>
          </c:dPt>
          <c:dPt>
            <c:idx val="3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947-4149-9456-E8274E7DE874}"/>
              </c:ext>
            </c:extLst>
          </c:dPt>
          <c:dPt>
            <c:idx val="3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A947-4149-9456-E8274E7DE874}"/>
              </c:ext>
            </c:extLst>
          </c:dPt>
          <c:dPt>
            <c:idx val="4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947-4149-9456-E8274E7DE874}"/>
              </c:ext>
            </c:extLst>
          </c:dPt>
          <c:dPt>
            <c:idx val="4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A947-4149-9456-E8274E7DE874}"/>
              </c:ext>
            </c:extLst>
          </c:dPt>
          <c:dPt>
            <c:idx val="4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A947-4149-9456-E8274E7DE874}"/>
              </c:ext>
            </c:extLst>
          </c:dPt>
          <c:dPt>
            <c:idx val="43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A947-4149-9456-E8274E7DE874}"/>
              </c:ext>
            </c:extLst>
          </c:dPt>
          <c:dPt>
            <c:idx val="44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A947-4149-9456-E8274E7DE874}"/>
              </c:ext>
            </c:extLst>
          </c:dPt>
          <c:dPt>
            <c:idx val="45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A947-4149-9456-E8274E7DE874}"/>
              </c:ext>
            </c:extLst>
          </c:dPt>
          <c:dPt>
            <c:idx val="46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947-4149-9456-E8274E7DE874}"/>
              </c:ext>
            </c:extLst>
          </c:dPt>
          <c:dPt>
            <c:idx val="47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A947-4149-9456-E8274E7DE874}"/>
              </c:ext>
            </c:extLst>
          </c:dPt>
          <c:dPt>
            <c:idx val="48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A947-4149-9456-E8274E7DE874}"/>
              </c:ext>
            </c:extLst>
          </c:dPt>
          <c:dPt>
            <c:idx val="49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947-4149-9456-E8274E7DE874}"/>
              </c:ext>
            </c:extLst>
          </c:dPt>
          <c:dPt>
            <c:idx val="50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947-4149-9456-E8274E7DE874}"/>
              </c:ext>
            </c:extLst>
          </c:dPt>
          <c:dPt>
            <c:idx val="5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A947-4149-9456-E8274E7DE874}"/>
              </c:ext>
            </c:extLst>
          </c:dPt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'Южно-Сахалинск'!$C$78:$C$129</c:f>
              <c:strCache>
                <c:ptCount val="52"/>
                <c:pt idx="0">
                  <c:v>МАДОУ №20 «Красная шапочка» г. Южно-Сахалинска</c:v>
                </c:pt>
                <c:pt idx="1">
                  <c:v>МАДОУ №25 «Русалочка» г. Южно-Сахалинска</c:v>
                </c:pt>
                <c:pt idx="2">
                  <c:v>МАДОУ №19 «Аленушка» г. Южно-Сахалинска</c:v>
                </c:pt>
                <c:pt idx="3">
                  <c:v>МАДОУ №39 "Радуга" г. Южно-Сахалинска</c:v>
                </c:pt>
                <c:pt idx="4">
                  <c:v>МАДОУ №36 «Мальвина» г. Южно-Сахалинска</c:v>
                </c:pt>
                <c:pt idx="5">
                  <c:v>МАДОУ №57 "Бусинка" с.Дальнее</c:v>
                </c:pt>
                <c:pt idx="6">
                  <c:v>МАДОУ №45 «Семицветик» г. Южно-Сахалинска</c:v>
                </c:pt>
                <c:pt idx="7">
                  <c:v>МАОУ детский сад №47 "Ягодка" г. Южно-Сахалинска</c:v>
                </c:pt>
                <c:pt idx="8">
                  <c:v>МАДОУ №48 «Малыш» г.Южно-Сахалинска</c:v>
                </c:pt>
                <c:pt idx="9">
                  <c:v>МАДОУ №22 «Ивушка» г. Южно-Сахалинска</c:v>
                </c:pt>
                <c:pt idx="10">
                  <c:v>МАДОУ №15 «Берёзка» г. Южно-Сахалинска</c:v>
                </c:pt>
                <c:pt idx="11">
                  <c:v>МАДОУ №28 г. Южно-Сахалинска</c:v>
                </c:pt>
                <c:pt idx="12">
                  <c:v>МАДОУ № 4 «Лебедушка» г.Южно-Сахалинска</c:v>
                </c:pt>
                <c:pt idx="13">
                  <c:v>МАДОУ №2 «Березка» г. Южно-Сахалинска</c:v>
                </c:pt>
                <c:pt idx="14">
                  <c:v>МАДОУ №21 «Кораблик» г.Южно-Сахалинска</c:v>
                </c:pt>
                <c:pt idx="15">
                  <c:v>МАДОУ № 56 "ЛУКОМОРЬЕ" г.Южно-Сахалиска</c:v>
                </c:pt>
                <c:pt idx="16">
                  <c:v>МАДОУ №24 «Солнышко» г. Южно-Сахалинска</c:v>
                </c:pt>
                <c:pt idx="17">
                  <c:v>МАДОУ №38 «Лучик» г. Южно-Сахалинска</c:v>
                </c:pt>
                <c:pt idx="18">
                  <c:v>МАДОУ №43 «Светлячок» г. Южно-Сахалинска</c:v>
                </c:pt>
                <c:pt idx="19">
                  <c:v>МАДОУ №8 «Журавленок» города Южно-Сахалинска</c:v>
                </c:pt>
                <c:pt idx="20">
                  <c:v>МАДОУ №34 «Искорка» с.Березняки</c:v>
                </c:pt>
                <c:pt idx="21">
                  <c:v>МАДОУ №10 «Росинка» г.Южно-Сахалинска</c:v>
                </c:pt>
                <c:pt idx="22">
                  <c:v>МБДОУ №40 «Теремок» с. Синегорск</c:v>
                </c:pt>
                <c:pt idx="23">
                  <c:v>МАДОУ №54 «Белоснежка» города Южно-Сахалинска</c:v>
                </c:pt>
                <c:pt idx="24">
                  <c:v>МБДОУ №29 «Василёк» г. Южно-Сахалинска</c:v>
                </c:pt>
                <c:pt idx="25">
                  <c:v>МАДОУ №35 «Сказка» г. Южно-Сахалинска</c:v>
                </c:pt>
                <c:pt idx="26">
                  <c:v>МАДОУ №50 детский сад "Карусель" г. Южно-Сахалинска</c:v>
                </c:pt>
                <c:pt idx="27">
                  <c:v>МАДОУ №5 «Полянка»» г. Южно-Сахалинска</c:v>
                </c:pt>
                <c:pt idx="28">
                  <c:v>МАДОУ №46 «Жемчужина» г. Южно-Сахалинска</c:v>
                </c:pt>
                <c:pt idx="29">
                  <c:v>МБДОУ №32 «Буратино» г. Южно-Сахалинска</c:v>
                </c:pt>
                <c:pt idx="30">
                  <c:v>МБДОУ №33 «Дюймовочка» г. Южно-Сахалинска</c:v>
                </c:pt>
                <c:pt idx="31">
                  <c:v>МАДОУ №26 г. Южно-Сахалинска</c:v>
                </c:pt>
                <c:pt idx="32">
                  <c:v>МАДОУ №14 «Рябинка» г. Южно-Сахалинска</c:v>
                </c:pt>
                <c:pt idx="33">
                  <c:v>МАДОУ №44 «Незабудка» г.Южно-Сахалинска</c:v>
                </c:pt>
                <c:pt idx="34">
                  <c:v>МАДОУ №27 «Зарничка» г .Южно-Сахалинска</c:v>
                </c:pt>
                <c:pt idx="35">
                  <c:v>МАДОУ №11 «Ромашка» г. Южно-Сахалинска</c:v>
                </c:pt>
                <c:pt idx="36">
                  <c:v>МАДОУ №31 «Аистенок» г. Южно-Сахалинска</c:v>
                </c:pt>
                <c:pt idx="37">
                  <c:v>МАДОУ №9 «Чебурашка» г.Южно-Сахалинска</c:v>
                </c:pt>
                <c:pt idx="38">
                  <c:v>МАДОУ №17 "Огонек" г.Южно-Сахалинска</c:v>
                </c:pt>
                <c:pt idx="39">
                  <c:v>МАДОУ №49 «Ласточка» г. Южно-Сахалинска</c:v>
                </c:pt>
                <c:pt idx="40">
                  <c:v>МАДОУ №18 «Гармония» г. Южно-Сахалинска</c:v>
                </c:pt>
                <c:pt idx="41">
                  <c:v>МБДОУ №37 «Одуванчик» г. Южно-Сахалинска</c:v>
                </c:pt>
                <c:pt idx="42">
                  <c:v>МАДОУ №13 «Колокольчик» г. Южно-Сахалинска</c:v>
                </c:pt>
                <c:pt idx="43">
                  <c:v>МБДОУ №41 «Звездочка» г. Южно-Сахалинска</c:v>
                </c:pt>
                <c:pt idx="44">
                  <c:v>МАДОУ №58 «Ручеек» с. Дальнее</c:v>
                </c:pt>
                <c:pt idx="45">
                  <c:v>МАДОУ №1 «Загадка» г. Южно-Сахалинска</c:v>
                </c:pt>
                <c:pt idx="46">
                  <c:v>МБДОУ №6 г.Южно-Сахалинска</c:v>
                </c:pt>
                <c:pt idx="47">
                  <c:v>МАДОУ №30 «Улыбка» г. Южно-Сахалинска</c:v>
                </c:pt>
                <c:pt idx="48">
                  <c:v>МАДОУ №42 «Черёмушки» г. Южно-Сахалинска</c:v>
                </c:pt>
                <c:pt idx="49">
                  <c:v>МАДОУ №12 «Лесная сказка» г. Южно-Сахалинска</c:v>
                </c:pt>
                <c:pt idx="50">
                  <c:v>МАДОУ №3 «Золотой ключик» г.Южно-Сахалинска</c:v>
                </c:pt>
                <c:pt idx="51">
                  <c:v>МАДОУ №55 "Веснушка" г.Южно-Сахалинска</c:v>
                </c:pt>
              </c:strCache>
            </c:strRef>
          </c:cat>
          <c:val>
            <c:numRef>
              <c:f>'Южно-Сахалинск'!$E$78:$E$129</c:f>
              <c:numCache>
                <c:formatCode>0</c:formatCode>
                <c:ptCount val="52"/>
                <c:pt idx="0">
                  <c:v>53.763440860215056</c:v>
                </c:pt>
                <c:pt idx="1">
                  <c:v>58.064516129032256</c:v>
                </c:pt>
                <c:pt idx="2">
                  <c:v>65.591397849462368</c:v>
                </c:pt>
                <c:pt idx="3">
                  <c:v>68.478260869565219</c:v>
                </c:pt>
                <c:pt idx="4">
                  <c:v>71.739130434782609</c:v>
                </c:pt>
                <c:pt idx="5">
                  <c:v>71.739130434782609</c:v>
                </c:pt>
                <c:pt idx="6">
                  <c:v>74.456521739130437</c:v>
                </c:pt>
                <c:pt idx="7">
                  <c:v>74.456521739130437</c:v>
                </c:pt>
                <c:pt idx="8">
                  <c:v>75.543478260869563</c:v>
                </c:pt>
                <c:pt idx="9">
                  <c:v>76.344086021505376</c:v>
                </c:pt>
                <c:pt idx="10">
                  <c:v>76.881720430107521</c:v>
                </c:pt>
                <c:pt idx="11">
                  <c:v>76.881720430107521</c:v>
                </c:pt>
                <c:pt idx="12">
                  <c:v>79.891304347826093</c:v>
                </c:pt>
                <c:pt idx="13">
                  <c:v>81.182795698924735</c:v>
                </c:pt>
                <c:pt idx="14">
                  <c:v>83.333333333333329</c:v>
                </c:pt>
                <c:pt idx="15">
                  <c:v>83.695652173913047</c:v>
                </c:pt>
                <c:pt idx="16">
                  <c:v>84.946236559139791</c:v>
                </c:pt>
                <c:pt idx="17">
                  <c:v>85.869565217391298</c:v>
                </c:pt>
                <c:pt idx="18">
                  <c:v>85.869565217391298</c:v>
                </c:pt>
                <c:pt idx="19">
                  <c:v>85.869565217391298</c:v>
                </c:pt>
                <c:pt idx="20">
                  <c:v>86.956521739130437</c:v>
                </c:pt>
                <c:pt idx="21">
                  <c:v>88.586956521739125</c:v>
                </c:pt>
                <c:pt idx="22">
                  <c:v>88.586956521739125</c:v>
                </c:pt>
                <c:pt idx="23">
                  <c:v>88.586956521739125</c:v>
                </c:pt>
                <c:pt idx="24">
                  <c:v>88.709677419354833</c:v>
                </c:pt>
                <c:pt idx="25">
                  <c:v>89.130434782608702</c:v>
                </c:pt>
                <c:pt idx="26">
                  <c:v>89.130434782608702</c:v>
                </c:pt>
                <c:pt idx="27">
                  <c:v>89.673913043478265</c:v>
                </c:pt>
                <c:pt idx="28">
                  <c:v>90.217391304347828</c:v>
                </c:pt>
                <c:pt idx="29">
                  <c:v>90.760869565217391</c:v>
                </c:pt>
                <c:pt idx="30">
                  <c:v>91.304347826086953</c:v>
                </c:pt>
                <c:pt idx="31">
                  <c:v>92.473118279569889</c:v>
                </c:pt>
                <c:pt idx="32">
                  <c:v>93.010752688172047</c:v>
                </c:pt>
                <c:pt idx="33">
                  <c:v>93.478260869565219</c:v>
                </c:pt>
                <c:pt idx="34">
                  <c:v>94.086021505376351</c:v>
                </c:pt>
                <c:pt idx="35">
                  <c:v>94.565217391304344</c:v>
                </c:pt>
                <c:pt idx="36">
                  <c:v>94.565217391304344</c:v>
                </c:pt>
                <c:pt idx="37">
                  <c:v>94.565217391304344</c:v>
                </c:pt>
                <c:pt idx="38">
                  <c:v>94.623655913978496</c:v>
                </c:pt>
                <c:pt idx="39">
                  <c:v>95.652173913043484</c:v>
                </c:pt>
                <c:pt idx="40">
                  <c:v>95.6989247311828</c:v>
                </c:pt>
                <c:pt idx="41">
                  <c:v>96.195652173913047</c:v>
                </c:pt>
                <c:pt idx="42">
                  <c:v>96.739130434782609</c:v>
                </c:pt>
                <c:pt idx="43">
                  <c:v>96.739130434782609</c:v>
                </c:pt>
                <c:pt idx="44">
                  <c:v>96.739130434782609</c:v>
                </c:pt>
                <c:pt idx="45">
                  <c:v>97.282608695652172</c:v>
                </c:pt>
                <c:pt idx="46">
                  <c:v>97.282608695652172</c:v>
                </c:pt>
                <c:pt idx="47">
                  <c:v>98.369565217391298</c:v>
                </c:pt>
                <c:pt idx="48">
                  <c:v>98.369565217391298</c:v>
                </c:pt>
                <c:pt idx="49">
                  <c:v>99.456521739130437</c:v>
                </c:pt>
                <c:pt idx="50">
                  <c:v>99.456521739130437</c:v>
                </c:pt>
                <c:pt idx="5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7-4149-9456-E8274E7DE8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7093583"/>
        <c:axId val="897101903"/>
      </c:barChart>
      <c:catAx>
        <c:axId val="897093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101903"/>
        <c:crosses val="autoZero"/>
        <c:auto val="1"/>
        <c:lblAlgn val="ctr"/>
        <c:lblOffset val="100"/>
        <c:noMultiLvlLbl val="0"/>
      </c:catAx>
      <c:valAx>
        <c:axId val="89710190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7093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15</xdr:col>
      <xdr:colOff>129540</xdr:colOff>
      <xdr:row>28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169615</xdr:colOff>
      <xdr:row>22</xdr:row>
      <xdr:rowOff>150637</xdr:rowOff>
    </xdr:from>
    <xdr:to>
      <xdr:col>8</xdr:col>
      <xdr:colOff>44301</xdr:colOff>
      <xdr:row>35</xdr:row>
      <xdr:rowOff>155059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587828</xdr:colOff>
      <xdr:row>27</xdr:row>
      <xdr:rowOff>27214</xdr:rowOff>
    </xdr:from>
    <xdr:to>
      <xdr:col>9</xdr:col>
      <xdr:colOff>21896</xdr:colOff>
      <xdr:row>41</xdr:row>
      <xdr:rowOff>175172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27</xdr:row>
      <xdr:rowOff>32658</xdr:rowOff>
    </xdr:from>
    <xdr:to>
      <xdr:col>8</xdr:col>
      <xdr:colOff>2111827</xdr:colOff>
      <xdr:row>43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390523</xdr:colOff>
      <xdr:row>31</xdr:row>
      <xdr:rowOff>47624</xdr:rowOff>
    </xdr:from>
    <xdr:to>
      <xdr:col>9</xdr:col>
      <xdr:colOff>66452</xdr:colOff>
      <xdr:row>51</xdr:row>
      <xdr:rowOff>66453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467217</xdr:colOff>
      <xdr:row>21</xdr:row>
      <xdr:rowOff>80584</xdr:rowOff>
    </xdr:from>
    <xdr:to>
      <xdr:col>8</xdr:col>
      <xdr:colOff>188515</xdr:colOff>
      <xdr:row>31</xdr:row>
      <xdr:rowOff>79375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520289</xdr:colOff>
      <xdr:row>21</xdr:row>
      <xdr:rowOff>5940</xdr:rowOff>
    </xdr:from>
    <xdr:to>
      <xdr:col>8</xdr:col>
      <xdr:colOff>1106128</xdr:colOff>
      <xdr:row>32</xdr:row>
      <xdr:rowOff>30726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436562</xdr:colOff>
      <xdr:row>26</xdr:row>
      <xdr:rowOff>148431</xdr:rowOff>
    </xdr:from>
    <xdr:to>
      <xdr:col>8</xdr:col>
      <xdr:colOff>2047874</xdr:colOff>
      <xdr:row>37</xdr:row>
      <xdr:rowOff>250031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141903</xdr:colOff>
      <xdr:row>24</xdr:row>
      <xdr:rowOff>41599</xdr:rowOff>
    </xdr:from>
    <xdr:to>
      <xdr:col>7</xdr:col>
      <xdr:colOff>1487066</xdr:colOff>
      <xdr:row>36</xdr:row>
      <xdr:rowOff>155510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619123</xdr:colOff>
      <xdr:row>24</xdr:row>
      <xdr:rowOff>100012</xdr:rowOff>
    </xdr:from>
    <xdr:to>
      <xdr:col>8</xdr:col>
      <xdr:colOff>1488280</xdr:colOff>
      <xdr:row>39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42861</xdr:rowOff>
    </xdr:from>
    <xdr:to>
      <xdr:col>8</xdr:col>
      <xdr:colOff>1464469</xdr:colOff>
      <xdr:row>40</xdr:row>
      <xdr:rowOff>119061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18</xdr:row>
      <xdr:rowOff>72390</xdr:rowOff>
    </xdr:from>
    <xdr:to>
      <xdr:col>8</xdr:col>
      <xdr:colOff>47625</xdr:colOff>
      <xdr:row>26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440267</xdr:colOff>
      <xdr:row>21</xdr:row>
      <xdr:rowOff>46565</xdr:rowOff>
    </xdr:from>
    <xdr:to>
      <xdr:col>7</xdr:col>
      <xdr:colOff>1574800</xdr:colOff>
      <xdr:row>32</xdr:row>
      <xdr:rowOff>16932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601132</xdr:colOff>
      <xdr:row>22</xdr:row>
      <xdr:rowOff>21166</xdr:rowOff>
    </xdr:from>
    <xdr:to>
      <xdr:col>8</xdr:col>
      <xdr:colOff>783167</xdr:colOff>
      <xdr:row>32</xdr:row>
      <xdr:rowOff>110066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26</xdr:row>
      <xdr:rowOff>140970</xdr:rowOff>
    </xdr:from>
    <xdr:to>
      <xdr:col>8</xdr:col>
      <xdr:colOff>342899</xdr:colOff>
      <xdr:row>39</xdr:row>
      <xdr:rowOff>68580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369570</xdr:colOff>
      <xdr:row>27</xdr:row>
      <xdr:rowOff>177165</xdr:rowOff>
    </xdr:from>
    <xdr:to>
      <xdr:col>8</xdr:col>
      <xdr:colOff>354330</xdr:colOff>
      <xdr:row>42</xdr:row>
      <xdr:rowOff>89535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34</xdr:row>
      <xdr:rowOff>33338</xdr:rowOff>
    </xdr:from>
    <xdr:to>
      <xdr:col>8</xdr:col>
      <xdr:colOff>2105025</xdr:colOff>
      <xdr:row>53</xdr:row>
      <xdr:rowOff>200025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1133475</xdr:colOff>
      <xdr:row>25</xdr:row>
      <xdr:rowOff>14287</xdr:rowOff>
    </xdr:from>
    <xdr:to>
      <xdr:col>9</xdr:col>
      <xdr:colOff>178594</xdr:colOff>
      <xdr:row>37</xdr:row>
      <xdr:rowOff>71438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841376</xdr:colOff>
      <xdr:row>71</xdr:row>
      <xdr:rowOff>176537</xdr:rowOff>
    </xdr:from>
    <xdr:to>
      <xdr:col>9</xdr:col>
      <xdr:colOff>3194483</xdr:colOff>
      <xdr:row>128</xdr:row>
      <xdr:rowOff>397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omashka-2.ucoz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ryabinka.shl.prosadiki.ru/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mbdou2-kolokolchik.ru/" TargetMode="External"/><Relationship Id="rId1" Type="http://schemas.openxmlformats.org/officeDocument/2006/relationships/hyperlink" Target="http://&#1076;&#1077;&#1090;&#1089;&#1072;&#1076;1-&#1075;&#1072;&#1075;&#1072;&#1088;&#1080;&#1085;.&#1088;&#1092;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bdou4-teremok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7-&#1089;&#1072;&#1076;.&#1082;&#1086;&#1088;&#1089;&#1072;&#1082;&#1086;&#1074;.&#1088;&#1092;&#160;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://23-&#1089;&#1072;&#1076;.&#1082;&#1086;&#1088;&#1089;&#1072;&#1082;&#1086;&#1074;.&#1088;&#1092;/" TargetMode="External"/><Relationship Id="rId1" Type="http://schemas.openxmlformats.org/officeDocument/2006/relationships/hyperlink" Target="http://al-cvet.ru/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hyperlink" Target="https://malyshka.shl.prosadiki.ru/" TargetMode="External"/><Relationship Id="rId7" Type="http://schemas.openxmlformats.org/officeDocument/2006/relationships/vmlDrawing" Target="../drawings/vmlDrawing7.vml"/><Relationship Id="rId2" Type="http://schemas.openxmlformats.org/officeDocument/2006/relationships/hyperlink" Target="https://alenkiitzvetocheck.ru/" TargetMode="External"/><Relationship Id="rId1" Type="http://schemas.openxmlformats.org/officeDocument/2006/relationships/hyperlink" Target="https://&#1088;&#1103;&#1073;&#1080;&#1085;&#1082;&#1072;65.&#1088;&#1092;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sad-rodnichok.shl.prosadiki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hyperlink" Target="https://skazkanogliki.ru/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http://ds-svetlyachok.ros-obr.ru/" TargetMode="External"/><Relationship Id="rId1" Type="http://schemas.openxmlformats.org/officeDocument/2006/relationships/hyperlink" Target="https://dsberezka.reg-65.ru/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ostrovok-nogliki.ru/" TargetMode="External"/><Relationship Id="rId4" Type="http://schemas.openxmlformats.org/officeDocument/2006/relationships/hyperlink" Target="http://romashka-nogliki.ru/" TargetMode="External"/><Relationship Id="rId9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zolushka-okha.edusite.ru/" TargetMode="External"/><Relationship Id="rId7" Type="http://schemas.openxmlformats.org/officeDocument/2006/relationships/comments" Target="../comments9.xml"/><Relationship Id="rId2" Type="http://schemas.openxmlformats.org/officeDocument/2006/relationships/hyperlink" Target="https://dou1-okha.sakhalin.gov.ru/" TargetMode="External"/><Relationship Id="rId1" Type="http://schemas.openxmlformats.org/officeDocument/2006/relationships/hyperlink" Target="https://dou2-okha.sakhalin.gov.ru/" TargetMode="External"/><Relationship Id="rId6" Type="http://schemas.openxmlformats.org/officeDocument/2006/relationships/vmlDrawing" Target="../drawings/vmlDrawing9.vm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everanka.shl.prosadiki.ru/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2.xml"/><Relationship Id="rId3" Type="http://schemas.openxmlformats.org/officeDocument/2006/relationships/hyperlink" Target="https://deti-pobedino.unosmirnih.ru/" TargetMode="External"/><Relationship Id="rId7" Type="http://schemas.openxmlformats.org/officeDocument/2006/relationships/vmlDrawing" Target="../drawings/vmlDrawing12.vml"/><Relationship Id="rId2" Type="http://schemas.openxmlformats.org/officeDocument/2006/relationships/hyperlink" Target="https://dou-17.unosmirnih.ru/" TargetMode="External"/><Relationship Id="rId1" Type="http://schemas.openxmlformats.org/officeDocument/2006/relationships/hyperlink" Target="https://dou-1.unosmirnih.ru/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ostrovok.unosmirnih.ru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krasnogorskteremok.tvoysadik.ru/" TargetMode="External"/><Relationship Id="rId7" Type="http://schemas.openxmlformats.org/officeDocument/2006/relationships/comments" Target="../comments13.xml"/><Relationship Id="rId2" Type="http://schemas.openxmlformats.org/officeDocument/2006/relationships/hyperlink" Target="https://malysh3tomari.tvoysadik.ru/" TargetMode="External"/><Relationship Id="rId1" Type="http://schemas.openxmlformats.org/officeDocument/2006/relationships/hyperlink" Target="https://ostrovdetstva.tvoysadik.ru/" TargetMode="External"/><Relationship Id="rId6" Type="http://schemas.openxmlformats.org/officeDocument/2006/relationships/vmlDrawing" Target="../drawings/vmlDrawing13.vml"/><Relationship Id="rId5" Type="http://schemas.openxmlformats.org/officeDocument/2006/relationships/drawing" Target="../drawings/drawing14.xml"/><Relationship Id="rId4" Type="http://schemas.openxmlformats.org/officeDocument/2006/relationships/hyperlink" Target="https://skazka7.tvoysadik.ru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79;&#1074;&#1105;&#1079;&#1076;&#1086;&#1095;&#1082;&#1072;.&#1076;&#1077;&#1090;&#1080;/" TargetMode="External"/><Relationship Id="rId3" Type="http://schemas.openxmlformats.org/officeDocument/2006/relationships/hyperlink" Target="https://malishokdet3.edusite.ru/" TargetMode="External"/><Relationship Id="rId7" Type="http://schemas.openxmlformats.org/officeDocument/2006/relationships/hyperlink" Target="https://ds-adotymovo.ru/" TargetMode="External"/><Relationship Id="rId12" Type="http://schemas.openxmlformats.org/officeDocument/2006/relationships/comments" Target="../comments14.xml"/><Relationship Id="rId2" Type="http://schemas.openxmlformats.org/officeDocument/2006/relationships/hyperlink" Target="https://mbdoumolodezhnoe.ru/" TargetMode="External"/><Relationship Id="rId1" Type="http://schemas.openxmlformats.org/officeDocument/2006/relationships/hyperlink" Target="https://dstymovsk1.caduk.ru/" TargetMode="External"/><Relationship Id="rId6" Type="http://schemas.openxmlformats.org/officeDocument/2006/relationships/hyperlink" Target="https://detsad-yasnoe.edusite.ru/" TargetMode="External"/><Relationship Id="rId11" Type="http://schemas.openxmlformats.org/officeDocument/2006/relationships/vmlDrawing" Target="../drawings/vmlDrawing14.vml"/><Relationship Id="rId5" Type="http://schemas.openxmlformats.org/officeDocument/2006/relationships/hyperlink" Target="https://&#1089;&#1072;&#1076;&#1080;&#1082;6-&#1076;&#1077;&#1090;&#1080;.&#1088;&#1092;/" TargetMode="External"/><Relationship Id="rId10" Type="http://schemas.openxmlformats.org/officeDocument/2006/relationships/drawing" Target="../drawings/drawing15.xml"/><Relationship Id="rId4" Type="http://schemas.openxmlformats.org/officeDocument/2006/relationships/hyperlink" Target="https://www.5&#1089;&#1072;&#1076;&#1080;&#1082;.&#1076;&#1077;&#1090;&#1080;/" TargetMode="External"/><Relationship Id="rId9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raduga-3.tvoysadik.ru/" TargetMode="External"/><Relationship Id="rId13" Type="http://schemas.openxmlformats.org/officeDocument/2006/relationships/vmlDrawing" Target="../drawings/vmlDrawing15.vml"/><Relationship Id="rId3" Type="http://schemas.openxmlformats.org/officeDocument/2006/relationships/hyperlink" Target="https://15shakhtersk.tvoysadik.ru/" TargetMode="External"/><Relationship Id="rId7" Type="http://schemas.openxmlformats.org/officeDocument/2006/relationships/hyperlink" Target="https://27ugl.tvoysadik.ru/" TargetMode="External"/><Relationship Id="rId12" Type="http://schemas.openxmlformats.org/officeDocument/2006/relationships/drawing" Target="../drawings/drawing16.xml"/><Relationship Id="rId2" Type="http://schemas.openxmlformats.org/officeDocument/2006/relationships/hyperlink" Target="https://mbdou14shakhtersk.tvoysadik.ru/" TargetMode="External"/><Relationship Id="rId1" Type="http://schemas.openxmlformats.org/officeDocument/2006/relationships/hyperlink" Target="https://mbdou1ugl.tvoysadik.ru/" TargetMode="External"/><Relationship Id="rId6" Type="http://schemas.openxmlformats.org/officeDocument/2006/relationships/hyperlink" Target="https://mbdou26-uglegorsk.tvoysadik.ru/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s://22bosh.tvoysadik.ru/" TargetMode="External"/><Relationship Id="rId10" Type="http://schemas.openxmlformats.org/officeDocument/2006/relationships/hyperlink" Target="https://mbdou8shakhtersk.tvoysadik.ru/" TargetMode="External"/><Relationship Id="rId4" Type="http://schemas.openxmlformats.org/officeDocument/2006/relationships/hyperlink" Target="https://krasnopolye2.tvoysadik.ru/" TargetMode="External"/><Relationship Id="rId9" Type="http://schemas.openxmlformats.org/officeDocument/2006/relationships/hyperlink" Target="https://malish7.tvoysadik.ru/" TargetMode="External"/><Relationship Id="rId1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kholmsk-zolushka.sakhalin.gov.ru/" TargetMode="External"/><Relationship Id="rId13" Type="http://schemas.openxmlformats.org/officeDocument/2006/relationships/hyperlink" Target="https://kholmsk-ulybka.sakhalin.gov.ru/" TargetMode="External"/><Relationship Id="rId18" Type="http://schemas.openxmlformats.org/officeDocument/2006/relationships/vmlDrawing" Target="../drawings/vmlDrawing16.vml"/><Relationship Id="rId3" Type="http://schemas.openxmlformats.org/officeDocument/2006/relationships/hyperlink" Target="https://kholmsk-dou20.sakhalin.gov.ru/" TargetMode="External"/><Relationship Id="rId7" Type="http://schemas.openxmlformats.org/officeDocument/2006/relationships/hyperlink" Target="https://kholmsk-dou4.sakhalin.gov.ru/" TargetMode="External"/><Relationship Id="rId12" Type="http://schemas.openxmlformats.org/officeDocument/2006/relationships/hyperlink" Target="https://kholmsk-dou6.sakhalin.gov.ru/" TargetMode="External"/><Relationship Id="rId17" Type="http://schemas.openxmlformats.org/officeDocument/2006/relationships/drawing" Target="../drawings/drawing17.xml"/><Relationship Id="rId2" Type="http://schemas.openxmlformats.org/officeDocument/2006/relationships/hyperlink" Target="https://kholmsk-dou2.sakhalin.gov.ru/" TargetMode="External"/><Relationship Id="rId16" Type="http://schemas.openxmlformats.org/officeDocument/2006/relationships/printerSettings" Target="../printerSettings/printerSettings14.bin"/><Relationship Id="rId1" Type="http://schemas.openxmlformats.org/officeDocument/2006/relationships/hyperlink" Target="https://kholmsk-dou1.sakhalin.gov.ru/" TargetMode="External"/><Relationship Id="rId6" Type="http://schemas.openxmlformats.org/officeDocument/2006/relationships/hyperlink" Target="https://kholmsk-petushok.sakhalin.gov.ru/" TargetMode="External"/><Relationship Id="rId11" Type="http://schemas.openxmlformats.org/officeDocument/2006/relationships/hyperlink" Target="https://kholmsk-dou28.sakhalin.gov.ru/&#160;" TargetMode="External"/><Relationship Id="rId5" Type="http://schemas.openxmlformats.org/officeDocument/2006/relationships/hyperlink" Target="https://kholmsk-dou32.sakhalin.gov.ru/&#160;" TargetMode="External"/><Relationship Id="rId15" Type="http://schemas.openxmlformats.org/officeDocument/2006/relationships/hyperlink" Target="https://kholmsk-dou9.sakhalin.gov.ru/" TargetMode="External"/><Relationship Id="rId10" Type="http://schemas.openxmlformats.org/officeDocument/2006/relationships/hyperlink" Target="https://kholmsk-teremok.sakhalin.gov.ru/" TargetMode="External"/><Relationship Id="rId19" Type="http://schemas.openxmlformats.org/officeDocument/2006/relationships/comments" Target="../comments16.xml"/><Relationship Id="rId4" Type="http://schemas.openxmlformats.org/officeDocument/2006/relationships/hyperlink" Target="https://kholmsk-dou3.sakhalin.gov.ru/" TargetMode="External"/><Relationship Id="rId9" Type="http://schemas.openxmlformats.org/officeDocument/2006/relationships/hyperlink" Target="https://kholmsk-dou5.sakhalin.gov.ru/" TargetMode="External"/><Relationship Id="rId14" Type="http://schemas.openxmlformats.org/officeDocument/2006/relationships/hyperlink" Target="https://kholmsk-dou8.sakhalin.gov.ru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solnishkosad.ru/" TargetMode="External"/><Relationship Id="rId7" Type="http://schemas.openxmlformats.org/officeDocument/2006/relationships/hyperlink" Target="https://mbdou-ostrovok.ru/" TargetMode="External"/><Relationship Id="rId2" Type="http://schemas.openxmlformats.org/officeDocument/2006/relationships/hyperlink" Target="https://douzv.ru/" TargetMode="External"/><Relationship Id="rId1" Type="http://schemas.openxmlformats.org/officeDocument/2006/relationships/hyperlink" Target="https://mbou-romashka.ru/" TargetMode="External"/><Relationship Id="rId6" Type="http://schemas.openxmlformats.org/officeDocument/2006/relationships/hyperlink" Target="https://ribka-sadik.ru/" TargetMode="External"/><Relationship Id="rId11" Type="http://schemas.openxmlformats.org/officeDocument/2006/relationships/comments" Target="../comments17.xml"/><Relationship Id="rId5" Type="http://schemas.openxmlformats.org/officeDocument/2006/relationships/hyperlink" Target="http://doubelochka.ru/" TargetMode="External"/><Relationship Id="rId10" Type="http://schemas.openxmlformats.org/officeDocument/2006/relationships/vmlDrawing" Target="../drawings/vmlDrawing17.vml"/><Relationship Id="rId4" Type="http://schemas.openxmlformats.org/officeDocument/2006/relationships/hyperlink" Target="https://alenkasakh.ru/" TargetMode="External"/><Relationship Id="rId9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dou36.yuzhno-sakh.ru/" TargetMode="External"/><Relationship Id="rId13" Type="http://schemas.openxmlformats.org/officeDocument/2006/relationships/hyperlink" Target="https://dou12.yuzhno-sakh.ru/" TargetMode="External"/><Relationship Id="rId18" Type="http://schemas.openxmlformats.org/officeDocument/2006/relationships/hyperlink" Target="https://dou55.yuzhno-sakh.ru/" TargetMode="External"/><Relationship Id="rId26" Type="http://schemas.openxmlformats.org/officeDocument/2006/relationships/hyperlink" Target="https://dou43.yuzhno-sakh.ru/" TargetMode="External"/><Relationship Id="rId3" Type="http://schemas.openxmlformats.org/officeDocument/2006/relationships/hyperlink" Target="https://dou30.yuzhno-sakh.ru/" TargetMode="External"/><Relationship Id="rId21" Type="http://schemas.openxmlformats.org/officeDocument/2006/relationships/hyperlink" Target="https://dou5.yuzhno-sakh.ru/" TargetMode="External"/><Relationship Id="rId7" Type="http://schemas.openxmlformats.org/officeDocument/2006/relationships/hyperlink" Target="https://dou34.yuzhno-sakh.ru/" TargetMode="External"/><Relationship Id="rId12" Type="http://schemas.openxmlformats.org/officeDocument/2006/relationships/hyperlink" Target="https://dou3.yuzhno-sakh.ru/" TargetMode="External"/><Relationship Id="rId17" Type="http://schemas.openxmlformats.org/officeDocument/2006/relationships/hyperlink" Target="https://dou54.yuzhno-sakh.ru/" TargetMode="External"/><Relationship Id="rId25" Type="http://schemas.openxmlformats.org/officeDocument/2006/relationships/hyperlink" Target="https://dou14.yuzhno-sakh.ru/" TargetMode="External"/><Relationship Id="rId2" Type="http://schemas.openxmlformats.org/officeDocument/2006/relationships/hyperlink" Target="https://dou42.yuzhno-sakh.ru/" TargetMode="External"/><Relationship Id="rId16" Type="http://schemas.openxmlformats.org/officeDocument/2006/relationships/hyperlink" Target="https://dou48.yuzhno-sakh.ru/" TargetMode="External"/><Relationship Id="rId20" Type="http://schemas.openxmlformats.org/officeDocument/2006/relationships/hyperlink" Target="https://dou49.yuzhno-sakh.ru/" TargetMode="External"/><Relationship Id="rId29" Type="http://schemas.openxmlformats.org/officeDocument/2006/relationships/drawing" Target="../drawings/drawing19.xml"/><Relationship Id="rId1" Type="http://schemas.openxmlformats.org/officeDocument/2006/relationships/hyperlink" Target="https://dou11.yuzhno-sakh.ru/" TargetMode="External"/><Relationship Id="rId6" Type="http://schemas.openxmlformats.org/officeDocument/2006/relationships/hyperlink" Target="https://dou33.yuzhno-sakh.ru/" TargetMode="External"/><Relationship Id="rId11" Type="http://schemas.openxmlformats.org/officeDocument/2006/relationships/hyperlink" Target="https://dou38.yuzhno-sakh.ru/" TargetMode="External"/><Relationship Id="rId24" Type="http://schemas.openxmlformats.org/officeDocument/2006/relationships/hyperlink" Target="https://dou6.yuzhno-sakh.ru/" TargetMode="External"/><Relationship Id="rId5" Type="http://schemas.openxmlformats.org/officeDocument/2006/relationships/hyperlink" Target="https://dou32.yuzhno-sakh.ru/" TargetMode="External"/><Relationship Id="rId15" Type="http://schemas.openxmlformats.org/officeDocument/2006/relationships/hyperlink" Target="https://dou45.yuzhno-sakh.ru/" TargetMode="External"/><Relationship Id="rId23" Type="http://schemas.openxmlformats.org/officeDocument/2006/relationships/hyperlink" Target="https://dou58.yuzhno-sakh.ru/" TargetMode="External"/><Relationship Id="rId28" Type="http://schemas.openxmlformats.org/officeDocument/2006/relationships/printerSettings" Target="../printerSettings/printerSettings16.bin"/><Relationship Id="rId10" Type="http://schemas.openxmlformats.org/officeDocument/2006/relationships/hyperlink" Target="https://dou39.yuzhno-sakh.ru/" TargetMode="External"/><Relationship Id="rId19" Type="http://schemas.openxmlformats.org/officeDocument/2006/relationships/hyperlink" Target="https://dou57.yuzhno-sakh.ru/" TargetMode="External"/><Relationship Id="rId31" Type="http://schemas.openxmlformats.org/officeDocument/2006/relationships/comments" Target="../comments18.xml"/><Relationship Id="rId4" Type="http://schemas.openxmlformats.org/officeDocument/2006/relationships/hyperlink" Target="https://dou31.yuzhno-sakh.ru/" TargetMode="External"/><Relationship Id="rId9" Type="http://schemas.openxmlformats.org/officeDocument/2006/relationships/hyperlink" Target="https://dou35.yuzhno-sakh.ru/" TargetMode="External"/><Relationship Id="rId14" Type="http://schemas.openxmlformats.org/officeDocument/2006/relationships/hyperlink" Target="https://dou13.yuzhno-sakh.ru/" TargetMode="External"/><Relationship Id="rId22" Type="http://schemas.openxmlformats.org/officeDocument/2006/relationships/hyperlink" Target="https://dou50.yuzhno-sakh.ru/" TargetMode="External"/><Relationship Id="rId27" Type="http://schemas.openxmlformats.org/officeDocument/2006/relationships/hyperlink" Target="https://dou44.yuzhno-sakh.ru/" TargetMode="External"/><Relationship Id="rId30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2:P34"/>
  <sheetViews>
    <sheetView tabSelected="1" workbookViewId="0">
      <selection activeCell="D29" sqref="D29"/>
    </sheetView>
  </sheetViews>
  <sheetFormatPr defaultRowHeight="15" x14ac:dyDescent="0.25"/>
  <cols>
    <col min="3" max="3" width="57.5703125" customWidth="1"/>
    <col min="4" max="4" width="22.5703125" customWidth="1"/>
  </cols>
  <sheetData>
    <row r="2" spans="2:16" ht="15.75" thickBot="1" x14ac:dyDescent="0.3"/>
    <row r="3" spans="2:16" ht="40.5" customHeight="1" thickBot="1" x14ac:dyDescent="0.3">
      <c r="B3" s="47"/>
      <c r="C3" s="467" t="s">
        <v>508</v>
      </c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9"/>
    </row>
    <row r="4" spans="2:16" ht="15.75" thickBo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6" x14ac:dyDescent="0.25">
      <c r="B5" s="47"/>
      <c r="C5" s="14" t="s">
        <v>497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6" x14ac:dyDescent="0.25">
      <c r="B6" s="47"/>
      <c r="C6" s="15" t="s">
        <v>498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6" ht="15.75" thickBot="1" x14ac:dyDescent="0.3">
      <c r="B7" s="47"/>
      <c r="C7" s="16" t="s">
        <v>31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2:16" ht="15.75" thickBot="1" x14ac:dyDescent="0.3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2:16" ht="64.150000000000006" customHeight="1" thickBot="1" x14ac:dyDescent="0.3">
      <c r="B9" s="323" t="s">
        <v>499</v>
      </c>
      <c r="C9" s="466" t="s">
        <v>500</v>
      </c>
      <c r="D9" s="465" t="s">
        <v>509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2:16" ht="18.75" x14ac:dyDescent="0.25">
      <c r="B10" s="32">
        <v>1</v>
      </c>
      <c r="C10" s="324" t="s">
        <v>510</v>
      </c>
      <c r="D10" s="325">
        <v>42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2:16" ht="18.75" x14ac:dyDescent="0.25">
      <c r="B11" s="30">
        <v>2</v>
      </c>
      <c r="C11" s="413" t="s">
        <v>511</v>
      </c>
      <c r="D11" s="414">
        <v>51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2:16" ht="18.75" x14ac:dyDescent="0.25">
      <c r="B12" s="30">
        <v>3</v>
      </c>
      <c r="C12" s="413" t="s">
        <v>512</v>
      </c>
      <c r="D12" s="414">
        <v>52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2:16" ht="18.75" x14ac:dyDescent="0.25">
      <c r="B13" s="30">
        <v>4</v>
      </c>
      <c r="C13" s="413" t="s">
        <v>513</v>
      </c>
      <c r="D13" s="414">
        <v>56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16" ht="18.75" x14ac:dyDescent="0.25">
      <c r="B14" s="30">
        <v>5</v>
      </c>
      <c r="C14" s="326" t="s">
        <v>514</v>
      </c>
      <c r="D14" s="327">
        <v>71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6" ht="18.75" x14ac:dyDescent="0.25">
      <c r="B15" s="30">
        <v>6</v>
      </c>
      <c r="C15" s="326" t="s">
        <v>515</v>
      </c>
      <c r="D15" s="327">
        <v>71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6" ht="18.75" x14ac:dyDescent="0.25">
      <c r="B16" s="30">
        <v>7</v>
      </c>
      <c r="C16" s="326" t="s">
        <v>516</v>
      </c>
      <c r="D16" s="327">
        <v>76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2:16" ht="18.75" x14ac:dyDescent="0.25">
      <c r="B17" s="30">
        <v>8</v>
      </c>
      <c r="C17" s="326" t="s">
        <v>517</v>
      </c>
      <c r="D17" s="327">
        <v>79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2:16" ht="18.75" x14ac:dyDescent="0.25">
      <c r="B18" s="30">
        <v>9</v>
      </c>
      <c r="C18" s="326" t="s">
        <v>518</v>
      </c>
      <c r="D18" s="327">
        <v>87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2:16" ht="18.75" x14ac:dyDescent="0.25">
      <c r="B19" s="30">
        <v>10</v>
      </c>
      <c r="C19" s="326" t="s">
        <v>519</v>
      </c>
      <c r="D19" s="327">
        <v>87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2:16" ht="18.75" x14ac:dyDescent="0.25">
      <c r="B20" s="30">
        <v>11</v>
      </c>
      <c r="C20" s="326" t="s">
        <v>520</v>
      </c>
      <c r="D20" s="327">
        <v>89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2:16" ht="18.75" x14ac:dyDescent="0.25">
      <c r="B21" s="30">
        <v>12</v>
      </c>
      <c r="C21" s="326" t="s">
        <v>521</v>
      </c>
      <c r="D21" s="327">
        <v>89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2:16" ht="18.75" x14ac:dyDescent="0.25">
      <c r="B22" s="30">
        <v>13</v>
      </c>
      <c r="C22" s="326" t="s">
        <v>522</v>
      </c>
      <c r="D22" s="327">
        <v>89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6" ht="18.75" x14ac:dyDescent="0.25">
      <c r="B23" s="30">
        <v>14</v>
      </c>
      <c r="C23" s="329" t="s">
        <v>523</v>
      </c>
      <c r="D23" s="328">
        <v>94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  <row r="24" spans="2:16" ht="18.75" x14ac:dyDescent="0.25">
      <c r="B24" s="30">
        <v>15</v>
      </c>
      <c r="C24" s="329" t="s">
        <v>524</v>
      </c>
      <c r="D24" s="328">
        <v>95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</row>
    <row r="25" spans="2:16" ht="18.75" x14ac:dyDescent="0.25">
      <c r="B25" s="30">
        <v>16</v>
      </c>
      <c r="C25" s="329" t="s">
        <v>525</v>
      </c>
      <c r="D25" s="328">
        <v>98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</row>
    <row r="26" spans="2:16" ht="18.75" x14ac:dyDescent="0.25">
      <c r="B26" s="30">
        <v>17</v>
      </c>
      <c r="C26" s="329" t="s">
        <v>526</v>
      </c>
      <c r="D26" s="328">
        <v>99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2:16" ht="19.5" thickBot="1" x14ac:dyDescent="0.3">
      <c r="B27" s="31">
        <v>18</v>
      </c>
      <c r="C27" s="330" t="s">
        <v>527</v>
      </c>
      <c r="D27" s="331">
        <v>100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  <row r="28" spans="2:16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</row>
    <row r="29" spans="2:16" x14ac:dyDescent="0.2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2:16" x14ac:dyDescent="0.2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1" spans="2:16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2:16" x14ac:dyDescent="0.2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2:16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2:16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</sheetData>
  <sortState ref="B10:D27">
    <sortCondition ref="D10"/>
  </sortState>
  <mergeCells count="1">
    <mergeCell ref="C3:P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E1057"/>
  <sheetViews>
    <sheetView zoomScale="86" zoomScaleNormal="86" workbookViewId="0">
      <selection activeCell="D40" sqref="D40"/>
    </sheetView>
  </sheetViews>
  <sheetFormatPr defaultRowHeight="15.75" x14ac:dyDescent="0.25"/>
  <cols>
    <col min="2" max="2" width="9.140625" style="3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6.85546875" customWidth="1"/>
    <col min="15" max="15" width="19" customWidth="1"/>
    <col min="16" max="16" width="20.28515625" customWidth="1"/>
    <col min="17" max="17" width="39" customWidth="1"/>
    <col min="18" max="18" width="27" style="47" customWidth="1"/>
    <col min="19" max="19" width="19.5703125" style="47" customWidth="1"/>
    <col min="20" max="20" width="31.7109375" customWidth="1"/>
    <col min="21" max="21" width="21.5703125" customWidth="1"/>
    <col min="22" max="22" width="25.140625" customWidth="1"/>
    <col min="23" max="23" width="25" customWidth="1"/>
    <col min="24" max="24" width="22.85546875" customWidth="1"/>
    <col min="25" max="31" width="18.28515625" customWidth="1"/>
    <col min="32" max="32" width="26.140625" customWidth="1"/>
    <col min="33" max="34" width="26.140625" style="47" customWidth="1"/>
    <col min="35" max="37" width="25.7109375" style="47" customWidth="1"/>
    <col min="38" max="38" width="20.28515625" style="47" customWidth="1"/>
    <col min="39" max="40" width="20.7109375" style="47" customWidth="1"/>
    <col min="41" max="41" width="24.28515625" style="47" customWidth="1"/>
    <col min="42" max="42" width="33.28515625" style="47" customWidth="1"/>
    <col min="43" max="43" width="29.5703125" style="47" customWidth="1"/>
    <col min="44" max="47" width="28.5703125" style="47" customWidth="1"/>
    <col min="48" max="48" width="16.140625" style="47" customWidth="1"/>
    <col min="49" max="49" width="19" style="47" customWidth="1"/>
    <col min="50" max="50" width="16" style="47" customWidth="1"/>
    <col min="51" max="51" width="16.140625" style="47" customWidth="1"/>
    <col min="52" max="52" width="21" style="47" customWidth="1"/>
    <col min="53" max="53" width="18" style="47" customWidth="1"/>
    <col min="54" max="54" width="16.85546875" style="47" customWidth="1"/>
    <col min="55" max="55" width="17.42578125" style="47" customWidth="1"/>
    <col min="56" max="56" width="21.140625" style="47" customWidth="1"/>
    <col min="57" max="57" width="19.140625" customWidth="1"/>
    <col min="58" max="58" width="22.28515625" customWidth="1"/>
    <col min="59" max="59" width="26.140625" customWidth="1"/>
    <col min="60" max="63" width="17.85546875" customWidth="1"/>
    <col min="64" max="64" width="24" customWidth="1"/>
    <col min="65" max="65" width="24" style="47" customWidth="1"/>
    <col min="66" max="70" width="17.42578125" customWidth="1"/>
    <col min="71" max="71" width="22.42578125" customWidth="1"/>
    <col min="72" max="72" width="17.42578125" customWidth="1"/>
    <col min="73" max="73" width="24" style="47" customWidth="1"/>
    <col min="74" max="75" width="25" style="47" customWidth="1"/>
    <col min="76" max="76" width="21.42578125" customWidth="1"/>
    <col min="77" max="77" width="24.140625" customWidth="1"/>
    <col min="78" max="78" width="32" customWidth="1"/>
    <col min="79" max="84" width="17.42578125" customWidth="1"/>
    <col min="85" max="85" width="19.5703125" customWidth="1"/>
    <col min="86" max="86" width="22.42578125" customWidth="1"/>
    <col min="87" max="87" width="21.42578125" customWidth="1"/>
    <col min="88" max="88" width="17.42578125" customWidth="1"/>
    <col min="89" max="92" width="17.42578125" style="47" customWidth="1"/>
    <col min="93" max="93" width="31.5703125" customWidth="1"/>
    <col min="94" max="94" width="31.7109375" style="47" customWidth="1"/>
    <col min="95" max="95" width="21.42578125" customWidth="1"/>
    <col min="96" max="96" width="22.140625" customWidth="1"/>
    <col min="97" max="97" width="23.42578125" customWidth="1"/>
    <col min="98" max="98" width="26.28515625" customWidth="1"/>
    <col min="99" max="99" width="38" customWidth="1"/>
    <col min="100" max="103" width="17.85546875" customWidth="1"/>
    <col min="104" max="106" width="15.7109375" customWidth="1"/>
    <col min="107" max="107" width="20.28515625" customWidth="1"/>
    <col min="108" max="108" width="23.7109375" customWidth="1"/>
    <col min="109" max="109" width="29" customWidth="1"/>
  </cols>
  <sheetData>
    <row r="1" spans="2:99" s="47" customFormat="1" ht="16.5" thickBot="1" x14ac:dyDescent="0.3">
      <c r="B1" s="2"/>
    </row>
    <row r="2" spans="2:99" s="47" customFormat="1" ht="29.25" customHeight="1" x14ac:dyDescent="0.25">
      <c r="B2" s="2"/>
      <c r="C2" s="499" t="s">
        <v>36</v>
      </c>
      <c r="D2" s="500"/>
      <c r="E2" s="500"/>
      <c r="F2" s="501"/>
    </row>
    <row r="3" spans="2:99" s="47" customFormat="1" ht="27" customHeight="1" x14ac:dyDescent="0.25">
      <c r="B3" s="2"/>
      <c r="C3" s="502" t="s">
        <v>112</v>
      </c>
      <c r="D3" s="503"/>
      <c r="E3" s="503"/>
      <c r="F3" s="504"/>
    </row>
    <row r="4" spans="2:99" s="47" customFormat="1" ht="38.25" customHeight="1" thickBot="1" x14ac:dyDescent="0.3">
      <c r="B4" s="2"/>
      <c r="C4" s="505" t="s">
        <v>113</v>
      </c>
      <c r="D4" s="506"/>
      <c r="E4" s="506"/>
      <c r="F4" s="507"/>
    </row>
    <row r="5" spans="2:99" s="47" customFormat="1" ht="16.5" thickBot="1" x14ac:dyDescent="0.3">
      <c r="B5" s="2"/>
      <c r="C5" s="19"/>
      <c r="D5" s="19"/>
      <c r="E5" s="17"/>
      <c r="F5" s="17"/>
    </row>
    <row r="6" spans="2:99" s="47" customFormat="1" ht="53.25" customHeight="1" thickBot="1" x14ac:dyDescent="0.3">
      <c r="B6" s="2"/>
      <c r="C6" s="508" t="s">
        <v>19</v>
      </c>
      <c r="D6" s="509"/>
      <c r="E6" s="37"/>
      <c r="F6" s="13"/>
    </row>
    <row r="7" spans="2:99" s="47" customFormat="1" ht="16.5" thickBot="1" x14ac:dyDescent="0.3">
      <c r="B7" s="2"/>
      <c r="C7" s="20"/>
      <c r="D7" s="20"/>
      <c r="E7" s="20"/>
      <c r="F7" s="13"/>
    </row>
    <row r="8" spans="2:99" s="47" customFormat="1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35"/>
      <c r="I9" s="35"/>
      <c r="J9" s="35"/>
      <c r="K9" s="35"/>
      <c r="L9" s="35"/>
      <c r="M9" s="35"/>
      <c r="N9" s="35"/>
      <c r="O9" s="35"/>
      <c r="P9" s="35"/>
      <c r="Q9" s="35"/>
      <c r="R9" s="49"/>
      <c r="S9" s="57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57"/>
      <c r="AH9" s="57"/>
      <c r="AI9" s="54"/>
      <c r="AJ9" s="80"/>
      <c r="AK9" s="80"/>
      <c r="AL9" s="58"/>
      <c r="AM9" s="54"/>
      <c r="AN9" s="80"/>
      <c r="AO9" s="54"/>
      <c r="AP9" s="53"/>
      <c r="AQ9" s="74"/>
      <c r="AR9" s="53"/>
      <c r="AS9" s="55"/>
      <c r="AT9" s="55"/>
      <c r="AU9" s="55"/>
      <c r="AV9" s="53"/>
      <c r="AW9" s="53"/>
      <c r="AX9" s="53"/>
      <c r="AY9" s="53"/>
      <c r="AZ9" s="53"/>
      <c r="BA9" s="53"/>
      <c r="BB9" s="53"/>
      <c r="BC9" s="53"/>
      <c r="BD9" s="53"/>
      <c r="BE9" s="35"/>
      <c r="BF9" s="35"/>
      <c r="BG9" s="35"/>
      <c r="BH9" s="35"/>
      <c r="BI9" s="35"/>
      <c r="BJ9" s="35"/>
      <c r="BK9" s="35"/>
      <c r="BL9" s="35"/>
      <c r="BM9" s="74"/>
      <c r="BN9" s="35"/>
      <c r="BO9" s="35"/>
      <c r="BP9" s="35"/>
      <c r="BQ9" s="35"/>
      <c r="BR9" s="35"/>
      <c r="BS9" s="35"/>
      <c r="BT9" s="35"/>
      <c r="BU9" s="50"/>
      <c r="BV9" s="50"/>
      <c r="BW9" s="50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50"/>
      <c r="CL9" s="50"/>
      <c r="CM9" s="50"/>
      <c r="CN9" s="50"/>
      <c r="CO9" s="35"/>
      <c r="CP9" s="68"/>
      <c r="CQ9" s="35"/>
      <c r="CR9" s="35"/>
      <c r="CS9" s="35"/>
      <c r="CT9" s="35"/>
      <c r="CU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49"/>
      <c r="S10" s="57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57"/>
      <c r="AH10" s="57"/>
      <c r="AI10" s="54"/>
      <c r="AJ10" s="80"/>
      <c r="AK10" s="80"/>
      <c r="AL10" s="58"/>
      <c r="AM10" s="54"/>
      <c r="AN10" s="80"/>
      <c r="AO10" s="54"/>
      <c r="AP10" s="53"/>
      <c r="AQ10" s="74"/>
      <c r="AR10" s="53"/>
      <c r="AS10" s="55"/>
      <c r="AT10" s="55"/>
      <c r="AU10" s="55"/>
      <c r="AV10" s="53"/>
      <c r="AW10" s="53"/>
      <c r="AX10" s="53"/>
      <c r="AY10" s="53"/>
      <c r="AZ10" s="53"/>
      <c r="BA10" s="53"/>
      <c r="BB10" s="53"/>
      <c r="BC10" s="53"/>
      <c r="BD10" s="53"/>
      <c r="BE10" s="36"/>
      <c r="BF10" s="36"/>
      <c r="BG10" s="36"/>
      <c r="BH10" s="36"/>
      <c r="BI10" s="36"/>
      <c r="BJ10" s="36"/>
      <c r="BK10" s="36"/>
      <c r="BL10" s="36"/>
      <c r="BM10" s="74"/>
      <c r="BN10" s="36"/>
      <c r="BO10" s="36"/>
      <c r="BP10" s="36"/>
      <c r="BQ10" s="36"/>
      <c r="BR10" s="36"/>
      <c r="BS10" s="36"/>
      <c r="BT10" s="36"/>
      <c r="BU10" s="50"/>
      <c r="BV10" s="50"/>
      <c r="BW10" s="50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50"/>
      <c r="CL10" s="50"/>
      <c r="CM10" s="50"/>
      <c r="CN10" s="50"/>
      <c r="CO10" s="36"/>
      <c r="CP10" s="68"/>
      <c r="CQ10" s="36"/>
      <c r="CR10" s="36"/>
      <c r="CS10" s="36"/>
      <c r="CT10" s="36"/>
      <c r="CU10" s="1"/>
    </row>
    <row r="11" spans="2:99" s="47" customFormat="1" ht="19.5" thickBot="1" x14ac:dyDescent="0.35">
      <c r="B11" s="2"/>
      <c r="C11" s="18"/>
      <c r="D11" s="18"/>
      <c r="E11" s="5"/>
      <c r="F11" s="5"/>
      <c r="G11" s="5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80"/>
      <c r="AK11" s="80"/>
      <c r="AL11" s="61"/>
      <c r="AM11" s="61"/>
      <c r="AN11" s="80"/>
      <c r="AO11" s="61"/>
      <c r="AP11" s="61"/>
      <c r="AQ11" s="74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74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8"/>
      <c r="CQ11" s="61"/>
      <c r="CR11" s="61"/>
      <c r="CS11" s="61"/>
      <c r="CT11" s="61"/>
      <c r="CU11" s="1"/>
    </row>
    <row r="12" spans="2:99" s="47" customFormat="1" ht="19.5" thickBot="1" x14ac:dyDescent="0.35">
      <c r="B12" s="2"/>
      <c r="C12" s="510" t="s">
        <v>502</v>
      </c>
      <c r="D12" s="511"/>
      <c r="E12" s="5"/>
      <c r="F12" s="5"/>
      <c r="G12" s="5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80"/>
      <c r="AK12" s="80"/>
      <c r="AL12" s="61"/>
      <c r="AM12" s="61"/>
      <c r="AN12" s="80"/>
      <c r="AO12" s="61"/>
      <c r="AP12" s="61"/>
      <c r="AQ12" s="74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74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8"/>
      <c r="CQ12" s="61"/>
      <c r="CR12" s="61"/>
      <c r="CS12" s="61"/>
      <c r="CT12" s="61"/>
      <c r="CU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7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52" t="s">
        <v>4</v>
      </c>
      <c r="CP13" s="67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33"/>
      <c r="D14" s="12"/>
      <c r="E14" s="6"/>
      <c r="F14" s="6"/>
      <c r="G14" s="6"/>
      <c r="H14" s="6"/>
      <c r="I14" s="6"/>
      <c r="J14" s="6"/>
      <c r="K14" s="476" t="s">
        <v>82</v>
      </c>
      <c r="L14" s="477"/>
      <c r="M14" s="477"/>
      <c r="N14" s="477"/>
      <c r="O14" s="477"/>
      <c r="P14" s="477"/>
      <c r="Q14" s="477"/>
      <c r="R14" s="487"/>
      <c r="S14" s="56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75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51"/>
      <c r="CP14" s="28"/>
      <c r="CQ14" s="33"/>
      <c r="CR14" s="34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233">
        <v>4</v>
      </c>
      <c r="F16" s="82">
        <v>5</v>
      </c>
      <c r="G16" s="233">
        <v>6</v>
      </c>
      <c r="H16" s="82">
        <v>7</v>
      </c>
      <c r="I16" s="233">
        <v>8</v>
      </c>
      <c r="J16" s="82">
        <v>9</v>
      </c>
      <c r="K16" s="233">
        <v>10</v>
      </c>
      <c r="L16" s="82">
        <v>11</v>
      </c>
      <c r="M16" s="233">
        <v>12</v>
      </c>
      <c r="N16" s="82">
        <v>13</v>
      </c>
      <c r="O16" s="233">
        <v>14</v>
      </c>
      <c r="P16" s="82">
        <v>15</v>
      </c>
      <c r="Q16" s="233">
        <v>16</v>
      </c>
      <c r="R16" s="82">
        <v>17</v>
      </c>
      <c r="S16" s="233">
        <v>18</v>
      </c>
      <c r="T16" s="82">
        <v>19</v>
      </c>
      <c r="U16" s="233">
        <v>20</v>
      </c>
      <c r="V16" s="82">
        <v>21</v>
      </c>
      <c r="W16" s="233">
        <v>22</v>
      </c>
      <c r="X16" s="82">
        <v>23</v>
      </c>
      <c r="Y16" s="233">
        <v>24</v>
      </c>
      <c r="Z16" s="82">
        <v>25</v>
      </c>
      <c r="AA16" s="233">
        <v>26</v>
      </c>
      <c r="AB16" s="82">
        <v>27</v>
      </c>
      <c r="AC16" s="233">
        <v>28</v>
      </c>
      <c r="AD16" s="82">
        <v>29</v>
      </c>
      <c r="AE16" s="233">
        <v>30</v>
      </c>
      <c r="AF16" s="82">
        <v>31</v>
      </c>
      <c r="AG16" s="233">
        <v>32</v>
      </c>
      <c r="AH16" s="82">
        <v>33</v>
      </c>
      <c r="AI16" s="233">
        <v>34</v>
      </c>
      <c r="AJ16" s="82">
        <v>35</v>
      </c>
      <c r="AK16" s="233">
        <v>36</v>
      </c>
      <c r="AL16" s="82">
        <v>37</v>
      </c>
      <c r="AM16" s="233">
        <v>38</v>
      </c>
      <c r="AN16" s="82">
        <v>39</v>
      </c>
      <c r="AO16" s="233">
        <v>40</v>
      </c>
      <c r="AP16" s="82">
        <v>41</v>
      </c>
      <c r="AQ16" s="233">
        <v>42</v>
      </c>
      <c r="AR16" s="82">
        <v>43</v>
      </c>
      <c r="AS16" s="233">
        <v>44</v>
      </c>
      <c r="AT16" s="82">
        <v>45</v>
      </c>
      <c r="AU16" s="233">
        <v>46</v>
      </c>
      <c r="AV16" s="82">
        <v>47</v>
      </c>
      <c r="AW16" s="233">
        <v>48</v>
      </c>
      <c r="AX16" s="82">
        <v>49</v>
      </c>
      <c r="AY16" s="233">
        <v>50</v>
      </c>
      <c r="AZ16" s="82">
        <v>51</v>
      </c>
      <c r="BA16" s="233">
        <v>52</v>
      </c>
      <c r="BB16" s="82">
        <v>53</v>
      </c>
      <c r="BC16" s="233">
        <v>54</v>
      </c>
      <c r="BD16" s="82">
        <v>55</v>
      </c>
      <c r="BE16" s="233">
        <v>56</v>
      </c>
      <c r="BF16" s="82">
        <v>57</v>
      </c>
      <c r="BG16" s="233">
        <v>58</v>
      </c>
      <c r="BH16" s="82">
        <v>59</v>
      </c>
      <c r="BI16" s="233">
        <v>60</v>
      </c>
      <c r="BJ16" s="82">
        <v>61</v>
      </c>
      <c r="BK16" s="233">
        <v>62</v>
      </c>
      <c r="BL16" s="82">
        <v>63</v>
      </c>
      <c r="BM16" s="233">
        <v>64</v>
      </c>
      <c r="BN16" s="82">
        <v>65</v>
      </c>
      <c r="BO16" s="233">
        <v>66</v>
      </c>
      <c r="BP16" s="82">
        <v>67</v>
      </c>
      <c r="BQ16" s="233">
        <v>68</v>
      </c>
      <c r="BR16" s="82">
        <v>69</v>
      </c>
      <c r="BS16" s="233">
        <v>70</v>
      </c>
      <c r="BT16" s="82">
        <v>71</v>
      </c>
      <c r="BU16" s="233">
        <v>72</v>
      </c>
      <c r="BV16" s="82">
        <v>73</v>
      </c>
      <c r="BW16" s="233">
        <v>74</v>
      </c>
      <c r="BX16" s="82">
        <v>75</v>
      </c>
      <c r="BY16" s="233">
        <v>76</v>
      </c>
      <c r="BZ16" s="82">
        <v>77</v>
      </c>
      <c r="CA16" s="233">
        <v>78</v>
      </c>
      <c r="CB16" s="82">
        <v>79</v>
      </c>
      <c r="CC16" s="233">
        <v>80</v>
      </c>
      <c r="CD16" s="82">
        <v>81</v>
      </c>
      <c r="CE16" s="233">
        <v>82</v>
      </c>
      <c r="CF16" s="82">
        <v>83</v>
      </c>
      <c r="CG16" s="233">
        <v>84</v>
      </c>
      <c r="CH16" s="82">
        <v>85</v>
      </c>
      <c r="CI16" s="233">
        <v>86</v>
      </c>
      <c r="CJ16" s="82">
        <v>87</v>
      </c>
      <c r="CK16" s="233">
        <v>88</v>
      </c>
      <c r="CL16" s="82">
        <v>89</v>
      </c>
      <c r="CM16" s="233">
        <v>90</v>
      </c>
      <c r="CN16" s="82">
        <v>91</v>
      </c>
      <c r="CO16" s="233">
        <v>92</v>
      </c>
      <c r="CP16" s="82">
        <v>93</v>
      </c>
      <c r="CQ16" s="233">
        <v>94</v>
      </c>
      <c r="CR16" s="82">
        <v>95</v>
      </c>
      <c r="CS16" s="39">
        <v>96</v>
      </c>
      <c r="CT16" s="82">
        <v>97</v>
      </c>
      <c r="CU16" s="39">
        <v>98</v>
      </c>
    </row>
    <row r="17" spans="2:109" ht="45" customHeight="1" thickBot="1" x14ac:dyDescent="0.3">
      <c r="B17" s="32">
        <v>1</v>
      </c>
      <c r="C17" s="91" t="s">
        <v>125</v>
      </c>
      <c r="D17" s="372" t="s">
        <v>402</v>
      </c>
      <c r="E17" s="377">
        <v>2</v>
      </c>
      <c r="F17" s="181">
        <v>2</v>
      </c>
      <c r="G17" s="181">
        <v>2</v>
      </c>
      <c r="H17" s="181">
        <v>2</v>
      </c>
      <c r="I17" s="181">
        <v>2</v>
      </c>
      <c r="J17" s="181">
        <v>2</v>
      </c>
      <c r="K17" s="181">
        <v>2</v>
      </c>
      <c r="L17" s="181">
        <v>2</v>
      </c>
      <c r="M17" s="181">
        <v>2</v>
      </c>
      <c r="N17" s="181">
        <v>2</v>
      </c>
      <c r="O17" s="181">
        <v>2</v>
      </c>
      <c r="P17" s="181">
        <v>2</v>
      </c>
      <c r="Q17" s="181">
        <v>1</v>
      </c>
      <c r="R17" s="181">
        <v>2</v>
      </c>
      <c r="S17" s="181">
        <v>2</v>
      </c>
      <c r="T17" s="181">
        <v>0</v>
      </c>
      <c r="U17" s="181">
        <v>0</v>
      </c>
      <c r="V17" s="181">
        <v>2</v>
      </c>
      <c r="W17" s="181">
        <v>2</v>
      </c>
      <c r="X17" s="181">
        <v>2</v>
      </c>
      <c r="Y17" s="181">
        <v>2</v>
      </c>
      <c r="Z17" s="181">
        <v>2</v>
      </c>
      <c r="AA17" s="181">
        <v>2</v>
      </c>
      <c r="AB17" s="181">
        <v>2</v>
      </c>
      <c r="AC17" s="181">
        <v>2</v>
      </c>
      <c r="AD17" s="181">
        <v>2</v>
      </c>
      <c r="AE17" s="181">
        <v>2</v>
      </c>
      <c r="AF17" s="181">
        <v>2</v>
      </c>
      <c r="AG17" s="181">
        <v>0</v>
      </c>
      <c r="AH17" s="181">
        <v>2</v>
      </c>
      <c r="AI17" s="181">
        <v>2</v>
      </c>
      <c r="AJ17" s="181">
        <v>0</v>
      </c>
      <c r="AK17" s="181">
        <v>2</v>
      </c>
      <c r="AL17" s="181">
        <v>2</v>
      </c>
      <c r="AM17" s="181">
        <v>0</v>
      </c>
      <c r="AN17" s="181">
        <v>0</v>
      </c>
      <c r="AO17" s="181">
        <v>0</v>
      </c>
      <c r="AP17" s="181">
        <v>2</v>
      </c>
      <c r="AQ17" s="181">
        <v>2</v>
      </c>
      <c r="AR17" s="181">
        <v>2</v>
      </c>
      <c r="AS17" s="181">
        <v>2</v>
      </c>
      <c r="AT17" s="181">
        <v>2</v>
      </c>
      <c r="AU17" s="181">
        <v>2</v>
      </c>
      <c r="AV17" s="181">
        <v>2</v>
      </c>
      <c r="AW17" s="181">
        <v>2</v>
      </c>
      <c r="AX17" s="181">
        <v>2</v>
      </c>
      <c r="AY17" s="181">
        <v>2</v>
      </c>
      <c r="AZ17" s="181">
        <v>2</v>
      </c>
      <c r="BA17" s="181">
        <v>2</v>
      </c>
      <c r="BB17" s="181">
        <v>2</v>
      </c>
      <c r="BC17" s="181">
        <v>2</v>
      </c>
      <c r="BD17" s="181">
        <v>1</v>
      </c>
      <c r="BE17" s="181">
        <v>1</v>
      </c>
      <c r="BF17" s="181">
        <v>0</v>
      </c>
      <c r="BG17" s="181">
        <v>1</v>
      </c>
      <c r="BH17" s="181">
        <v>2</v>
      </c>
      <c r="BI17" s="181">
        <v>2</v>
      </c>
      <c r="BJ17" s="181">
        <v>2</v>
      </c>
      <c r="BK17" s="181">
        <v>2</v>
      </c>
      <c r="BL17" s="181">
        <v>2</v>
      </c>
      <c r="BM17" s="181">
        <v>2</v>
      </c>
      <c r="BN17" s="181">
        <v>1</v>
      </c>
      <c r="BO17" s="181">
        <v>1</v>
      </c>
      <c r="BP17" s="181">
        <v>1</v>
      </c>
      <c r="BQ17" s="181">
        <v>1</v>
      </c>
      <c r="BR17" s="181">
        <v>1</v>
      </c>
      <c r="BS17" s="181">
        <v>1</v>
      </c>
      <c r="BT17" s="181">
        <v>1</v>
      </c>
      <c r="BU17" s="181">
        <v>2</v>
      </c>
      <c r="BV17" s="181">
        <v>2</v>
      </c>
      <c r="BW17" s="181">
        <v>2</v>
      </c>
      <c r="BX17" s="181">
        <v>0</v>
      </c>
      <c r="BY17" s="181">
        <v>0</v>
      </c>
      <c r="BZ17" s="181">
        <v>2</v>
      </c>
      <c r="CA17" s="181">
        <v>2</v>
      </c>
      <c r="CB17" s="181">
        <v>2</v>
      </c>
      <c r="CC17" s="181">
        <v>2</v>
      </c>
      <c r="CD17" s="181">
        <v>2</v>
      </c>
      <c r="CE17" s="181">
        <v>2</v>
      </c>
      <c r="CF17" s="181">
        <v>2</v>
      </c>
      <c r="CG17" s="181">
        <v>0</v>
      </c>
      <c r="CH17" s="181">
        <v>0</v>
      </c>
      <c r="CI17" s="181">
        <v>0</v>
      </c>
      <c r="CJ17" s="181">
        <v>0</v>
      </c>
      <c r="CK17" s="181">
        <v>0</v>
      </c>
      <c r="CL17" s="181">
        <v>0</v>
      </c>
      <c r="CM17" s="181">
        <v>0</v>
      </c>
      <c r="CN17" s="181">
        <v>0</v>
      </c>
      <c r="CO17" s="181">
        <v>0</v>
      </c>
      <c r="CP17" s="181">
        <v>2</v>
      </c>
      <c r="CQ17" s="181">
        <v>2</v>
      </c>
      <c r="CR17" s="378">
        <v>2</v>
      </c>
      <c r="CS17" s="374">
        <f t="shared" ref="CS17:CS19" si="0">SUM(E17:CR17)</f>
        <v>135</v>
      </c>
      <c r="CT17" s="176">
        <f t="shared" ref="CT17:CT19" si="1">CS17*100/184</f>
        <v>73.369565217391298</v>
      </c>
      <c r="CU17" s="183" t="s">
        <v>484</v>
      </c>
      <c r="CV17" s="184"/>
      <c r="CW17" s="38"/>
      <c r="CX17" s="38"/>
      <c r="CY17" s="38"/>
      <c r="CZ17" s="38"/>
      <c r="DA17" s="38"/>
      <c r="DB17" s="38"/>
      <c r="DC17" s="38"/>
      <c r="DD17" s="38"/>
      <c r="DE17" s="38"/>
    </row>
    <row r="18" spans="2:109" ht="47.45" customHeight="1" thickBot="1" x14ac:dyDescent="0.3">
      <c r="B18" s="30">
        <v>2</v>
      </c>
      <c r="C18" s="92" t="s">
        <v>126</v>
      </c>
      <c r="D18" s="373" t="s">
        <v>250</v>
      </c>
      <c r="E18" s="379">
        <v>0</v>
      </c>
      <c r="F18" s="376">
        <v>0</v>
      </c>
      <c r="G18" s="376">
        <v>0</v>
      </c>
      <c r="H18" s="376">
        <v>0</v>
      </c>
      <c r="I18" s="376">
        <v>0</v>
      </c>
      <c r="J18" s="376">
        <v>0</v>
      </c>
      <c r="K18" s="376">
        <v>0</v>
      </c>
      <c r="L18" s="376">
        <v>0</v>
      </c>
      <c r="M18" s="376">
        <v>0</v>
      </c>
      <c r="N18" s="376">
        <v>0</v>
      </c>
      <c r="O18" s="376">
        <v>0</v>
      </c>
      <c r="P18" s="376">
        <v>0</v>
      </c>
      <c r="Q18" s="376">
        <v>0</v>
      </c>
      <c r="R18" s="376">
        <v>0</v>
      </c>
      <c r="S18" s="376">
        <v>0</v>
      </c>
      <c r="T18" s="376">
        <v>0</v>
      </c>
      <c r="U18" s="376">
        <v>0</v>
      </c>
      <c r="V18" s="376">
        <v>0</v>
      </c>
      <c r="W18" s="376">
        <v>0</v>
      </c>
      <c r="X18" s="376">
        <v>0</v>
      </c>
      <c r="Y18" s="376">
        <v>0</v>
      </c>
      <c r="Z18" s="376">
        <v>0</v>
      </c>
      <c r="AA18" s="376">
        <v>0</v>
      </c>
      <c r="AB18" s="376">
        <v>0</v>
      </c>
      <c r="AC18" s="376">
        <v>0</v>
      </c>
      <c r="AD18" s="376">
        <v>0</v>
      </c>
      <c r="AE18" s="376">
        <v>0</v>
      </c>
      <c r="AF18" s="376">
        <v>0</v>
      </c>
      <c r="AG18" s="376">
        <v>0</v>
      </c>
      <c r="AH18" s="376">
        <v>0</v>
      </c>
      <c r="AI18" s="376">
        <v>0</v>
      </c>
      <c r="AJ18" s="376">
        <v>0</v>
      </c>
      <c r="AK18" s="376">
        <v>0</v>
      </c>
      <c r="AL18" s="376">
        <v>0</v>
      </c>
      <c r="AM18" s="376">
        <v>0</v>
      </c>
      <c r="AN18" s="376">
        <v>0</v>
      </c>
      <c r="AO18" s="376">
        <v>0</v>
      </c>
      <c r="AP18" s="376">
        <v>0</v>
      </c>
      <c r="AQ18" s="376">
        <v>0</v>
      </c>
      <c r="AR18" s="376">
        <v>0</v>
      </c>
      <c r="AS18" s="376">
        <v>0</v>
      </c>
      <c r="AT18" s="376">
        <v>0</v>
      </c>
      <c r="AU18" s="376">
        <v>0</v>
      </c>
      <c r="AV18" s="376">
        <v>0</v>
      </c>
      <c r="AW18" s="376">
        <v>0</v>
      </c>
      <c r="AX18" s="376">
        <v>0</v>
      </c>
      <c r="AY18" s="376">
        <v>0</v>
      </c>
      <c r="AZ18" s="376">
        <v>0</v>
      </c>
      <c r="BA18" s="376">
        <v>0</v>
      </c>
      <c r="BB18" s="376">
        <v>0</v>
      </c>
      <c r="BC18" s="376">
        <v>0</v>
      </c>
      <c r="BD18" s="376">
        <v>0</v>
      </c>
      <c r="BE18" s="376">
        <v>0</v>
      </c>
      <c r="BF18" s="376">
        <v>0</v>
      </c>
      <c r="BG18" s="376">
        <v>0</v>
      </c>
      <c r="BH18" s="376">
        <v>0</v>
      </c>
      <c r="BI18" s="376">
        <v>0</v>
      </c>
      <c r="BJ18" s="376">
        <v>0</v>
      </c>
      <c r="BK18" s="376">
        <v>0</v>
      </c>
      <c r="BL18" s="376">
        <v>0</v>
      </c>
      <c r="BM18" s="376">
        <v>0</v>
      </c>
      <c r="BN18" s="376">
        <v>0</v>
      </c>
      <c r="BO18" s="376">
        <v>0</v>
      </c>
      <c r="BP18" s="376">
        <v>0</v>
      </c>
      <c r="BQ18" s="376">
        <v>0</v>
      </c>
      <c r="BR18" s="376">
        <v>0</v>
      </c>
      <c r="BS18" s="376">
        <v>0</v>
      </c>
      <c r="BT18" s="376">
        <v>0</v>
      </c>
      <c r="BU18" s="376">
        <v>0</v>
      </c>
      <c r="BV18" s="376">
        <v>0</v>
      </c>
      <c r="BW18" s="376">
        <v>0</v>
      </c>
      <c r="BX18" s="376">
        <v>0</v>
      </c>
      <c r="BY18" s="376">
        <v>0</v>
      </c>
      <c r="BZ18" s="376">
        <v>0</v>
      </c>
      <c r="CA18" s="376">
        <v>0</v>
      </c>
      <c r="CB18" s="376">
        <v>0</v>
      </c>
      <c r="CC18" s="376">
        <v>0</v>
      </c>
      <c r="CD18" s="376">
        <v>0</v>
      </c>
      <c r="CE18" s="376">
        <v>0</v>
      </c>
      <c r="CF18" s="376">
        <v>0</v>
      </c>
      <c r="CG18" s="376">
        <v>0</v>
      </c>
      <c r="CH18" s="376">
        <v>0</v>
      </c>
      <c r="CI18" s="376">
        <v>0</v>
      </c>
      <c r="CJ18" s="376">
        <v>0</v>
      </c>
      <c r="CK18" s="376">
        <v>0</v>
      </c>
      <c r="CL18" s="376">
        <v>0</v>
      </c>
      <c r="CM18" s="376">
        <v>0</v>
      </c>
      <c r="CN18" s="376">
        <v>0</v>
      </c>
      <c r="CO18" s="376">
        <v>0</v>
      </c>
      <c r="CP18" s="376">
        <v>0</v>
      </c>
      <c r="CQ18" s="376">
        <v>0</v>
      </c>
      <c r="CR18" s="380">
        <v>0</v>
      </c>
      <c r="CS18" s="375">
        <f t="shared" si="0"/>
        <v>0</v>
      </c>
      <c r="CT18" s="345">
        <f t="shared" si="1"/>
        <v>0</v>
      </c>
      <c r="CU18" s="183" t="s">
        <v>484</v>
      </c>
      <c r="CV18" s="184"/>
      <c r="CW18" s="38"/>
      <c r="CX18" s="38"/>
      <c r="CY18" s="38"/>
      <c r="CZ18" s="38"/>
      <c r="DA18" s="38"/>
      <c r="DB18" s="38"/>
      <c r="DC18" s="38"/>
      <c r="DD18" s="38"/>
      <c r="DE18" s="38"/>
    </row>
    <row r="19" spans="2:109" ht="48.6" customHeight="1" thickBot="1" x14ac:dyDescent="0.3">
      <c r="B19" s="30">
        <v>3</v>
      </c>
      <c r="C19" s="92" t="s">
        <v>127</v>
      </c>
      <c r="D19" s="373" t="s">
        <v>403</v>
      </c>
      <c r="E19" s="381">
        <v>2</v>
      </c>
      <c r="F19" s="142">
        <v>2</v>
      </c>
      <c r="G19" s="142">
        <v>2</v>
      </c>
      <c r="H19" s="142">
        <v>2</v>
      </c>
      <c r="I19" s="142">
        <v>2</v>
      </c>
      <c r="J19" s="142">
        <v>1</v>
      </c>
      <c r="K19" s="142">
        <v>2</v>
      </c>
      <c r="L19" s="142">
        <v>2</v>
      </c>
      <c r="M19" s="142">
        <v>2</v>
      </c>
      <c r="N19" s="142">
        <v>2</v>
      </c>
      <c r="O19" s="142">
        <v>2</v>
      </c>
      <c r="P19" s="142">
        <v>2</v>
      </c>
      <c r="Q19" s="142">
        <v>2</v>
      </c>
      <c r="R19" s="142">
        <v>1</v>
      </c>
      <c r="S19" s="142">
        <v>2</v>
      </c>
      <c r="T19" s="142">
        <v>2</v>
      </c>
      <c r="U19" s="142">
        <v>2</v>
      </c>
      <c r="V19" s="142">
        <v>2</v>
      </c>
      <c r="W19" s="142">
        <v>0</v>
      </c>
      <c r="X19" s="142">
        <v>2</v>
      </c>
      <c r="Y19" s="142">
        <v>2</v>
      </c>
      <c r="Z19" s="142">
        <v>2</v>
      </c>
      <c r="AA19" s="142">
        <v>0</v>
      </c>
      <c r="AB19" s="142">
        <v>2</v>
      </c>
      <c r="AC19" s="142">
        <v>2</v>
      </c>
      <c r="AD19" s="142">
        <v>2</v>
      </c>
      <c r="AE19" s="142">
        <v>2</v>
      </c>
      <c r="AF19" s="142">
        <v>2</v>
      </c>
      <c r="AG19" s="142">
        <v>0</v>
      </c>
      <c r="AH19" s="142">
        <v>0</v>
      </c>
      <c r="AI19" s="142">
        <v>2</v>
      </c>
      <c r="AJ19" s="142">
        <v>2</v>
      </c>
      <c r="AK19" s="142">
        <v>2</v>
      </c>
      <c r="AL19" s="142">
        <v>0</v>
      </c>
      <c r="AM19" s="142">
        <v>0</v>
      </c>
      <c r="AN19" s="142">
        <v>0</v>
      </c>
      <c r="AO19" s="142">
        <v>2</v>
      </c>
      <c r="AP19" s="142">
        <v>0</v>
      </c>
      <c r="AQ19" s="142">
        <v>0</v>
      </c>
      <c r="AR19" s="142">
        <v>2</v>
      </c>
      <c r="AS19" s="142">
        <v>2</v>
      </c>
      <c r="AT19" s="142">
        <v>0</v>
      </c>
      <c r="AU19" s="142">
        <v>0</v>
      </c>
      <c r="AV19" s="142">
        <v>2</v>
      </c>
      <c r="AW19" s="142">
        <v>2</v>
      </c>
      <c r="AX19" s="142">
        <v>2</v>
      </c>
      <c r="AY19" s="142">
        <v>2</v>
      </c>
      <c r="AZ19" s="142">
        <v>2</v>
      </c>
      <c r="BA19" s="142">
        <v>2</v>
      </c>
      <c r="BB19" s="142">
        <v>2</v>
      </c>
      <c r="BC19" s="142">
        <v>2</v>
      </c>
      <c r="BD19" s="142">
        <v>1</v>
      </c>
      <c r="BE19" s="142">
        <v>1</v>
      </c>
      <c r="BF19" s="142">
        <v>1</v>
      </c>
      <c r="BG19" s="142">
        <v>1</v>
      </c>
      <c r="BH19" s="142">
        <v>1</v>
      </c>
      <c r="BI19" s="142">
        <v>1</v>
      </c>
      <c r="BJ19" s="142">
        <v>1</v>
      </c>
      <c r="BK19" s="142">
        <v>1</v>
      </c>
      <c r="BL19" s="142">
        <v>1</v>
      </c>
      <c r="BM19" s="142">
        <v>2</v>
      </c>
      <c r="BN19" s="142">
        <v>1</v>
      </c>
      <c r="BO19" s="142">
        <v>1</v>
      </c>
      <c r="BP19" s="142">
        <v>1</v>
      </c>
      <c r="BQ19" s="142">
        <v>1</v>
      </c>
      <c r="BR19" s="142">
        <v>1</v>
      </c>
      <c r="BS19" s="142">
        <v>2</v>
      </c>
      <c r="BT19" s="142">
        <v>1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2</v>
      </c>
      <c r="CL19" s="142">
        <v>2</v>
      </c>
      <c r="CM19" s="142">
        <v>2</v>
      </c>
      <c r="CN19" s="142">
        <v>2</v>
      </c>
      <c r="CO19" s="142">
        <v>2</v>
      </c>
      <c r="CP19" s="142">
        <v>2</v>
      </c>
      <c r="CQ19" s="142">
        <v>2</v>
      </c>
      <c r="CR19" s="382">
        <v>2</v>
      </c>
      <c r="CS19" s="374">
        <f t="shared" si="0"/>
        <v>113</v>
      </c>
      <c r="CT19" s="176">
        <f t="shared" si="1"/>
        <v>61.413043478260867</v>
      </c>
      <c r="CU19" s="183" t="s">
        <v>484</v>
      </c>
      <c r="CV19" s="184"/>
      <c r="CW19" s="38"/>
      <c r="CX19" s="38"/>
      <c r="CY19" s="38"/>
      <c r="CZ19" s="38"/>
      <c r="DA19" s="38"/>
      <c r="DB19" s="38"/>
      <c r="DC19" s="38"/>
      <c r="DD19" s="38"/>
      <c r="DE19" s="38"/>
    </row>
    <row r="20" spans="2:109" ht="48.6" customHeight="1" thickBot="1" x14ac:dyDescent="0.3">
      <c r="B20" s="31">
        <v>4</v>
      </c>
      <c r="C20" s="93" t="s">
        <v>128</v>
      </c>
      <c r="D20" s="257" t="s">
        <v>417</v>
      </c>
      <c r="E20" s="383">
        <v>2</v>
      </c>
      <c r="F20" s="83">
        <v>2</v>
      </c>
      <c r="G20" s="83">
        <v>2</v>
      </c>
      <c r="H20" s="83">
        <v>2</v>
      </c>
      <c r="I20" s="83">
        <v>2</v>
      </c>
      <c r="J20" s="186">
        <v>1</v>
      </c>
      <c r="K20" s="83">
        <v>2</v>
      </c>
      <c r="L20" s="83">
        <v>2</v>
      </c>
      <c r="M20" s="83">
        <v>2</v>
      </c>
      <c r="N20" s="83">
        <v>2</v>
      </c>
      <c r="O20" s="83">
        <v>2</v>
      </c>
      <c r="P20" s="83">
        <v>2</v>
      </c>
      <c r="Q20" s="186">
        <v>1</v>
      </c>
      <c r="R20" s="83">
        <v>2</v>
      </c>
      <c r="S20" s="83">
        <v>2</v>
      </c>
      <c r="T20" s="83">
        <v>2</v>
      </c>
      <c r="U20" s="83">
        <v>2</v>
      </c>
      <c r="V20" s="83">
        <v>2</v>
      </c>
      <c r="W20" s="83">
        <v>2</v>
      </c>
      <c r="X20" s="83">
        <v>2</v>
      </c>
      <c r="Y20" s="83">
        <v>2</v>
      </c>
      <c r="Z20" s="83">
        <v>2</v>
      </c>
      <c r="AA20" s="186">
        <v>0</v>
      </c>
      <c r="AB20" s="83">
        <v>0</v>
      </c>
      <c r="AC20" s="83">
        <v>2</v>
      </c>
      <c r="AD20" s="83">
        <v>2</v>
      </c>
      <c r="AE20" s="83">
        <v>0</v>
      </c>
      <c r="AF20" s="83">
        <v>0</v>
      </c>
      <c r="AG20" s="83">
        <v>2</v>
      </c>
      <c r="AH20" s="83">
        <v>2</v>
      </c>
      <c r="AI20" s="83">
        <v>2</v>
      </c>
      <c r="AJ20" s="83">
        <v>2</v>
      </c>
      <c r="AK20" s="83">
        <v>2</v>
      </c>
      <c r="AL20" s="83">
        <v>2</v>
      </c>
      <c r="AM20" s="83">
        <v>2</v>
      </c>
      <c r="AN20" s="83">
        <v>2</v>
      </c>
      <c r="AO20" s="83">
        <v>1</v>
      </c>
      <c r="AP20" s="83">
        <v>0</v>
      </c>
      <c r="AQ20" s="83">
        <v>2</v>
      </c>
      <c r="AR20" s="83">
        <v>2</v>
      </c>
      <c r="AS20" s="83">
        <v>0</v>
      </c>
      <c r="AT20" s="83">
        <v>2</v>
      </c>
      <c r="AU20" s="186">
        <v>0</v>
      </c>
      <c r="AV20" s="83">
        <v>2</v>
      </c>
      <c r="AW20" s="83">
        <v>2</v>
      </c>
      <c r="AX20" s="83">
        <v>2</v>
      </c>
      <c r="AY20" s="83">
        <v>2</v>
      </c>
      <c r="AZ20" s="83">
        <v>2</v>
      </c>
      <c r="BA20" s="83">
        <v>2</v>
      </c>
      <c r="BB20" s="83">
        <v>2</v>
      </c>
      <c r="BC20" s="83">
        <v>2</v>
      </c>
      <c r="BD20" s="83">
        <v>1</v>
      </c>
      <c r="BE20" s="83">
        <v>1</v>
      </c>
      <c r="BF20" s="83">
        <v>1</v>
      </c>
      <c r="BG20" s="83">
        <v>1</v>
      </c>
      <c r="BH20" s="83">
        <v>1</v>
      </c>
      <c r="BI20" s="83">
        <v>1</v>
      </c>
      <c r="BJ20" s="83">
        <v>1</v>
      </c>
      <c r="BK20" s="83">
        <v>1</v>
      </c>
      <c r="BL20" s="83">
        <v>1</v>
      </c>
      <c r="BM20" s="83">
        <v>1</v>
      </c>
      <c r="BN20" s="83">
        <v>1</v>
      </c>
      <c r="BO20" s="83">
        <v>0</v>
      </c>
      <c r="BP20" s="83">
        <v>1</v>
      </c>
      <c r="BQ20" s="83">
        <v>1</v>
      </c>
      <c r="BR20" s="83">
        <v>1</v>
      </c>
      <c r="BS20" s="83">
        <v>1</v>
      </c>
      <c r="BT20" s="83">
        <v>2</v>
      </c>
      <c r="BU20" s="186">
        <v>0</v>
      </c>
      <c r="BV20" s="186">
        <v>0</v>
      </c>
      <c r="BW20" s="83">
        <v>2</v>
      </c>
      <c r="BX20" s="83">
        <v>2</v>
      </c>
      <c r="BY20" s="83">
        <v>2</v>
      </c>
      <c r="BZ20" s="83">
        <v>2</v>
      </c>
      <c r="CA20" s="83">
        <v>0</v>
      </c>
      <c r="CB20" s="83">
        <v>0</v>
      </c>
      <c r="CC20" s="83">
        <v>0</v>
      </c>
      <c r="CD20" s="83">
        <v>0</v>
      </c>
      <c r="CE20" s="83">
        <v>0</v>
      </c>
      <c r="CF20" s="83">
        <v>0</v>
      </c>
      <c r="CG20" s="83">
        <v>0</v>
      </c>
      <c r="CH20" s="83">
        <v>0</v>
      </c>
      <c r="CI20" s="83">
        <v>0</v>
      </c>
      <c r="CJ20" s="83">
        <v>0</v>
      </c>
      <c r="CK20" s="83">
        <v>2</v>
      </c>
      <c r="CL20" s="83">
        <v>2</v>
      </c>
      <c r="CM20" s="83">
        <v>2</v>
      </c>
      <c r="CN20" s="83">
        <v>2</v>
      </c>
      <c r="CO20" s="83">
        <v>2</v>
      </c>
      <c r="CP20" s="83">
        <v>2</v>
      </c>
      <c r="CQ20" s="83">
        <v>2</v>
      </c>
      <c r="CR20" s="384">
        <v>2</v>
      </c>
      <c r="CS20" s="360">
        <f t="shared" ref="CS20" si="2">SUM(E20:CR20)</f>
        <v>126</v>
      </c>
      <c r="CT20" s="87">
        <f t="shared" ref="CT20" si="3">CS20*100/184</f>
        <v>68.478260869565219</v>
      </c>
      <c r="CU20" s="48" t="s">
        <v>484</v>
      </c>
      <c r="CV20" s="164"/>
      <c r="CW20" s="38"/>
      <c r="CX20" s="38"/>
      <c r="CY20" s="38"/>
      <c r="CZ20" s="38"/>
      <c r="DA20" s="38"/>
      <c r="DB20" s="38"/>
      <c r="DC20" s="38"/>
      <c r="DD20" s="38"/>
      <c r="DE20" s="38"/>
    </row>
    <row r="21" spans="2:109" ht="15" x14ac:dyDescent="0.25">
      <c r="B21"/>
    </row>
    <row r="22" spans="2:109" ht="15" x14ac:dyDescent="0.25">
      <c r="B22"/>
    </row>
    <row r="23" spans="2:109" ht="15" x14ac:dyDescent="0.25">
      <c r="B23"/>
    </row>
    <row r="24" spans="2:109" thickBot="1" x14ac:dyDescent="0.3">
      <c r="B24"/>
    </row>
    <row r="25" spans="2:109" ht="19.5" thickBot="1" x14ac:dyDescent="0.35">
      <c r="B25" s="47"/>
      <c r="C25" s="470" t="s">
        <v>487</v>
      </c>
      <c r="D25" s="471"/>
      <c r="E25" s="285">
        <f>AVERAGE(E28:E31)</f>
        <v>50.815217391304344</v>
      </c>
    </row>
    <row r="26" spans="2:109" thickBot="1" x14ac:dyDescent="0.3">
      <c r="B26" s="47"/>
      <c r="C26" s="47"/>
      <c r="D26" s="47"/>
      <c r="E26" s="250"/>
    </row>
    <row r="27" spans="2:109" ht="48" thickBot="1" x14ac:dyDescent="0.3">
      <c r="B27" s="282" t="s">
        <v>488</v>
      </c>
      <c r="C27" s="252" t="s">
        <v>8</v>
      </c>
      <c r="D27" s="252" t="s">
        <v>39</v>
      </c>
      <c r="E27" s="253" t="s">
        <v>489</v>
      </c>
    </row>
    <row r="28" spans="2:109" ht="18.75" x14ac:dyDescent="0.25">
      <c r="B28" s="254">
        <v>1</v>
      </c>
      <c r="C28" s="255" t="s">
        <v>491</v>
      </c>
      <c r="D28" s="259">
        <v>0</v>
      </c>
      <c r="E28" s="260">
        <v>0</v>
      </c>
    </row>
    <row r="29" spans="2:109" ht="19.5" thickBot="1" x14ac:dyDescent="0.3">
      <c r="B29" s="256">
        <v>2</v>
      </c>
      <c r="C29" s="258" t="s">
        <v>492</v>
      </c>
      <c r="D29" s="262">
        <v>113</v>
      </c>
      <c r="E29" s="263">
        <v>61.413043478260867</v>
      </c>
    </row>
    <row r="30" spans="2:109" ht="19.5" thickBot="1" x14ac:dyDescent="0.3">
      <c r="B30" s="256">
        <v>3</v>
      </c>
      <c r="C30" s="258" t="s">
        <v>493</v>
      </c>
      <c r="D30" s="262">
        <v>126</v>
      </c>
      <c r="E30" s="263">
        <v>68.478260869565219</v>
      </c>
    </row>
    <row r="31" spans="2:109" ht="19.5" thickBot="1" x14ac:dyDescent="0.3">
      <c r="B31" s="257">
        <v>4</v>
      </c>
      <c r="C31" s="258" t="s">
        <v>490</v>
      </c>
      <c r="D31" s="264">
        <v>135</v>
      </c>
      <c r="E31" s="265">
        <v>73.369565217391298</v>
      </c>
    </row>
    <row r="32" spans="2:109" ht="15" x14ac:dyDescent="0.25">
      <c r="B32"/>
    </row>
    <row r="33" spans="2:2" ht="15" x14ac:dyDescent="0.25">
      <c r="B33"/>
    </row>
    <row r="34" spans="2:2" ht="15" x14ac:dyDescent="0.25">
      <c r="B34"/>
    </row>
    <row r="35" spans="2:2" ht="15" x14ac:dyDescent="0.25">
      <c r="B35"/>
    </row>
    <row r="36" spans="2:2" ht="15" x14ac:dyDescent="0.25">
      <c r="B36"/>
    </row>
    <row r="37" spans="2:2" ht="15" x14ac:dyDescent="0.25">
      <c r="B37"/>
    </row>
    <row r="38" spans="2:2" ht="15" x14ac:dyDescent="0.25">
      <c r="B38"/>
    </row>
    <row r="39" spans="2:2" ht="15" x14ac:dyDescent="0.25">
      <c r="B39"/>
    </row>
    <row r="40" spans="2:2" ht="15" x14ac:dyDescent="0.25">
      <c r="B40"/>
    </row>
    <row r="41" spans="2:2" ht="15" x14ac:dyDescent="0.25">
      <c r="B41"/>
    </row>
    <row r="42" spans="2:2" ht="15" x14ac:dyDescent="0.25">
      <c r="B42"/>
    </row>
    <row r="43" spans="2:2" ht="15" x14ac:dyDescent="0.25">
      <c r="B43"/>
    </row>
    <row r="44" spans="2:2" ht="15" x14ac:dyDescent="0.25">
      <c r="B44"/>
    </row>
    <row r="45" spans="2:2" ht="15" x14ac:dyDescent="0.25">
      <c r="B45"/>
    </row>
    <row r="46" spans="2:2" ht="15" x14ac:dyDescent="0.25">
      <c r="B46"/>
    </row>
    <row r="47" spans="2:2" ht="15" x14ac:dyDescent="0.25">
      <c r="B47"/>
    </row>
    <row r="48" spans="2:2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89" spans="2:2" ht="15" x14ac:dyDescent="0.25">
      <c r="B89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  <row r="93" spans="2:2" ht="15" x14ac:dyDescent="0.25">
      <c r="B93"/>
    </row>
    <row r="94" spans="2:2" ht="15" x14ac:dyDescent="0.25">
      <c r="B94"/>
    </row>
    <row r="95" spans="2:2" ht="15" x14ac:dyDescent="0.25">
      <c r="B95"/>
    </row>
    <row r="96" spans="2:2" ht="15" x14ac:dyDescent="0.25">
      <c r="B96"/>
    </row>
    <row r="97" spans="2:2" ht="15" x14ac:dyDescent="0.25">
      <c r="B97"/>
    </row>
    <row r="98" spans="2:2" ht="15" x14ac:dyDescent="0.25">
      <c r="B98"/>
    </row>
    <row r="99" spans="2:2" ht="15" x14ac:dyDescent="0.25">
      <c r="B99"/>
    </row>
    <row r="100" spans="2:2" ht="15" x14ac:dyDescent="0.25">
      <c r="B100"/>
    </row>
    <row r="101" spans="2:2" ht="15" x14ac:dyDescent="0.25">
      <c r="B101"/>
    </row>
    <row r="102" spans="2:2" ht="15" x14ac:dyDescent="0.25">
      <c r="B102"/>
    </row>
    <row r="103" spans="2:2" ht="15" x14ac:dyDescent="0.25">
      <c r="B103"/>
    </row>
    <row r="104" spans="2:2" ht="15" x14ac:dyDescent="0.25">
      <c r="B104"/>
    </row>
    <row r="105" spans="2:2" ht="15" x14ac:dyDescent="0.25">
      <c r="B105"/>
    </row>
    <row r="106" spans="2:2" ht="15" x14ac:dyDescent="0.25">
      <c r="B106"/>
    </row>
    <row r="107" spans="2:2" ht="15" x14ac:dyDescent="0.25">
      <c r="B107"/>
    </row>
    <row r="108" spans="2:2" ht="15" x14ac:dyDescent="0.25">
      <c r="B108"/>
    </row>
    <row r="109" spans="2:2" ht="15" x14ac:dyDescent="0.25">
      <c r="B109"/>
    </row>
    <row r="110" spans="2:2" ht="15" x14ac:dyDescent="0.25">
      <c r="B110"/>
    </row>
    <row r="111" spans="2:2" ht="15" x14ac:dyDescent="0.25">
      <c r="B111"/>
    </row>
    <row r="112" spans="2:2" ht="15" x14ac:dyDescent="0.25">
      <c r="B112"/>
    </row>
    <row r="113" spans="2:2" ht="15" x14ac:dyDescent="0.25">
      <c r="B113"/>
    </row>
    <row r="114" spans="2:2" ht="15" x14ac:dyDescent="0.25">
      <c r="B114"/>
    </row>
    <row r="115" spans="2:2" ht="15" x14ac:dyDescent="0.25">
      <c r="B115"/>
    </row>
    <row r="116" spans="2:2" ht="15" x14ac:dyDescent="0.25">
      <c r="B116"/>
    </row>
    <row r="117" spans="2:2" ht="15" x14ac:dyDescent="0.25">
      <c r="B117"/>
    </row>
    <row r="118" spans="2:2" ht="15" x14ac:dyDescent="0.25">
      <c r="B118"/>
    </row>
    <row r="119" spans="2:2" ht="15" x14ac:dyDescent="0.25">
      <c r="B119"/>
    </row>
    <row r="120" spans="2:2" ht="15" x14ac:dyDescent="0.25">
      <c r="B120"/>
    </row>
    <row r="121" spans="2:2" ht="15" x14ac:dyDescent="0.25">
      <c r="B121"/>
    </row>
    <row r="122" spans="2:2" ht="15" x14ac:dyDescent="0.25">
      <c r="B122"/>
    </row>
    <row r="123" spans="2:2" ht="15" x14ac:dyDescent="0.25">
      <c r="B123"/>
    </row>
    <row r="124" spans="2:2" ht="15" x14ac:dyDescent="0.25">
      <c r="B124"/>
    </row>
    <row r="125" spans="2:2" ht="15" x14ac:dyDescent="0.25">
      <c r="B125"/>
    </row>
    <row r="126" spans="2:2" ht="15" x14ac:dyDescent="0.25">
      <c r="B126"/>
    </row>
    <row r="127" spans="2:2" ht="15" x14ac:dyDescent="0.25">
      <c r="B127"/>
    </row>
    <row r="128" spans="2:2" ht="15" x14ac:dyDescent="0.25">
      <c r="B128"/>
    </row>
    <row r="129" spans="2:2" ht="15" x14ac:dyDescent="0.25">
      <c r="B129"/>
    </row>
    <row r="130" spans="2:2" ht="15" x14ac:dyDescent="0.25">
      <c r="B130"/>
    </row>
    <row r="131" spans="2:2" ht="15" x14ac:dyDescent="0.25">
      <c r="B131"/>
    </row>
    <row r="132" spans="2:2" ht="15" x14ac:dyDescent="0.25">
      <c r="B132"/>
    </row>
    <row r="133" spans="2:2" ht="15" x14ac:dyDescent="0.25">
      <c r="B133"/>
    </row>
    <row r="134" spans="2:2" ht="15" x14ac:dyDescent="0.25">
      <c r="B134"/>
    </row>
    <row r="135" spans="2:2" ht="15" x14ac:dyDescent="0.25">
      <c r="B135"/>
    </row>
    <row r="136" spans="2:2" ht="15" x14ac:dyDescent="0.25">
      <c r="B136"/>
    </row>
    <row r="137" spans="2:2" ht="15" x14ac:dyDescent="0.25">
      <c r="B137"/>
    </row>
    <row r="138" spans="2:2" ht="15" x14ac:dyDescent="0.25">
      <c r="B138"/>
    </row>
    <row r="139" spans="2:2" ht="15" x14ac:dyDescent="0.25">
      <c r="B139"/>
    </row>
    <row r="140" spans="2:2" ht="15" x14ac:dyDescent="0.25">
      <c r="B140"/>
    </row>
    <row r="141" spans="2:2" ht="15" x14ac:dyDescent="0.25">
      <c r="B141"/>
    </row>
    <row r="142" spans="2:2" ht="15" x14ac:dyDescent="0.25">
      <c r="B142"/>
    </row>
    <row r="143" spans="2:2" ht="15" x14ac:dyDescent="0.25">
      <c r="B143"/>
    </row>
    <row r="144" spans="2:2" ht="15" x14ac:dyDescent="0.25">
      <c r="B144"/>
    </row>
    <row r="145" spans="2:2" ht="15" x14ac:dyDescent="0.25">
      <c r="B145"/>
    </row>
    <row r="146" spans="2:2" ht="15" x14ac:dyDescent="0.25">
      <c r="B146"/>
    </row>
    <row r="147" spans="2:2" ht="15" x14ac:dyDescent="0.25">
      <c r="B147"/>
    </row>
    <row r="148" spans="2:2" ht="15" x14ac:dyDescent="0.25">
      <c r="B148"/>
    </row>
    <row r="149" spans="2:2" ht="15" x14ac:dyDescent="0.25">
      <c r="B149"/>
    </row>
    <row r="150" spans="2:2" ht="15" x14ac:dyDescent="0.25">
      <c r="B150"/>
    </row>
    <row r="151" spans="2:2" ht="15" x14ac:dyDescent="0.25">
      <c r="B151"/>
    </row>
    <row r="152" spans="2:2" ht="15" x14ac:dyDescent="0.25">
      <c r="B152"/>
    </row>
    <row r="153" spans="2:2" ht="15" x14ac:dyDescent="0.25">
      <c r="B153"/>
    </row>
    <row r="154" spans="2:2" ht="15" x14ac:dyDescent="0.25">
      <c r="B154"/>
    </row>
    <row r="155" spans="2:2" ht="15" x14ac:dyDescent="0.25">
      <c r="B155"/>
    </row>
    <row r="156" spans="2:2" ht="15" x14ac:dyDescent="0.25">
      <c r="B156"/>
    </row>
    <row r="157" spans="2:2" ht="15" x14ac:dyDescent="0.25">
      <c r="B157"/>
    </row>
    <row r="158" spans="2:2" ht="15" x14ac:dyDescent="0.25">
      <c r="B158"/>
    </row>
    <row r="159" spans="2:2" ht="15" x14ac:dyDescent="0.25">
      <c r="B159"/>
    </row>
    <row r="160" spans="2:2" ht="15" x14ac:dyDescent="0.25">
      <c r="B160"/>
    </row>
    <row r="161" spans="2:2" ht="15" x14ac:dyDescent="0.25">
      <c r="B161"/>
    </row>
    <row r="162" spans="2:2" ht="15" x14ac:dyDescent="0.25">
      <c r="B162"/>
    </row>
    <row r="163" spans="2:2" ht="15" x14ac:dyDescent="0.25">
      <c r="B163"/>
    </row>
    <row r="164" spans="2:2" ht="15" x14ac:dyDescent="0.25">
      <c r="B164"/>
    </row>
    <row r="165" spans="2:2" ht="15" x14ac:dyDescent="0.25">
      <c r="B165"/>
    </row>
    <row r="166" spans="2:2" ht="15" x14ac:dyDescent="0.25">
      <c r="B166"/>
    </row>
    <row r="167" spans="2:2" ht="15" x14ac:dyDescent="0.25">
      <c r="B167"/>
    </row>
    <row r="168" spans="2:2" ht="15" x14ac:dyDescent="0.25">
      <c r="B168"/>
    </row>
    <row r="169" spans="2:2" ht="15" x14ac:dyDescent="0.25">
      <c r="B169"/>
    </row>
    <row r="170" spans="2:2" ht="15" x14ac:dyDescent="0.25">
      <c r="B170"/>
    </row>
    <row r="171" spans="2:2" ht="15" x14ac:dyDescent="0.25">
      <c r="B171"/>
    </row>
    <row r="172" spans="2:2" ht="15" x14ac:dyDescent="0.25">
      <c r="B172"/>
    </row>
    <row r="173" spans="2:2" ht="15" x14ac:dyDescent="0.25">
      <c r="B173"/>
    </row>
    <row r="174" spans="2:2" ht="15" x14ac:dyDescent="0.25">
      <c r="B174"/>
    </row>
    <row r="175" spans="2:2" ht="15" x14ac:dyDescent="0.25">
      <c r="B175"/>
    </row>
    <row r="176" spans="2:2" ht="15" x14ac:dyDescent="0.25">
      <c r="B176"/>
    </row>
    <row r="177" spans="2:2" ht="15" x14ac:dyDescent="0.25">
      <c r="B177"/>
    </row>
    <row r="178" spans="2:2" ht="15" x14ac:dyDescent="0.25">
      <c r="B178"/>
    </row>
    <row r="179" spans="2:2" ht="15" x14ac:dyDescent="0.25">
      <c r="B179"/>
    </row>
    <row r="180" spans="2:2" ht="15" x14ac:dyDescent="0.25">
      <c r="B180"/>
    </row>
    <row r="181" spans="2:2" ht="15" x14ac:dyDescent="0.25">
      <c r="B181"/>
    </row>
    <row r="182" spans="2:2" ht="15" x14ac:dyDescent="0.25">
      <c r="B182"/>
    </row>
    <row r="183" spans="2:2" ht="15" x14ac:dyDescent="0.25">
      <c r="B183"/>
    </row>
    <row r="184" spans="2:2" ht="15" x14ac:dyDescent="0.25">
      <c r="B184"/>
    </row>
    <row r="185" spans="2:2" ht="15" x14ac:dyDescent="0.25">
      <c r="B185"/>
    </row>
    <row r="186" spans="2:2" ht="15" x14ac:dyDescent="0.25">
      <c r="B186"/>
    </row>
    <row r="187" spans="2:2" ht="15" x14ac:dyDescent="0.25">
      <c r="B187"/>
    </row>
    <row r="188" spans="2:2" ht="15" x14ac:dyDescent="0.25">
      <c r="B188"/>
    </row>
    <row r="189" spans="2:2" ht="15" x14ac:dyDescent="0.25">
      <c r="B189"/>
    </row>
    <row r="190" spans="2:2" ht="15" x14ac:dyDescent="0.25">
      <c r="B190"/>
    </row>
    <row r="191" spans="2:2" ht="15" x14ac:dyDescent="0.25">
      <c r="B191"/>
    </row>
    <row r="192" spans="2:2" ht="15" x14ac:dyDescent="0.25">
      <c r="B192"/>
    </row>
    <row r="193" spans="2:2" ht="15" x14ac:dyDescent="0.25">
      <c r="B193"/>
    </row>
    <row r="194" spans="2:2" ht="15" x14ac:dyDescent="0.25">
      <c r="B194"/>
    </row>
    <row r="195" spans="2:2" ht="15" x14ac:dyDescent="0.25">
      <c r="B195"/>
    </row>
    <row r="196" spans="2:2" ht="15" x14ac:dyDescent="0.25">
      <c r="B196"/>
    </row>
    <row r="197" spans="2:2" ht="15" x14ac:dyDescent="0.25">
      <c r="B197"/>
    </row>
    <row r="198" spans="2:2" ht="15" x14ac:dyDescent="0.25">
      <c r="B198"/>
    </row>
    <row r="199" spans="2:2" ht="15" x14ac:dyDescent="0.25">
      <c r="B199"/>
    </row>
    <row r="200" spans="2:2" ht="15" x14ac:dyDescent="0.25">
      <c r="B200"/>
    </row>
    <row r="201" spans="2:2" ht="15" x14ac:dyDescent="0.25">
      <c r="B201"/>
    </row>
    <row r="202" spans="2:2" ht="15" x14ac:dyDescent="0.25">
      <c r="B202"/>
    </row>
    <row r="203" spans="2:2" ht="15" x14ac:dyDescent="0.25">
      <c r="B203"/>
    </row>
    <row r="204" spans="2:2" ht="15" x14ac:dyDescent="0.25">
      <c r="B204"/>
    </row>
    <row r="205" spans="2:2" ht="15" x14ac:dyDescent="0.25">
      <c r="B205"/>
    </row>
    <row r="206" spans="2:2" ht="15" x14ac:dyDescent="0.25">
      <c r="B206"/>
    </row>
    <row r="207" spans="2:2" ht="15" x14ac:dyDescent="0.25">
      <c r="B207"/>
    </row>
    <row r="208" spans="2:2" ht="15" x14ac:dyDescent="0.25">
      <c r="B208"/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  <row r="364" spans="2:2" ht="15" x14ac:dyDescent="0.25">
      <c r="B364"/>
    </row>
    <row r="365" spans="2:2" ht="15" x14ac:dyDescent="0.25">
      <c r="B365"/>
    </row>
    <row r="366" spans="2:2" ht="15" x14ac:dyDescent="0.25">
      <c r="B366"/>
    </row>
    <row r="367" spans="2:2" ht="15" x14ac:dyDescent="0.25">
      <c r="B367"/>
    </row>
    <row r="368" spans="2:2" ht="15" x14ac:dyDescent="0.25">
      <c r="B368"/>
    </row>
    <row r="369" spans="2:2" ht="15" x14ac:dyDescent="0.25">
      <c r="B369"/>
    </row>
    <row r="370" spans="2:2" ht="15" x14ac:dyDescent="0.25">
      <c r="B370"/>
    </row>
    <row r="371" spans="2:2" ht="15" x14ac:dyDescent="0.25">
      <c r="B371"/>
    </row>
    <row r="372" spans="2:2" ht="15" x14ac:dyDescent="0.25">
      <c r="B372"/>
    </row>
    <row r="373" spans="2:2" ht="15" x14ac:dyDescent="0.25">
      <c r="B373"/>
    </row>
    <row r="374" spans="2:2" ht="15" x14ac:dyDescent="0.25">
      <c r="B374"/>
    </row>
    <row r="375" spans="2:2" ht="15" x14ac:dyDescent="0.25">
      <c r="B375"/>
    </row>
    <row r="376" spans="2:2" ht="15" x14ac:dyDescent="0.25">
      <c r="B376"/>
    </row>
    <row r="377" spans="2:2" ht="15" x14ac:dyDescent="0.25">
      <c r="B377"/>
    </row>
    <row r="378" spans="2:2" ht="15" x14ac:dyDescent="0.25">
      <c r="B378"/>
    </row>
    <row r="379" spans="2:2" ht="15" x14ac:dyDescent="0.25">
      <c r="B379"/>
    </row>
    <row r="380" spans="2:2" ht="15" x14ac:dyDescent="0.25">
      <c r="B380"/>
    </row>
    <row r="381" spans="2:2" ht="15" x14ac:dyDescent="0.25">
      <c r="B381"/>
    </row>
    <row r="382" spans="2:2" ht="15" x14ac:dyDescent="0.25">
      <c r="B382"/>
    </row>
    <row r="383" spans="2:2" ht="15" x14ac:dyDescent="0.25">
      <c r="B383"/>
    </row>
    <row r="384" spans="2:2" ht="15" x14ac:dyDescent="0.25">
      <c r="B384"/>
    </row>
    <row r="385" spans="2:2" ht="15" x14ac:dyDescent="0.25">
      <c r="B385"/>
    </row>
    <row r="386" spans="2:2" ht="15" x14ac:dyDescent="0.25">
      <c r="B386"/>
    </row>
    <row r="387" spans="2:2" ht="15" x14ac:dyDescent="0.25">
      <c r="B387"/>
    </row>
    <row r="388" spans="2:2" ht="15" x14ac:dyDescent="0.25">
      <c r="B388"/>
    </row>
    <row r="389" spans="2:2" ht="15" x14ac:dyDescent="0.25">
      <c r="B389"/>
    </row>
    <row r="390" spans="2:2" ht="15" x14ac:dyDescent="0.25">
      <c r="B390"/>
    </row>
    <row r="391" spans="2:2" ht="15" x14ac:dyDescent="0.25">
      <c r="B391"/>
    </row>
    <row r="392" spans="2:2" ht="15" x14ac:dyDescent="0.25">
      <c r="B392"/>
    </row>
    <row r="393" spans="2:2" ht="15" x14ac:dyDescent="0.25">
      <c r="B393"/>
    </row>
    <row r="394" spans="2:2" ht="15" x14ac:dyDescent="0.25">
      <c r="B394"/>
    </row>
    <row r="395" spans="2:2" ht="15" x14ac:dyDescent="0.25">
      <c r="B395"/>
    </row>
    <row r="396" spans="2:2" ht="15" x14ac:dyDescent="0.25">
      <c r="B396"/>
    </row>
    <row r="397" spans="2:2" ht="15" x14ac:dyDescent="0.25">
      <c r="B397"/>
    </row>
    <row r="398" spans="2:2" ht="15" x14ac:dyDescent="0.25">
      <c r="B398"/>
    </row>
    <row r="399" spans="2:2" ht="15" x14ac:dyDescent="0.25">
      <c r="B399"/>
    </row>
    <row r="400" spans="2:2" ht="15" x14ac:dyDescent="0.25">
      <c r="B400"/>
    </row>
    <row r="401" spans="2:2" ht="15" x14ac:dyDescent="0.25">
      <c r="B401"/>
    </row>
    <row r="402" spans="2:2" ht="15" x14ac:dyDescent="0.25">
      <c r="B402"/>
    </row>
    <row r="403" spans="2:2" ht="15" x14ac:dyDescent="0.25">
      <c r="B403"/>
    </row>
    <row r="404" spans="2:2" ht="15" x14ac:dyDescent="0.25">
      <c r="B404"/>
    </row>
    <row r="405" spans="2:2" ht="15" x14ac:dyDescent="0.25">
      <c r="B405"/>
    </row>
    <row r="406" spans="2:2" ht="15" x14ac:dyDescent="0.25">
      <c r="B406"/>
    </row>
    <row r="407" spans="2:2" ht="15" x14ac:dyDescent="0.25">
      <c r="B407"/>
    </row>
    <row r="408" spans="2:2" ht="15" x14ac:dyDescent="0.25">
      <c r="B408"/>
    </row>
    <row r="409" spans="2:2" ht="15" x14ac:dyDescent="0.25">
      <c r="B409"/>
    </row>
    <row r="410" spans="2:2" ht="15" x14ac:dyDescent="0.25">
      <c r="B410"/>
    </row>
    <row r="411" spans="2:2" ht="15" x14ac:dyDescent="0.25">
      <c r="B411"/>
    </row>
    <row r="412" spans="2:2" ht="15" x14ac:dyDescent="0.25">
      <c r="B412"/>
    </row>
    <row r="413" spans="2:2" ht="15" x14ac:dyDescent="0.25">
      <c r="B413"/>
    </row>
    <row r="414" spans="2:2" ht="15" x14ac:dyDescent="0.25">
      <c r="B414"/>
    </row>
    <row r="415" spans="2:2" ht="15" x14ac:dyDescent="0.25">
      <c r="B415"/>
    </row>
    <row r="416" spans="2:2" ht="15" x14ac:dyDescent="0.25">
      <c r="B416"/>
    </row>
    <row r="417" spans="2:2" ht="15" x14ac:dyDescent="0.25">
      <c r="B417"/>
    </row>
    <row r="418" spans="2:2" ht="15" x14ac:dyDescent="0.25">
      <c r="B418"/>
    </row>
    <row r="419" spans="2:2" ht="15" x14ac:dyDescent="0.25">
      <c r="B419"/>
    </row>
    <row r="420" spans="2:2" ht="15" x14ac:dyDescent="0.25">
      <c r="B420"/>
    </row>
    <row r="421" spans="2:2" ht="15" x14ac:dyDescent="0.25">
      <c r="B421"/>
    </row>
    <row r="422" spans="2:2" ht="15" x14ac:dyDescent="0.25">
      <c r="B422"/>
    </row>
    <row r="423" spans="2:2" ht="15" x14ac:dyDescent="0.25">
      <c r="B423"/>
    </row>
    <row r="424" spans="2:2" ht="15" x14ac:dyDescent="0.25">
      <c r="B424"/>
    </row>
    <row r="425" spans="2:2" ht="15" x14ac:dyDescent="0.25">
      <c r="B425"/>
    </row>
    <row r="426" spans="2:2" ht="15" x14ac:dyDescent="0.25">
      <c r="B426"/>
    </row>
    <row r="427" spans="2:2" ht="15" x14ac:dyDescent="0.25">
      <c r="B427"/>
    </row>
    <row r="428" spans="2:2" ht="15" x14ac:dyDescent="0.25">
      <c r="B428"/>
    </row>
    <row r="429" spans="2:2" ht="15" x14ac:dyDescent="0.25">
      <c r="B429"/>
    </row>
    <row r="430" spans="2:2" ht="15" x14ac:dyDescent="0.25">
      <c r="B430"/>
    </row>
    <row r="431" spans="2:2" ht="15" x14ac:dyDescent="0.25">
      <c r="B431"/>
    </row>
    <row r="432" spans="2:2" ht="15" x14ac:dyDescent="0.25">
      <c r="B432"/>
    </row>
    <row r="433" spans="2:2" ht="15" x14ac:dyDescent="0.25">
      <c r="B433"/>
    </row>
    <row r="434" spans="2:2" ht="15" x14ac:dyDescent="0.25">
      <c r="B434"/>
    </row>
    <row r="435" spans="2:2" ht="15" x14ac:dyDescent="0.25">
      <c r="B435"/>
    </row>
    <row r="436" spans="2:2" ht="15" x14ac:dyDescent="0.25">
      <c r="B436"/>
    </row>
    <row r="437" spans="2:2" ht="15" x14ac:dyDescent="0.25">
      <c r="B437"/>
    </row>
    <row r="438" spans="2:2" ht="15" x14ac:dyDescent="0.25">
      <c r="B438"/>
    </row>
    <row r="439" spans="2:2" ht="15" x14ac:dyDescent="0.25">
      <c r="B439"/>
    </row>
    <row r="440" spans="2:2" ht="15" x14ac:dyDescent="0.25">
      <c r="B440"/>
    </row>
    <row r="441" spans="2:2" ht="15" x14ac:dyDescent="0.25">
      <c r="B441"/>
    </row>
    <row r="442" spans="2:2" ht="15" x14ac:dyDescent="0.25">
      <c r="B442"/>
    </row>
    <row r="443" spans="2:2" ht="15" x14ac:dyDescent="0.25">
      <c r="B443"/>
    </row>
    <row r="444" spans="2:2" ht="15" x14ac:dyDescent="0.25">
      <c r="B444"/>
    </row>
    <row r="445" spans="2:2" ht="15" x14ac:dyDescent="0.25">
      <c r="B445"/>
    </row>
    <row r="446" spans="2:2" ht="15" x14ac:dyDescent="0.25">
      <c r="B446"/>
    </row>
    <row r="447" spans="2:2" ht="15" x14ac:dyDescent="0.25">
      <c r="B447"/>
    </row>
    <row r="448" spans="2:2" ht="15" x14ac:dyDescent="0.25">
      <c r="B448"/>
    </row>
    <row r="449" spans="2:2" ht="15" x14ac:dyDescent="0.25">
      <c r="B449"/>
    </row>
    <row r="450" spans="2:2" ht="15" x14ac:dyDescent="0.25">
      <c r="B450"/>
    </row>
    <row r="451" spans="2:2" ht="15" x14ac:dyDescent="0.25">
      <c r="B451"/>
    </row>
    <row r="452" spans="2:2" ht="15" x14ac:dyDescent="0.25">
      <c r="B452"/>
    </row>
    <row r="453" spans="2:2" ht="15" x14ac:dyDescent="0.25">
      <c r="B453"/>
    </row>
    <row r="454" spans="2:2" ht="15" x14ac:dyDescent="0.25">
      <c r="B454"/>
    </row>
    <row r="455" spans="2:2" ht="15" x14ac:dyDescent="0.25">
      <c r="B455"/>
    </row>
    <row r="456" spans="2:2" ht="15" x14ac:dyDescent="0.25">
      <c r="B456"/>
    </row>
    <row r="457" spans="2:2" ht="15" x14ac:dyDescent="0.25">
      <c r="B457"/>
    </row>
    <row r="458" spans="2:2" ht="15" x14ac:dyDescent="0.25">
      <c r="B458"/>
    </row>
    <row r="459" spans="2:2" ht="15" x14ac:dyDescent="0.25">
      <c r="B459"/>
    </row>
    <row r="460" spans="2:2" ht="15" x14ac:dyDescent="0.25">
      <c r="B460"/>
    </row>
    <row r="461" spans="2:2" ht="15" x14ac:dyDescent="0.25">
      <c r="B461"/>
    </row>
    <row r="462" spans="2:2" ht="15" x14ac:dyDescent="0.25">
      <c r="B462"/>
    </row>
    <row r="463" spans="2:2" ht="15" x14ac:dyDescent="0.25">
      <c r="B463"/>
    </row>
    <row r="464" spans="2:2" ht="15" x14ac:dyDescent="0.25">
      <c r="B464"/>
    </row>
    <row r="465" spans="2:2" ht="15" x14ac:dyDescent="0.25">
      <c r="B465"/>
    </row>
    <row r="466" spans="2:2" ht="15" x14ac:dyDescent="0.25">
      <c r="B466"/>
    </row>
    <row r="467" spans="2:2" ht="15" x14ac:dyDescent="0.25">
      <c r="B467"/>
    </row>
    <row r="468" spans="2:2" ht="15" x14ac:dyDescent="0.25">
      <c r="B468"/>
    </row>
    <row r="469" spans="2:2" ht="15" x14ac:dyDescent="0.25">
      <c r="B469"/>
    </row>
    <row r="470" spans="2:2" ht="15" x14ac:dyDescent="0.25">
      <c r="B470"/>
    </row>
    <row r="471" spans="2:2" ht="15" x14ac:dyDescent="0.25">
      <c r="B471"/>
    </row>
    <row r="472" spans="2:2" ht="15" x14ac:dyDescent="0.25">
      <c r="B472"/>
    </row>
    <row r="473" spans="2:2" ht="15" x14ac:dyDescent="0.25">
      <c r="B473"/>
    </row>
    <row r="474" spans="2:2" ht="15" x14ac:dyDescent="0.25">
      <c r="B474"/>
    </row>
    <row r="475" spans="2:2" ht="15" x14ac:dyDescent="0.25">
      <c r="B475"/>
    </row>
    <row r="476" spans="2:2" ht="15" x14ac:dyDescent="0.25">
      <c r="B476"/>
    </row>
    <row r="477" spans="2:2" ht="15" x14ac:dyDescent="0.25">
      <c r="B477"/>
    </row>
    <row r="478" spans="2:2" ht="15" x14ac:dyDescent="0.25">
      <c r="B478"/>
    </row>
    <row r="479" spans="2:2" ht="15" x14ac:dyDescent="0.25">
      <c r="B479"/>
    </row>
    <row r="480" spans="2:2" ht="15" x14ac:dyDescent="0.25">
      <c r="B480"/>
    </row>
    <row r="481" spans="2:2" ht="15" x14ac:dyDescent="0.25">
      <c r="B481"/>
    </row>
    <row r="482" spans="2:2" ht="15" x14ac:dyDescent="0.25">
      <c r="B482"/>
    </row>
    <row r="483" spans="2:2" ht="15" x14ac:dyDescent="0.25">
      <c r="B483"/>
    </row>
    <row r="484" spans="2:2" ht="15" x14ac:dyDescent="0.25">
      <c r="B484"/>
    </row>
    <row r="485" spans="2:2" ht="15" x14ac:dyDescent="0.25">
      <c r="B485"/>
    </row>
    <row r="486" spans="2:2" ht="15" x14ac:dyDescent="0.25">
      <c r="B486"/>
    </row>
    <row r="487" spans="2:2" ht="15" x14ac:dyDescent="0.25">
      <c r="B487"/>
    </row>
    <row r="488" spans="2:2" ht="15" x14ac:dyDescent="0.25">
      <c r="B488"/>
    </row>
    <row r="489" spans="2:2" ht="15" x14ac:dyDescent="0.25">
      <c r="B489"/>
    </row>
    <row r="490" spans="2:2" ht="15" x14ac:dyDescent="0.25">
      <c r="B490"/>
    </row>
    <row r="491" spans="2:2" ht="15" x14ac:dyDescent="0.25">
      <c r="B491"/>
    </row>
    <row r="492" spans="2:2" ht="15" x14ac:dyDescent="0.25">
      <c r="B492"/>
    </row>
    <row r="493" spans="2:2" ht="15" x14ac:dyDescent="0.25">
      <c r="B493"/>
    </row>
    <row r="494" spans="2:2" ht="15" x14ac:dyDescent="0.25">
      <c r="B494"/>
    </row>
    <row r="495" spans="2:2" ht="15" x14ac:dyDescent="0.25">
      <c r="B495"/>
    </row>
    <row r="496" spans="2:2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  <row r="977" spans="2:2" ht="15" x14ac:dyDescent="0.25">
      <c r="B977"/>
    </row>
    <row r="978" spans="2:2" ht="15" x14ac:dyDescent="0.25">
      <c r="B978"/>
    </row>
    <row r="979" spans="2:2" ht="15" x14ac:dyDescent="0.25">
      <c r="B979"/>
    </row>
    <row r="980" spans="2:2" ht="15" x14ac:dyDescent="0.25">
      <c r="B980"/>
    </row>
    <row r="981" spans="2:2" ht="15" x14ac:dyDescent="0.25">
      <c r="B981"/>
    </row>
    <row r="982" spans="2:2" ht="15" x14ac:dyDescent="0.25">
      <c r="B982"/>
    </row>
    <row r="983" spans="2:2" ht="15" x14ac:dyDescent="0.25">
      <c r="B983"/>
    </row>
    <row r="984" spans="2:2" ht="15" x14ac:dyDescent="0.25">
      <c r="B984"/>
    </row>
    <row r="985" spans="2:2" ht="15" x14ac:dyDescent="0.25">
      <c r="B985"/>
    </row>
    <row r="986" spans="2:2" ht="15" x14ac:dyDescent="0.25">
      <c r="B986"/>
    </row>
    <row r="987" spans="2:2" ht="15" x14ac:dyDescent="0.25">
      <c r="B987"/>
    </row>
    <row r="988" spans="2:2" ht="15" x14ac:dyDescent="0.25">
      <c r="B988"/>
    </row>
    <row r="989" spans="2:2" ht="15" x14ac:dyDescent="0.25">
      <c r="B989"/>
    </row>
    <row r="990" spans="2:2" ht="15" x14ac:dyDescent="0.25">
      <c r="B990"/>
    </row>
    <row r="991" spans="2:2" ht="15" x14ac:dyDescent="0.25">
      <c r="B991"/>
    </row>
    <row r="992" spans="2:2" ht="15" x14ac:dyDescent="0.25">
      <c r="B992"/>
    </row>
    <row r="993" spans="2:2" ht="15" x14ac:dyDescent="0.25">
      <c r="B993"/>
    </row>
    <row r="994" spans="2:2" ht="15" x14ac:dyDescent="0.25">
      <c r="B994"/>
    </row>
    <row r="995" spans="2:2" ht="15" x14ac:dyDescent="0.25">
      <c r="B995"/>
    </row>
    <row r="996" spans="2:2" ht="15" x14ac:dyDescent="0.25">
      <c r="B996"/>
    </row>
    <row r="997" spans="2:2" ht="15" x14ac:dyDescent="0.25">
      <c r="B997"/>
    </row>
    <row r="998" spans="2:2" ht="15" x14ac:dyDescent="0.25">
      <c r="B998"/>
    </row>
    <row r="999" spans="2:2" ht="15" x14ac:dyDescent="0.25">
      <c r="B999"/>
    </row>
    <row r="1000" spans="2:2" ht="15" x14ac:dyDescent="0.25">
      <c r="B1000"/>
    </row>
    <row r="1001" spans="2:2" ht="15" x14ac:dyDescent="0.25">
      <c r="B1001"/>
    </row>
    <row r="1002" spans="2:2" ht="15" x14ac:dyDescent="0.25">
      <c r="B1002"/>
    </row>
    <row r="1003" spans="2:2" ht="15" x14ac:dyDescent="0.25">
      <c r="B1003"/>
    </row>
    <row r="1004" spans="2:2" ht="15" x14ac:dyDescent="0.25">
      <c r="B1004"/>
    </row>
    <row r="1005" spans="2:2" ht="15" x14ac:dyDescent="0.25">
      <c r="B1005"/>
    </row>
    <row r="1006" spans="2:2" ht="15" x14ac:dyDescent="0.25">
      <c r="B1006"/>
    </row>
    <row r="1007" spans="2:2" ht="15" x14ac:dyDescent="0.25">
      <c r="B1007"/>
    </row>
    <row r="1008" spans="2:2" ht="15" x14ac:dyDescent="0.25">
      <c r="B1008"/>
    </row>
    <row r="1009" spans="2:2" ht="15" x14ac:dyDescent="0.25">
      <c r="B1009"/>
    </row>
    <row r="1010" spans="2:2" ht="15" x14ac:dyDescent="0.25">
      <c r="B1010"/>
    </row>
    <row r="1011" spans="2:2" ht="15" x14ac:dyDescent="0.25">
      <c r="B1011"/>
    </row>
    <row r="1012" spans="2:2" ht="15" x14ac:dyDescent="0.25">
      <c r="B1012"/>
    </row>
    <row r="1013" spans="2:2" ht="15" x14ac:dyDescent="0.25">
      <c r="B1013"/>
    </row>
    <row r="1014" spans="2:2" ht="15" x14ac:dyDescent="0.25">
      <c r="B1014"/>
    </row>
    <row r="1015" spans="2:2" ht="15" x14ac:dyDescent="0.25">
      <c r="B1015"/>
    </row>
    <row r="1016" spans="2:2" ht="15" x14ac:dyDescent="0.25">
      <c r="B1016"/>
    </row>
    <row r="1017" spans="2:2" ht="15" x14ac:dyDescent="0.25">
      <c r="B1017"/>
    </row>
    <row r="1018" spans="2:2" ht="15" x14ac:dyDescent="0.25">
      <c r="B1018"/>
    </row>
    <row r="1019" spans="2:2" ht="15" x14ac:dyDescent="0.25">
      <c r="B1019"/>
    </row>
    <row r="1020" spans="2:2" ht="15" x14ac:dyDescent="0.25">
      <c r="B1020"/>
    </row>
    <row r="1021" spans="2:2" ht="15" x14ac:dyDescent="0.25">
      <c r="B1021"/>
    </row>
    <row r="1022" spans="2:2" ht="15" x14ac:dyDescent="0.25">
      <c r="B1022"/>
    </row>
    <row r="1023" spans="2:2" ht="15" x14ac:dyDescent="0.25">
      <c r="B1023"/>
    </row>
    <row r="1024" spans="2:2" ht="15" x14ac:dyDescent="0.25">
      <c r="B1024"/>
    </row>
    <row r="1025" spans="2:2" ht="15" x14ac:dyDescent="0.25">
      <c r="B1025"/>
    </row>
    <row r="1026" spans="2:2" ht="15" x14ac:dyDescent="0.25">
      <c r="B1026"/>
    </row>
    <row r="1027" spans="2:2" ht="15" x14ac:dyDescent="0.25">
      <c r="B1027"/>
    </row>
    <row r="1028" spans="2:2" ht="15" x14ac:dyDescent="0.25">
      <c r="B1028"/>
    </row>
    <row r="1029" spans="2:2" ht="15" x14ac:dyDescent="0.25">
      <c r="B1029"/>
    </row>
    <row r="1030" spans="2:2" ht="15" x14ac:dyDescent="0.25">
      <c r="B1030"/>
    </row>
    <row r="1031" spans="2:2" ht="15" x14ac:dyDescent="0.25">
      <c r="B1031"/>
    </row>
    <row r="1032" spans="2:2" ht="15" x14ac:dyDescent="0.25">
      <c r="B1032"/>
    </row>
    <row r="1033" spans="2:2" ht="15" x14ac:dyDescent="0.25">
      <c r="B1033"/>
    </row>
    <row r="1034" spans="2:2" ht="15" x14ac:dyDescent="0.25">
      <c r="B1034"/>
    </row>
    <row r="1035" spans="2:2" ht="15" x14ac:dyDescent="0.25">
      <c r="B1035"/>
    </row>
    <row r="1036" spans="2:2" ht="15" x14ac:dyDescent="0.25">
      <c r="B1036"/>
    </row>
    <row r="1037" spans="2:2" ht="15" x14ac:dyDescent="0.25">
      <c r="B1037"/>
    </row>
    <row r="1038" spans="2:2" ht="15" x14ac:dyDescent="0.25">
      <c r="B1038"/>
    </row>
    <row r="1039" spans="2:2" ht="15" x14ac:dyDescent="0.25">
      <c r="B1039"/>
    </row>
    <row r="1040" spans="2:2" ht="15" x14ac:dyDescent="0.25">
      <c r="B1040"/>
    </row>
    <row r="1041" spans="2:2" ht="15" x14ac:dyDescent="0.25">
      <c r="B1041"/>
    </row>
    <row r="1042" spans="2:2" ht="15" x14ac:dyDescent="0.25">
      <c r="B1042"/>
    </row>
    <row r="1043" spans="2:2" ht="15" x14ac:dyDescent="0.25">
      <c r="B1043"/>
    </row>
    <row r="1044" spans="2:2" ht="15" x14ac:dyDescent="0.25">
      <c r="B1044"/>
    </row>
    <row r="1045" spans="2:2" ht="15" x14ac:dyDescent="0.25">
      <c r="B1045"/>
    </row>
    <row r="1046" spans="2:2" ht="15" x14ac:dyDescent="0.25">
      <c r="B1046"/>
    </row>
    <row r="1047" spans="2:2" ht="15" x14ac:dyDescent="0.25">
      <c r="B1047"/>
    </row>
    <row r="1048" spans="2:2" ht="15" x14ac:dyDescent="0.25">
      <c r="B1048"/>
    </row>
    <row r="1049" spans="2:2" ht="15" x14ac:dyDescent="0.25">
      <c r="B1049"/>
    </row>
    <row r="1050" spans="2:2" ht="15" x14ac:dyDescent="0.25">
      <c r="B1050"/>
    </row>
    <row r="1051" spans="2:2" ht="15" x14ac:dyDescent="0.25">
      <c r="B1051"/>
    </row>
    <row r="1052" spans="2:2" ht="15" x14ac:dyDescent="0.25">
      <c r="B1052"/>
    </row>
    <row r="1053" spans="2:2" ht="15" x14ac:dyDescent="0.25">
      <c r="B1053"/>
    </row>
    <row r="1054" spans="2:2" ht="15" x14ac:dyDescent="0.25">
      <c r="B1054"/>
    </row>
    <row r="1055" spans="2:2" ht="15" x14ac:dyDescent="0.25">
      <c r="B1055"/>
    </row>
    <row r="1056" spans="2:2" ht="15" x14ac:dyDescent="0.25">
      <c r="B1056"/>
    </row>
    <row r="1057" spans="2:2" ht="15" x14ac:dyDescent="0.25">
      <c r="B1057"/>
    </row>
  </sheetData>
  <sortState ref="B28:E31">
    <sortCondition ref="E28"/>
  </sortState>
  <mergeCells count="39">
    <mergeCell ref="C2:F2"/>
    <mergeCell ref="C3:F3"/>
    <mergeCell ref="BV14:BW14"/>
    <mergeCell ref="C4:F4"/>
    <mergeCell ref="C6:D6"/>
    <mergeCell ref="C12:D12"/>
    <mergeCell ref="S13:W13"/>
    <mergeCell ref="AG14:AH14"/>
    <mergeCell ref="X13:AH13"/>
    <mergeCell ref="X14:AA14"/>
    <mergeCell ref="CK13:CN13"/>
    <mergeCell ref="BX14:BZ14"/>
    <mergeCell ref="AB14:AF14"/>
    <mergeCell ref="AV14:AY14"/>
    <mergeCell ref="BN14:BU14"/>
    <mergeCell ref="BX13:BZ13"/>
    <mergeCell ref="BD13:BL13"/>
    <mergeCell ref="AV13:BC13"/>
    <mergeCell ref="AS13:AU13"/>
    <mergeCell ref="BN13:BW13"/>
    <mergeCell ref="AI13:AR13"/>
    <mergeCell ref="AS14:AU14"/>
    <mergeCell ref="AI14:AO14"/>
    <mergeCell ref="C25:D25"/>
    <mergeCell ref="CQ13:CR13"/>
    <mergeCell ref="CU13:CU15"/>
    <mergeCell ref="CA14:CD14"/>
    <mergeCell ref="CA13:CF13"/>
    <mergeCell ref="CG13:CJ13"/>
    <mergeCell ref="CG14:CJ14"/>
    <mergeCell ref="CE14:CF14"/>
    <mergeCell ref="CK14:CN14"/>
    <mergeCell ref="AZ14:BC14"/>
    <mergeCell ref="BD14:BL14"/>
    <mergeCell ref="C13:D13"/>
    <mergeCell ref="E13:J13"/>
    <mergeCell ref="T14:W14"/>
    <mergeCell ref="K14:R14"/>
    <mergeCell ref="K13:R13"/>
  </mergeCells>
  <hyperlinks>
    <hyperlink ref="D18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3"/>
  <sheetViews>
    <sheetView zoomScale="87" zoomScaleNormal="87" workbookViewId="0">
      <selection activeCell="J42" sqref="J42"/>
    </sheetView>
  </sheetViews>
  <sheetFormatPr defaultColWidth="9.140625" defaultRowHeight="15.75" x14ac:dyDescent="0.25"/>
  <cols>
    <col min="1" max="1" width="9.140625" style="47"/>
    <col min="2" max="2" width="7" style="3" customWidth="1"/>
    <col min="3" max="3" width="47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6.28515625" style="47" customWidth="1"/>
    <col min="94" max="94" width="32.285156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2.7109375" style="47" customWidth="1"/>
    <col min="99" max="99" width="40.8554687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502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39">
        <v>4</v>
      </c>
      <c r="F16" s="82">
        <v>5</v>
      </c>
      <c r="G16" s="39">
        <v>6</v>
      </c>
      <c r="H16" s="82">
        <v>7</v>
      </c>
      <c r="I16" s="39">
        <v>8</v>
      </c>
      <c r="J16" s="82">
        <v>9</v>
      </c>
      <c r="K16" s="39">
        <v>10</v>
      </c>
      <c r="L16" s="82">
        <v>11</v>
      </c>
      <c r="M16" s="39">
        <v>12</v>
      </c>
      <c r="N16" s="82">
        <v>13</v>
      </c>
      <c r="O16" s="39">
        <v>14</v>
      </c>
      <c r="P16" s="82">
        <v>15</v>
      </c>
      <c r="Q16" s="39">
        <v>16</v>
      </c>
      <c r="R16" s="82">
        <v>17</v>
      </c>
      <c r="S16" s="39">
        <v>18</v>
      </c>
      <c r="T16" s="82">
        <v>19</v>
      </c>
      <c r="U16" s="39">
        <v>20</v>
      </c>
      <c r="V16" s="82">
        <v>21</v>
      </c>
      <c r="W16" s="39">
        <v>22</v>
      </c>
      <c r="X16" s="82">
        <v>23</v>
      </c>
      <c r="Y16" s="39">
        <v>24</v>
      </c>
      <c r="Z16" s="82">
        <v>25</v>
      </c>
      <c r="AA16" s="39">
        <v>26</v>
      </c>
      <c r="AB16" s="82">
        <v>27</v>
      </c>
      <c r="AC16" s="39">
        <v>28</v>
      </c>
      <c r="AD16" s="82">
        <v>29</v>
      </c>
      <c r="AE16" s="39">
        <v>30</v>
      </c>
      <c r="AF16" s="82">
        <v>31</v>
      </c>
      <c r="AG16" s="39">
        <v>32</v>
      </c>
      <c r="AH16" s="82">
        <v>33</v>
      </c>
      <c r="AI16" s="39">
        <v>34</v>
      </c>
      <c r="AJ16" s="82">
        <v>35</v>
      </c>
      <c r="AK16" s="39">
        <v>36</v>
      </c>
      <c r="AL16" s="82">
        <v>37</v>
      </c>
      <c r="AM16" s="39">
        <v>38</v>
      </c>
      <c r="AN16" s="82">
        <v>39</v>
      </c>
      <c r="AO16" s="39">
        <v>40</v>
      </c>
      <c r="AP16" s="82">
        <v>41</v>
      </c>
      <c r="AQ16" s="39">
        <v>42</v>
      </c>
      <c r="AR16" s="82">
        <v>43</v>
      </c>
      <c r="AS16" s="39">
        <v>44</v>
      </c>
      <c r="AT16" s="82">
        <v>45</v>
      </c>
      <c r="AU16" s="39">
        <v>46</v>
      </c>
      <c r="AV16" s="82">
        <v>47</v>
      </c>
      <c r="AW16" s="39">
        <v>48</v>
      </c>
      <c r="AX16" s="82">
        <v>49</v>
      </c>
      <c r="AY16" s="39">
        <v>50</v>
      </c>
      <c r="AZ16" s="82">
        <v>51</v>
      </c>
      <c r="BA16" s="39">
        <v>52</v>
      </c>
      <c r="BB16" s="82">
        <v>53</v>
      </c>
      <c r="BC16" s="39">
        <v>54</v>
      </c>
      <c r="BD16" s="82">
        <v>55</v>
      </c>
      <c r="BE16" s="39">
        <v>56</v>
      </c>
      <c r="BF16" s="82">
        <v>57</v>
      </c>
      <c r="BG16" s="39">
        <v>58</v>
      </c>
      <c r="BH16" s="82">
        <v>59</v>
      </c>
      <c r="BI16" s="39">
        <v>60</v>
      </c>
      <c r="BJ16" s="82">
        <v>61</v>
      </c>
      <c r="BK16" s="39">
        <v>62</v>
      </c>
      <c r="BL16" s="82">
        <v>63</v>
      </c>
      <c r="BM16" s="39">
        <v>64</v>
      </c>
      <c r="BN16" s="82">
        <v>65</v>
      </c>
      <c r="BO16" s="39">
        <v>66</v>
      </c>
      <c r="BP16" s="82">
        <v>67</v>
      </c>
      <c r="BQ16" s="39">
        <v>68</v>
      </c>
      <c r="BR16" s="82">
        <v>69</v>
      </c>
      <c r="BS16" s="39">
        <v>70</v>
      </c>
      <c r="BT16" s="82">
        <v>71</v>
      </c>
      <c r="BU16" s="39">
        <v>72</v>
      </c>
      <c r="BV16" s="82">
        <v>73</v>
      </c>
      <c r="BW16" s="39">
        <v>74</v>
      </c>
      <c r="BX16" s="82">
        <v>75</v>
      </c>
      <c r="BY16" s="39">
        <v>76</v>
      </c>
      <c r="BZ16" s="82">
        <v>77</v>
      </c>
      <c r="CA16" s="39">
        <v>78</v>
      </c>
      <c r="CB16" s="82">
        <v>79</v>
      </c>
      <c r="CC16" s="39">
        <v>80</v>
      </c>
      <c r="CD16" s="82">
        <v>81</v>
      </c>
      <c r="CE16" s="39">
        <v>82</v>
      </c>
      <c r="CF16" s="82">
        <v>83</v>
      </c>
      <c r="CG16" s="39">
        <v>84</v>
      </c>
      <c r="CH16" s="82">
        <v>85</v>
      </c>
      <c r="CI16" s="39">
        <v>86</v>
      </c>
      <c r="CJ16" s="82">
        <v>87</v>
      </c>
      <c r="CK16" s="39">
        <v>88</v>
      </c>
      <c r="CL16" s="82">
        <v>89</v>
      </c>
      <c r="CM16" s="39">
        <v>90</v>
      </c>
      <c r="CN16" s="82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82">
        <v>97</v>
      </c>
      <c r="CU16" s="39">
        <v>98</v>
      </c>
    </row>
    <row r="17" spans="2:106" ht="45" customHeight="1" thickBot="1" x14ac:dyDescent="0.3">
      <c r="B17" s="32">
        <v>1</v>
      </c>
      <c r="C17" s="97" t="s">
        <v>247</v>
      </c>
      <c r="D17" s="111" t="s">
        <v>418</v>
      </c>
      <c r="E17" s="149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2</v>
      </c>
      <c r="T17" s="40">
        <v>2</v>
      </c>
      <c r="U17" s="40">
        <v>2</v>
      </c>
      <c r="V17" s="40">
        <v>2</v>
      </c>
      <c r="W17" s="40">
        <v>2</v>
      </c>
      <c r="X17" s="40">
        <v>2</v>
      </c>
      <c r="Y17" s="40">
        <v>2</v>
      </c>
      <c r="Z17" s="40">
        <v>2</v>
      </c>
      <c r="AA17" s="40">
        <v>2</v>
      </c>
      <c r="AB17" s="40">
        <v>2</v>
      </c>
      <c r="AC17" s="40">
        <v>2</v>
      </c>
      <c r="AD17" s="40">
        <v>2</v>
      </c>
      <c r="AE17" s="40">
        <v>2</v>
      </c>
      <c r="AF17" s="40">
        <v>2</v>
      </c>
      <c r="AG17" s="40">
        <v>2</v>
      </c>
      <c r="AH17" s="40">
        <v>2</v>
      </c>
      <c r="AI17" s="40">
        <v>0</v>
      </c>
      <c r="AJ17" s="40">
        <v>2</v>
      </c>
      <c r="AK17" s="40">
        <v>5</v>
      </c>
      <c r="AL17" s="40">
        <v>2</v>
      </c>
      <c r="AM17" s="40">
        <v>2</v>
      </c>
      <c r="AN17" s="40">
        <v>2</v>
      </c>
      <c r="AO17" s="40">
        <v>2</v>
      </c>
      <c r="AP17" s="40">
        <v>2</v>
      </c>
      <c r="AQ17" s="40">
        <v>2</v>
      </c>
      <c r="AR17" s="40">
        <v>2</v>
      </c>
      <c r="AS17" s="40">
        <v>2</v>
      </c>
      <c r="AT17" s="40">
        <v>2</v>
      </c>
      <c r="AU17" s="40">
        <v>2</v>
      </c>
      <c r="AV17" s="40">
        <v>2</v>
      </c>
      <c r="AW17" s="40">
        <v>2</v>
      </c>
      <c r="AX17" s="40">
        <v>2</v>
      </c>
      <c r="AY17" s="40">
        <v>2</v>
      </c>
      <c r="AZ17" s="40">
        <v>2</v>
      </c>
      <c r="BA17" s="40">
        <v>2</v>
      </c>
      <c r="BB17" s="40">
        <v>2</v>
      </c>
      <c r="BC17" s="40">
        <v>2</v>
      </c>
      <c r="BD17" s="40">
        <v>2</v>
      </c>
      <c r="BE17" s="40">
        <v>2</v>
      </c>
      <c r="BF17" s="40">
        <v>2</v>
      </c>
      <c r="BG17" s="40">
        <v>2</v>
      </c>
      <c r="BH17" s="40">
        <v>2</v>
      </c>
      <c r="BI17" s="40">
        <v>2</v>
      </c>
      <c r="BJ17" s="40">
        <v>2</v>
      </c>
      <c r="BK17" s="40">
        <v>2</v>
      </c>
      <c r="BL17" s="40">
        <v>2</v>
      </c>
      <c r="BM17" s="40">
        <v>2</v>
      </c>
      <c r="BN17" s="40">
        <v>2</v>
      </c>
      <c r="BO17" s="40">
        <v>2</v>
      </c>
      <c r="BP17" s="40">
        <v>2</v>
      </c>
      <c r="BQ17" s="40">
        <v>2</v>
      </c>
      <c r="BR17" s="40">
        <v>2</v>
      </c>
      <c r="BS17" s="40">
        <v>2</v>
      </c>
      <c r="BT17" s="40">
        <v>2</v>
      </c>
      <c r="BU17" s="40">
        <v>2</v>
      </c>
      <c r="BV17" s="40">
        <v>2</v>
      </c>
      <c r="BW17" s="40">
        <v>2</v>
      </c>
      <c r="BX17" s="40">
        <v>2</v>
      </c>
      <c r="BY17" s="40">
        <v>2</v>
      </c>
      <c r="BZ17" s="40">
        <v>2</v>
      </c>
      <c r="CA17" s="40">
        <v>2</v>
      </c>
      <c r="CB17" s="40">
        <v>1</v>
      </c>
      <c r="CC17" s="40">
        <v>1</v>
      </c>
      <c r="CD17" s="40">
        <v>1</v>
      </c>
      <c r="CE17" s="40">
        <v>1</v>
      </c>
      <c r="CF17" s="40">
        <v>1</v>
      </c>
      <c r="CG17" s="40">
        <v>2</v>
      </c>
      <c r="CH17" s="40">
        <v>2</v>
      </c>
      <c r="CI17" s="40">
        <v>2</v>
      </c>
      <c r="CJ17" s="40">
        <v>2</v>
      </c>
      <c r="CK17" s="40">
        <v>2</v>
      </c>
      <c r="CL17" s="40">
        <v>2</v>
      </c>
      <c r="CM17" s="40">
        <v>2</v>
      </c>
      <c r="CN17" s="40">
        <v>2</v>
      </c>
      <c r="CO17" s="41">
        <v>2</v>
      </c>
      <c r="CP17" s="134">
        <v>2</v>
      </c>
      <c r="CQ17" s="134">
        <v>2</v>
      </c>
      <c r="CR17" s="135">
        <v>2</v>
      </c>
      <c r="CS17" s="214">
        <f t="shared" ref="CS17" si="0">SUM(E17:CR17)</f>
        <v>180</v>
      </c>
      <c r="CT17" s="213">
        <f t="shared" ref="CT17" si="1">CS17*100/184</f>
        <v>97.826086956521735</v>
      </c>
      <c r="CU17" s="48" t="s">
        <v>485</v>
      </c>
      <c r="CV17" s="38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30">
        <v>2</v>
      </c>
      <c r="C18" s="98" t="s">
        <v>129</v>
      </c>
      <c r="D18" s="111" t="s">
        <v>419</v>
      </c>
      <c r="E18" s="129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0</v>
      </c>
      <c r="AM18" s="42">
        <v>0</v>
      </c>
      <c r="AN18" s="42">
        <v>0</v>
      </c>
      <c r="AO18" s="42">
        <v>2</v>
      </c>
      <c r="AP18" s="42">
        <v>0</v>
      </c>
      <c r="AQ18" s="42">
        <v>0</v>
      </c>
      <c r="AR18" s="42">
        <v>2</v>
      </c>
      <c r="AS18" s="42">
        <v>2</v>
      </c>
      <c r="AT18" s="142">
        <v>0</v>
      </c>
      <c r="AU18" s="42">
        <v>0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2</v>
      </c>
      <c r="CF18" s="42">
        <v>2</v>
      </c>
      <c r="CG18" s="42">
        <v>1</v>
      </c>
      <c r="CH18" s="42">
        <v>1</v>
      </c>
      <c r="CI18" s="42">
        <v>1</v>
      </c>
      <c r="CJ18" s="42">
        <v>1</v>
      </c>
      <c r="CK18" s="42">
        <v>0</v>
      </c>
      <c r="CL18" s="42">
        <v>0</v>
      </c>
      <c r="CM18" s="42">
        <v>0</v>
      </c>
      <c r="CN18" s="42">
        <v>0</v>
      </c>
      <c r="CO18" s="43">
        <v>2</v>
      </c>
      <c r="CP18" s="127">
        <v>2</v>
      </c>
      <c r="CQ18" s="127">
        <v>2</v>
      </c>
      <c r="CR18" s="128">
        <v>2</v>
      </c>
      <c r="CS18" s="214">
        <f t="shared" ref="CS18:CS25" si="2">SUM(E18:CR18)</f>
        <v>124</v>
      </c>
      <c r="CT18" s="213">
        <f t="shared" ref="CT18:CT25" si="3">CS18*100/184</f>
        <v>67.391304347826093</v>
      </c>
      <c r="CU18" s="48" t="s">
        <v>485</v>
      </c>
      <c r="CV18" s="38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30">
        <v>3</v>
      </c>
      <c r="C19" s="98" t="s">
        <v>130</v>
      </c>
      <c r="D19" s="111" t="s">
        <v>420</v>
      </c>
      <c r="E19" s="129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2</v>
      </c>
      <c r="AP19" s="42">
        <v>0</v>
      </c>
      <c r="AQ19" s="42">
        <v>2</v>
      </c>
      <c r="AR19" s="42">
        <v>2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2</v>
      </c>
      <c r="CN19" s="42">
        <v>2</v>
      </c>
      <c r="CO19" s="43">
        <v>2</v>
      </c>
      <c r="CP19" s="127">
        <v>2</v>
      </c>
      <c r="CQ19" s="127">
        <v>2</v>
      </c>
      <c r="CR19" s="128">
        <v>2</v>
      </c>
      <c r="CS19" s="214">
        <f t="shared" si="2"/>
        <v>182</v>
      </c>
      <c r="CT19" s="213">
        <f t="shared" si="3"/>
        <v>98.913043478260875</v>
      </c>
      <c r="CU19" s="48" t="s">
        <v>485</v>
      </c>
      <c r="CV19" s="38"/>
      <c r="CW19" s="38"/>
      <c r="CX19" s="38"/>
      <c r="CY19" s="38"/>
      <c r="CZ19" s="38"/>
      <c r="DA19" s="38"/>
      <c r="DB19" s="38"/>
    </row>
    <row r="20" spans="2:106" ht="48.6" customHeight="1" thickBot="1" x14ac:dyDescent="0.3">
      <c r="B20" s="30">
        <v>4</v>
      </c>
      <c r="C20" s="98" t="s">
        <v>131</v>
      </c>
      <c r="D20" s="111" t="s">
        <v>421</v>
      </c>
      <c r="E20" s="129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42">
        <v>2</v>
      </c>
      <c r="L20" s="42">
        <v>2</v>
      </c>
      <c r="M20" s="42">
        <v>2</v>
      </c>
      <c r="N20" s="42">
        <v>2</v>
      </c>
      <c r="O20" s="42">
        <v>2</v>
      </c>
      <c r="P20" s="42">
        <v>2</v>
      </c>
      <c r="Q20" s="42">
        <v>2</v>
      </c>
      <c r="R20" s="42">
        <v>2</v>
      </c>
      <c r="S20" s="42">
        <v>2</v>
      </c>
      <c r="T20" s="42">
        <v>2</v>
      </c>
      <c r="U20" s="42">
        <v>2</v>
      </c>
      <c r="V20" s="42">
        <v>2</v>
      </c>
      <c r="W20" s="42">
        <v>2</v>
      </c>
      <c r="X20" s="42">
        <v>2</v>
      </c>
      <c r="Y20" s="42">
        <v>2</v>
      </c>
      <c r="Z20" s="42">
        <v>2</v>
      </c>
      <c r="AA20" s="42">
        <v>2</v>
      </c>
      <c r="AB20" s="42">
        <v>2</v>
      </c>
      <c r="AC20" s="42">
        <v>2</v>
      </c>
      <c r="AD20" s="42">
        <v>2</v>
      </c>
      <c r="AE20" s="42">
        <v>2</v>
      </c>
      <c r="AF20" s="42">
        <v>2</v>
      </c>
      <c r="AG20" s="42">
        <v>2</v>
      </c>
      <c r="AH20" s="42">
        <v>2</v>
      </c>
      <c r="AI20" s="42">
        <v>2</v>
      </c>
      <c r="AJ20" s="42">
        <v>2</v>
      </c>
      <c r="AK20" s="42">
        <v>2</v>
      </c>
      <c r="AL20" s="42">
        <v>2</v>
      </c>
      <c r="AM20" s="42">
        <v>2</v>
      </c>
      <c r="AN20" s="42">
        <v>2</v>
      </c>
      <c r="AO20" s="42">
        <v>2</v>
      </c>
      <c r="AP20" s="42">
        <v>2</v>
      </c>
      <c r="AQ20" s="42">
        <v>2</v>
      </c>
      <c r="AR20" s="42">
        <v>2</v>
      </c>
      <c r="AS20" s="42">
        <v>2</v>
      </c>
      <c r="AT20" s="42">
        <v>2</v>
      </c>
      <c r="AU20" s="42">
        <v>2</v>
      </c>
      <c r="AV20" s="42">
        <v>2</v>
      </c>
      <c r="AW20" s="42">
        <v>2</v>
      </c>
      <c r="AX20" s="42">
        <v>2</v>
      </c>
      <c r="AY20" s="42">
        <v>2</v>
      </c>
      <c r="AZ20" s="42">
        <v>2</v>
      </c>
      <c r="BA20" s="42">
        <v>2</v>
      </c>
      <c r="BB20" s="42">
        <v>2</v>
      </c>
      <c r="BC20" s="42">
        <v>2</v>
      </c>
      <c r="BD20" s="42">
        <v>2</v>
      </c>
      <c r="BE20" s="42">
        <v>2</v>
      </c>
      <c r="BF20" s="42">
        <v>2</v>
      </c>
      <c r="BG20" s="42">
        <v>2</v>
      </c>
      <c r="BH20" s="42">
        <v>2</v>
      </c>
      <c r="BI20" s="42">
        <v>2</v>
      </c>
      <c r="BJ20" s="42">
        <v>2</v>
      </c>
      <c r="BK20" s="42">
        <v>2</v>
      </c>
      <c r="BL20" s="42">
        <v>2</v>
      </c>
      <c r="BM20" s="42">
        <v>2</v>
      </c>
      <c r="BN20" s="42">
        <v>2</v>
      </c>
      <c r="BO20" s="42">
        <v>2</v>
      </c>
      <c r="BP20" s="42">
        <v>2</v>
      </c>
      <c r="BQ20" s="42">
        <v>2</v>
      </c>
      <c r="BR20" s="42">
        <v>2</v>
      </c>
      <c r="BS20" s="42">
        <v>2</v>
      </c>
      <c r="BT20" s="42">
        <v>2</v>
      </c>
      <c r="BU20" s="42">
        <v>2</v>
      </c>
      <c r="BV20" s="42">
        <v>2</v>
      </c>
      <c r="BW20" s="42">
        <v>2</v>
      </c>
      <c r="BX20" s="42">
        <v>2</v>
      </c>
      <c r="BY20" s="42">
        <v>2</v>
      </c>
      <c r="BZ20" s="42">
        <v>2</v>
      </c>
      <c r="CA20" s="42">
        <v>2</v>
      </c>
      <c r="CB20" s="42">
        <v>2</v>
      </c>
      <c r="CC20" s="42">
        <v>2</v>
      </c>
      <c r="CD20" s="42">
        <v>2</v>
      </c>
      <c r="CE20" s="42">
        <v>2</v>
      </c>
      <c r="CF20" s="42">
        <v>2</v>
      </c>
      <c r="CG20" s="42">
        <v>1</v>
      </c>
      <c r="CH20" s="42">
        <v>1</v>
      </c>
      <c r="CI20" s="42">
        <v>1</v>
      </c>
      <c r="CJ20" s="42">
        <v>1</v>
      </c>
      <c r="CK20" s="42">
        <v>2</v>
      </c>
      <c r="CL20" s="42">
        <v>2</v>
      </c>
      <c r="CM20" s="42">
        <v>2</v>
      </c>
      <c r="CN20" s="42">
        <v>2</v>
      </c>
      <c r="CO20" s="43">
        <v>2</v>
      </c>
      <c r="CP20" s="127">
        <v>2</v>
      </c>
      <c r="CQ20" s="127">
        <v>2</v>
      </c>
      <c r="CR20" s="128">
        <v>2</v>
      </c>
      <c r="CS20" s="214">
        <f t="shared" si="2"/>
        <v>180</v>
      </c>
      <c r="CT20" s="213">
        <f t="shared" si="3"/>
        <v>97.826086956521735</v>
      </c>
      <c r="CU20" s="48" t="s">
        <v>485</v>
      </c>
      <c r="CV20" s="38"/>
      <c r="CW20" s="38"/>
      <c r="CX20" s="38"/>
      <c r="CY20" s="38"/>
      <c r="CZ20" s="38"/>
      <c r="DA20" s="38"/>
      <c r="DB20" s="38"/>
    </row>
    <row r="21" spans="2:106" ht="38.25" customHeight="1" thickBot="1" x14ac:dyDescent="0.3">
      <c r="B21" s="30">
        <v>5</v>
      </c>
      <c r="C21" s="98" t="s">
        <v>132</v>
      </c>
      <c r="D21" s="111" t="s">
        <v>422</v>
      </c>
      <c r="E21" s="129">
        <v>2</v>
      </c>
      <c r="F21" s="127">
        <v>2</v>
      </c>
      <c r="G21" s="127">
        <v>2</v>
      </c>
      <c r="H21" s="127">
        <v>2</v>
      </c>
      <c r="I21" s="127">
        <v>2</v>
      </c>
      <c r="J21" s="127">
        <v>2</v>
      </c>
      <c r="K21" s="127">
        <v>2</v>
      </c>
      <c r="L21" s="127">
        <v>2</v>
      </c>
      <c r="M21" s="127">
        <v>2</v>
      </c>
      <c r="N21" s="127">
        <v>2</v>
      </c>
      <c r="O21" s="127">
        <v>2</v>
      </c>
      <c r="P21" s="127">
        <v>2</v>
      </c>
      <c r="Q21" s="127">
        <v>2</v>
      </c>
      <c r="R21" s="127">
        <v>2</v>
      </c>
      <c r="S21" s="127">
        <v>2</v>
      </c>
      <c r="T21" s="127">
        <v>2</v>
      </c>
      <c r="U21" s="127">
        <v>2</v>
      </c>
      <c r="V21" s="127">
        <v>2</v>
      </c>
      <c r="W21" s="127">
        <v>2</v>
      </c>
      <c r="X21" s="127">
        <v>2</v>
      </c>
      <c r="Y21" s="127">
        <v>2</v>
      </c>
      <c r="Z21" s="127">
        <v>2</v>
      </c>
      <c r="AA21" s="127">
        <v>2</v>
      </c>
      <c r="AB21" s="127">
        <v>2</v>
      </c>
      <c r="AC21" s="127">
        <v>2</v>
      </c>
      <c r="AD21" s="127">
        <v>2</v>
      </c>
      <c r="AE21" s="127">
        <v>2</v>
      </c>
      <c r="AF21" s="127">
        <v>2</v>
      </c>
      <c r="AG21" s="127">
        <v>2</v>
      </c>
      <c r="AH21" s="127">
        <v>2</v>
      </c>
      <c r="AI21" s="127">
        <v>2</v>
      </c>
      <c r="AJ21" s="127">
        <v>2</v>
      </c>
      <c r="AK21" s="127">
        <v>2</v>
      </c>
      <c r="AL21" s="127">
        <v>2</v>
      </c>
      <c r="AM21" s="127">
        <v>2</v>
      </c>
      <c r="AN21" s="127">
        <v>2</v>
      </c>
      <c r="AO21" s="127">
        <v>2</v>
      </c>
      <c r="AP21" s="127">
        <v>2</v>
      </c>
      <c r="AQ21" s="127">
        <v>2</v>
      </c>
      <c r="AR21" s="127">
        <v>2</v>
      </c>
      <c r="AS21" s="127">
        <v>2</v>
      </c>
      <c r="AT21" s="127">
        <v>2</v>
      </c>
      <c r="AU21" s="127">
        <v>2</v>
      </c>
      <c r="AV21" s="127">
        <v>2</v>
      </c>
      <c r="AW21" s="127">
        <v>2</v>
      </c>
      <c r="AX21" s="127">
        <v>2</v>
      </c>
      <c r="AY21" s="127">
        <v>2</v>
      </c>
      <c r="AZ21" s="127">
        <v>2</v>
      </c>
      <c r="BA21" s="127">
        <v>2</v>
      </c>
      <c r="BB21" s="127">
        <v>2</v>
      </c>
      <c r="BC21" s="127">
        <v>2</v>
      </c>
      <c r="BD21" s="127">
        <v>2</v>
      </c>
      <c r="BE21" s="127">
        <v>2</v>
      </c>
      <c r="BF21" s="127">
        <v>2</v>
      </c>
      <c r="BG21" s="127">
        <v>2</v>
      </c>
      <c r="BH21" s="127">
        <v>2</v>
      </c>
      <c r="BI21" s="127">
        <v>2</v>
      </c>
      <c r="BJ21" s="127">
        <v>2</v>
      </c>
      <c r="BK21" s="127">
        <v>2</v>
      </c>
      <c r="BL21" s="127">
        <v>2</v>
      </c>
      <c r="BM21" s="127">
        <v>2</v>
      </c>
      <c r="BN21" s="127">
        <v>2</v>
      </c>
      <c r="BO21" s="127">
        <v>2</v>
      </c>
      <c r="BP21" s="127">
        <v>2</v>
      </c>
      <c r="BQ21" s="127">
        <v>2</v>
      </c>
      <c r="BR21" s="127">
        <v>2</v>
      </c>
      <c r="BS21" s="127">
        <v>2</v>
      </c>
      <c r="BT21" s="127">
        <v>2</v>
      </c>
      <c r="BU21" s="127">
        <v>2</v>
      </c>
      <c r="BV21" s="127">
        <v>2</v>
      </c>
      <c r="BW21" s="127">
        <v>2</v>
      </c>
      <c r="BX21" s="127">
        <v>2</v>
      </c>
      <c r="BY21" s="127">
        <v>2</v>
      </c>
      <c r="BZ21" s="127">
        <v>2</v>
      </c>
      <c r="CA21" s="127">
        <v>2</v>
      </c>
      <c r="CB21" s="127">
        <v>2</v>
      </c>
      <c r="CC21" s="127">
        <v>2</v>
      </c>
      <c r="CD21" s="127">
        <v>2</v>
      </c>
      <c r="CE21" s="127">
        <v>2</v>
      </c>
      <c r="CF21" s="127">
        <v>2</v>
      </c>
      <c r="CG21" s="127">
        <v>1</v>
      </c>
      <c r="CH21" s="127">
        <v>1</v>
      </c>
      <c r="CI21" s="127">
        <v>1</v>
      </c>
      <c r="CJ21" s="127">
        <v>1</v>
      </c>
      <c r="CK21" s="127">
        <v>2</v>
      </c>
      <c r="CL21" s="127">
        <v>2</v>
      </c>
      <c r="CM21" s="127">
        <v>2</v>
      </c>
      <c r="CN21" s="127">
        <v>2</v>
      </c>
      <c r="CO21" s="128">
        <v>2</v>
      </c>
      <c r="CP21" s="127">
        <v>2</v>
      </c>
      <c r="CQ21" s="127">
        <v>2</v>
      </c>
      <c r="CR21" s="128">
        <v>2</v>
      </c>
      <c r="CS21" s="214">
        <f t="shared" si="2"/>
        <v>180</v>
      </c>
      <c r="CT21" s="213">
        <f t="shared" si="3"/>
        <v>97.826086956521735</v>
      </c>
      <c r="CU21" s="163" t="s">
        <v>485</v>
      </c>
    </row>
    <row r="22" spans="2:106" ht="42" customHeight="1" thickBot="1" x14ac:dyDescent="0.3">
      <c r="B22" s="30">
        <v>6</v>
      </c>
      <c r="C22" s="98" t="s">
        <v>133</v>
      </c>
      <c r="D22" s="111" t="s">
        <v>249</v>
      </c>
      <c r="E22" s="129">
        <v>2</v>
      </c>
      <c r="F22" s="127">
        <v>2</v>
      </c>
      <c r="G22" s="127">
        <v>2</v>
      </c>
      <c r="H22" s="127">
        <v>2</v>
      </c>
      <c r="I22" s="127">
        <v>2</v>
      </c>
      <c r="J22" s="127">
        <v>2</v>
      </c>
      <c r="K22" s="127">
        <v>2</v>
      </c>
      <c r="L22" s="127">
        <v>2</v>
      </c>
      <c r="M22" s="127">
        <v>2</v>
      </c>
      <c r="N22" s="127">
        <v>2</v>
      </c>
      <c r="O22" s="127">
        <v>2</v>
      </c>
      <c r="P22" s="127">
        <v>2</v>
      </c>
      <c r="Q22" s="127">
        <v>2</v>
      </c>
      <c r="R22" s="127">
        <v>2</v>
      </c>
      <c r="S22" s="127">
        <v>2</v>
      </c>
      <c r="T22" s="127">
        <v>2</v>
      </c>
      <c r="U22" s="127">
        <v>2</v>
      </c>
      <c r="V22" s="127">
        <v>2</v>
      </c>
      <c r="W22" s="127">
        <v>2</v>
      </c>
      <c r="X22" s="127">
        <v>2</v>
      </c>
      <c r="Y22" s="127">
        <v>2</v>
      </c>
      <c r="Z22" s="127">
        <v>2</v>
      </c>
      <c r="AA22" s="127">
        <v>2</v>
      </c>
      <c r="AB22" s="127">
        <v>2</v>
      </c>
      <c r="AC22" s="127">
        <v>2</v>
      </c>
      <c r="AD22" s="127">
        <v>2</v>
      </c>
      <c r="AE22" s="127">
        <v>2</v>
      </c>
      <c r="AF22" s="127">
        <v>2</v>
      </c>
      <c r="AG22" s="127">
        <v>2</v>
      </c>
      <c r="AH22" s="127">
        <v>2</v>
      </c>
      <c r="AI22" s="127">
        <v>2</v>
      </c>
      <c r="AJ22" s="127">
        <v>2</v>
      </c>
      <c r="AK22" s="127">
        <v>2</v>
      </c>
      <c r="AL22" s="127">
        <v>2</v>
      </c>
      <c r="AM22" s="127">
        <v>2</v>
      </c>
      <c r="AN22" s="127">
        <v>2</v>
      </c>
      <c r="AO22" s="127">
        <v>2</v>
      </c>
      <c r="AP22" s="127">
        <v>2</v>
      </c>
      <c r="AQ22" s="127">
        <v>2</v>
      </c>
      <c r="AR22" s="127">
        <v>2</v>
      </c>
      <c r="AS22" s="127">
        <v>2</v>
      </c>
      <c r="AT22" s="127">
        <v>2</v>
      </c>
      <c r="AU22" s="127">
        <v>0</v>
      </c>
      <c r="AV22" s="127">
        <v>2</v>
      </c>
      <c r="AW22" s="127">
        <v>2</v>
      </c>
      <c r="AX22" s="127">
        <v>2</v>
      </c>
      <c r="AY22" s="127">
        <v>2</v>
      </c>
      <c r="AZ22" s="127">
        <v>2</v>
      </c>
      <c r="BA22" s="127">
        <v>2</v>
      </c>
      <c r="BB22" s="127">
        <v>2</v>
      </c>
      <c r="BC22" s="127">
        <v>2</v>
      </c>
      <c r="BD22" s="127">
        <v>2</v>
      </c>
      <c r="BE22" s="127">
        <v>2</v>
      </c>
      <c r="BF22" s="127">
        <v>2</v>
      </c>
      <c r="BG22" s="127">
        <v>2</v>
      </c>
      <c r="BH22" s="127">
        <v>2</v>
      </c>
      <c r="BI22" s="127">
        <v>2</v>
      </c>
      <c r="BJ22" s="127">
        <v>2</v>
      </c>
      <c r="BK22" s="127">
        <v>2</v>
      </c>
      <c r="BL22" s="127">
        <v>2</v>
      </c>
      <c r="BM22" s="127">
        <v>2</v>
      </c>
      <c r="BN22" s="127">
        <v>2</v>
      </c>
      <c r="BO22" s="127">
        <v>2</v>
      </c>
      <c r="BP22" s="127">
        <v>2</v>
      </c>
      <c r="BQ22" s="127">
        <v>2</v>
      </c>
      <c r="BR22" s="127">
        <v>2</v>
      </c>
      <c r="BS22" s="127">
        <v>2</v>
      </c>
      <c r="BT22" s="127">
        <v>2</v>
      </c>
      <c r="BU22" s="127">
        <v>2</v>
      </c>
      <c r="BV22" s="127">
        <v>2</v>
      </c>
      <c r="BW22" s="127">
        <v>2</v>
      </c>
      <c r="BX22" s="127">
        <v>0</v>
      </c>
      <c r="BY22" s="127">
        <v>0</v>
      </c>
      <c r="BZ22" s="127">
        <v>0</v>
      </c>
      <c r="CA22" s="127">
        <v>0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127">
        <v>1</v>
      </c>
      <c r="CH22" s="127">
        <v>1</v>
      </c>
      <c r="CI22" s="127">
        <v>1</v>
      </c>
      <c r="CJ22" s="127">
        <v>1</v>
      </c>
      <c r="CK22" s="127">
        <v>0</v>
      </c>
      <c r="CL22" s="127">
        <v>0</v>
      </c>
      <c r="CM22" s="127">
        <v>0</v>
      </c>
      <c r="CN22" s="127">
        <v>0</v>
      </c>
      <c r="CO22" s="128">
        <v>2</v>
      </c>
      <c r="CP22" s="127">
        <v>2</v>
      </c>
      <c r="CQ22" s="127">
        <v>2</v>
      </c>
      <c r="CR22" s="128">
        <v>2</v>
      </c>
      <c r="CS22" s="214">
        <f t="shared" si="2"/>
        <v>152</v>
      </c>
      <c r="CT22" s="213">
        <f t="shared" si="3"/>
        <v>82.608695652173907</v>
      </c>
      <c r="CU22" s="163" t="s">
        <v>485</v>
      </c>
    </row>
    <row r="23" spans="2:106" ht="43.5" customHeight="1" thickBot="1" x14ac:dyDescent="0.3">
      <c r="B23" s="30">
        <v>7</v>
      </c>
      <c r="C23" s="98" t="s">
        <v>134</v>
      </c>
      <c r="D23" s="111" t="s">
        <v>423</v>
      </c>
      <c r="E23" s="129">
        <v>2</v>
      </c>
      <c r="F23" s="127">
        <v>2</v>
      </c>
      <c r="G23" s="127">
        <v>2</v>
      </c>
      <c r="H23" s="127">
        <v>2</v>
      </c>
      <c r="I23" s="127">
        <v>2</v>
      </c>
      <c r="J23" s="127">
        <v>2</v>
      </c>
      <c r="K23" s="127">
        <v>2</v>
      </c>
      <c r="L23" s="127">
        <v>2</v>
      </c>
      <c r="M23" s="127">
        <v>2</v>
      </c>
      <c r="N23" s="127">
        <v>2</v>
      </c>
      <c r="O23" s="127">
        <v>2</v>
      </c>
      <c r="P23" s="127">
        <v>2</v>
      </c>
      <c r="Q23" s="127">
        <v>2</v>
      </c>
      <c r="R23" s="127">
        <v>2</v>
      </c>
      <c r="S23" s="127">
        <v>2</v>
      </c>
      <c r="T23" s="127">
        <v>2</v>
      </c>
      <c r="U23" s="127">
        <v>2</v>
      </c>
      <c r="V23" s="127">
        <v>2</v>
      </c>
      <c r="W23" s="127">
        <v>2</v>
      </c>
      <c r="X23" s="127">
        <v>2</v>
      </c>
      <c r="Y23" s="127">
        <v>2</v>
      </c>
      <c r="Z23" s="127">
        <v>2</v>
      </c>
      <c r="AA23" s="127">
        <v>2</v>
      </c>
      <c r="AB23" s="127">
        <v>2</v>
      </c>
      <c r="AC23" s="127">
        <v>2</v>
      </c>
      <c r="AD23" s="127">
        <v>2</v>
      </c>
      <c r="AE23" s="127">
        <v>2</v>
      </c>
      <c r="AF23" s="127">
        <v>2</v>
      </c>
      <c r="AG23" s="127">
        <v>2</v>
      </c>
      <c r="AH23" s="127">
        <v>2</v>
      </c>
      <c r="AI23" s="127">
        <v>2</v>
      </c>
      <c r="AJ23" s="127">
        <v>2</v>
      </c>
      <c r="AK23" s="127">
        <v>2</v>
      </c>
      <c r="AL23" s="127">
        <v>2</v>
      </c>
      <c r="AM23" s="127">
        <v>2</v>
      </c>
      <c r="AN23" s="127">
        <v>2</v>
      </c>
      <c r="AO23" s="127">
        <v>2</v>
      </c>
      <c r="AP23" s="127">
        <v>2</v>
      </c>
      <c r="AQ23" s="127">
        <v>2</v>
      </c>
      <c r="AR23" s="127">
        <v>2</v>
      </c>
      <c r="AS23" s="127">
        <v>2</v>
      </c>
      <c r="AT23" s="127">
        <v>2</v>
      </c>
      <c r="AU23" s="127">
        <v>2</v>
      </c>
      <c r="AV23" s="127">
        <v>2</v>
      </c>
      <c r="AW23" s="127">
        <v>2</v>
      </c>
      <c r="AX23" s="127">
        <v>2</v>
      </c>
      <c r="AY23" s="127">
        <v>2</v>
      </c>
      <c r="AZ23" s="127">
        <v>2</v>
      </c>
      <c r="BA23" s="127">
        <v>2</v>
      </c>
      <c r="BB23" s="127">
        <v>2</v>
      </c>
      <c r="BC23" s="127">
        <v>2</v>
      </c>
      <c r="BD23" s="127">
        <v>2</v>
      </c>
      <c r="BE23" s="127">
        <v>2</v>
      </c>
      <c r="BF23" s="127">
        <v>2</v>
      </c>
      <c r="BG23" s="127">
        <v>2</v>
      </c>
      <c r="BH23" s="127">
        <v>2</v>
      </c>
      <c r="BI23" s="127">
        <v>2</v>
      </c>
      <c r="BJ23" s="127">
        <v>2</v>
      </c>
      <c r="BK23" s="127">
        <v>2</v>
      </c>
      <c r="BL23" s="127">
        <v>2</v>
      </c>
      <c r="BM23" s="127">
        <v>2</v>
      </c>
      <c r="BN23" s="127">
        <v>2</v>
      </c>
      <c r="BO23" s="127">
        <v>2</v>
      </c>
      <c r="BP23" s="127">
        <v>2</v>
      </c>
      <c r="BQ23" s="127">
        <v>2</v>
      </c>
      <c r="BR23" s="127">
        <v>2</v>
      </c>
      <c r="BS23" s="127">
        <v>2</v>
      </c>
      <c r="BT23" s="127">
        <v>2</v>
      </c>
      <c r="BU23" s="127">
        <v>2</v>
      </c>
      <c r="BV23" s="127">
        <v>2</v>
      </c>
      <c r="BW23" s="127">
        <v>2</v>
      </c>
      <c r="BX23" s="127">
        <v>2</v>
      </c>
      <c r="BY23" s="127">
        <v>2</v>
      </c>
      <c r="BZ23" s="127">
        <v>2</v>
      </c>
      <c r="CA23" s="127">
        <v>2</v>
      </c>
      <c r="CB23" s="127">
        <v>2</v>
      </c>
      <c r="CC23" s="127">
        <v>2</v>
      </c>
      <c r="CD23" s="127">
        <v>2</v>
      </c>
      <c r="CE23" s="127">
        <v>2</v>
      </c>
      <c r="CF23" s="127">
        <v>2</v>
      </c>
      <c r="CG23" s="127">
        <v>1</v>
      </c>
      <c r="CH23" s="127">
        <v>1</v>
      </c>
      <c r="CI23" s="127">
        <v>1</v>
      </c>
      <c r="CJ23" s="127">
        <v>1</v>
      </c>
      <c r="CK23" s="127">
        <v>2</v>
      </c>
      <c r="CL23" s="127">
        <v>2</v>
      </c>
      <c r="CM23" s="127">
        <v>2</v>
      </c>
      <c r="CN23" s="127">
        <v>2</v>
      </c>
      <c r="CO23" s="128">
        <v>2</v>
      </c>
      <c r="CP23" s="127">
        <v>2</v>
      </c>
      <c r="CQ23" s="127">
        <v>2</v>
      </c>
      <c r="CR23" s="128">
        <v>2</v>
      </c>
      <c r="CS23" s="214">
        <f t="shared" si="2"/>
        <v>180</v>
      </c>
      <c r="CT23" s="213">
        <f t="shared" si="3"/>
        <v>97.826086956521735</v>
      </c>
      <c r="CU23" s="163" t="s">
        <v>485</v>
      </c>
    </row>
    <row r="24" spans="2:106" ht="57" customHeight="1" thickBot="1" x14ac:dyDescent="0.3">
      <c r="B24" s="30">
        <v>8</v>
      </c>
      <c r="C24" s="98" t="s">
        <v>135</v>
      </c>
      <c r="D24" s="111" t="s">
        <v>404</v>
      </c>
      <c r="E24" s="129">
        <v>2</v>
      </c>
      <c r="F24" s="127">
        <v>2</v>
      </c>
      <c r="G24" s="127">
        <v>2</v>
      </c>
      <c r="H24" s="127">
        <v>2</v>
      </c>
      <c r="I24" s="127">
        <v>2</v>
      </c>
      <c r="J24" s="127">
        <v>2</v>
      </c>
      <c r="K24" s="127">
        <v>2</v>
      </c>
      <c r="L24" s="127">
        <v>2</v>
      </c>
      <c r="M24" s="127">
        <v>2</v>
      </c>
      <c r="N24" s="127">
        <v>2</v>
      </c>
      <c r="O24" s="127">
        <v>2</v>
      </c>
      <c r="P24" s="127">
        <v>2</v>
      </c>
      <c r="Q24" s="127">
        <v>2</v>
      </c>
      <c r="R24" s="127">
        <v>2</v>
      </c>
      <c r="S24" s="127">
        <v>2</v>
      </c>
      <c r="T24" s="127">
        <v>2</v>
      </c>
      <c r="U24" s="127">
        <v>2</v>
      </c>
      <c r="V24" s="127">
        <v>2</v>
      </c>
      <c r="W24" s="127">
        <v>2</v>
      </c>
      <c r="X24" s="127">
        <v>2</v>
      </c>
      <c r="Y24" s="127">
        <v>0</v>
      </c>
      <c r="Z24" s="127">
        <v>0</v>
      </c>
      <c r="AA24" s="127">
        <v>0</v>
      </c>
      <c r="AB24" s="127">
        <v>1</v>
      </c>
      <c r="AC24" s="127">
        <v>2</v>
      </c>
      <c r="AD24" s="127">
        <v>2</v>
      </c>
      <c r="AE24" s="127">
        <v>2</v>
      </c>
      <c r="AF24" s="127">
        <v>2</v>
      </c>
      <c r="AG24" s="127">
        <v>0</v>
      </c>
      <c r="AH24" s="127">
        <v>2</v>
      </c>
      <c r="AI24" s="127">
        <v>2</v>
      </c>
      <c r="AJ24" s="127">
        <v>2</v>
      </c>
      <c r="AK24" s="127">
        <v>2</v>
      </c>
      <c r="AL24" s="127">
        <v>2</v>
      </c>
      <c r="AM24" s="127">
        <v>0</v>
      </c>
      <c r="AN24" s="127">
        <v>0</v>
      </c>
      <c r="AO24" s="127">
        <v>0</v>
      </c>
      <c r="AP24" s="127">
        <v>0</v>
      </c>
      <c r="AQ24" s="127">
        <v>2</v>
      </c>
      <c r="AR24" s="127">
        <v>0</v>
      </c>
      <c r="AS24" s="127">
        <v>0</v>
      </c>
      <c r="AT24" s="127">
        <v>0</v>
      </c>
      <c r="AU24" s="127">
        <v>0</v>
      </c>
      <c r="AV24" s="127">
        <v>2</v>
      </c>
      <c r="AW24" s="127">
        <v>2</v>
      </c>
      <c r="AX24" s="127">
        <v>2</v>
      </c>
      <c r="AY24" s="127">
        <v>2</v>
      </c>
      <c r="AZ24" s="127">
        <v>2</v>
      </c>
      <c r="BA24" s="127">
        <v>2</v>
      </c>
      <c r="BB24" s="127">
        <v>2</v>
      </c>
      <c r="BC24" s="127">
        <v>2</v>
      </c>
      <c r="BD24" s="127">
        <v>2</v>
      </c>
      <c r="BE24" s="127">
        <v>2</v>
      </c>
      <c r="BF24" s="127">
        <v>2</v>
      </c>
      <c r="BG24" s="127">
        <v>2</v>
      </c>
      <c r="BH24" s="127">
        <v>2</v>
      </c>
      <c r="BI24" s="127">
        <v>2</v>
      </c>
      <c r="BJ24" s="127">
        <v>2</v>
      </c>
      <c r="BK24" s="127">
        <v>2</v>
      </c>
      <c r="BL24" s="127">
        <v>2</v>
      </c>
      <c r="BM24" s="127">
        <v>2</v>
      </c>
      <c r="BN24" s="127">
        <v>2</v>
      </c>
      <c r="BO24" s="127">
        <v>2</v>
      </c>
      <c r="BP24" s="127">
        <v>2</v>
      </c>
      <c r="BQ24" s="127">
        <v>2</v>
      </c>
      <c r="BR24" s="127">
        <v>2</v>
      </c>
      <c r="BS24" s="127">
        <v>2</v>
      </c>
      <c r="BT24" s="127">
        <v>2</v>
      </c>
      <c r="BU24" s="127">
        <v>2</v>
      </c>
      <c r="BV24" s="127">
        <v>2</v>
      </c>
      <c r="BW24" s="127">
        <v>2</v>
      </c>
      <c r="BX24" s="127">
        <v>2</v>
      </c>
      <c r="BY24" s="127">
        <v>0</v>
      </c>
      <c r="BZ24" s="127">
        <v>0</v>
      </c>
      <c r="CA24" s="127">
        <v>0</v>
      </c>
      <c r="CB24" s="127">
        <v>0</v>
      </c>
      <c r="CC24" s="127">
        <v>0</v>
      </c>
      <c r="CD24" s="127">
        <v>0</v>
      </c>
      <c r="CE24" s="127">
        <v>2</v>
      </c>
      <c r="CF24" s="127">
        <v>2</v>
      </c>
      <c r="CG24" s="127">
        <v>1</v>
      </c>
      <c r="CH24" s="127">
        <v>1</v>
      </c>
      <c r="CI24" s="127">
        <v>1</v>
      </c>
      <c r="CJ24" s="127">
        <v>1</v>
      </c>
      <c r="CK24" s="127">
        <v>2</v>
      </c>
      <c r="CL24" s="127">
        <v>2</v>
      </c>
      <c r="CM24" s="127">
        <v>2</v>
      </c>
      <c r="CN24" s="127">
        <v>2</v>
      </c>
      <c r="CO24" s="128">
        <v>2</v>
      </c>
      <c r="CP24" s="127">
        <v>0</v>
      </c>
      <c r="CQ24" s="127">
        <v>2</v>
      </c>
      <c r="CR24" s="128">
        <v>2</v>
      </c>
      <c r="CS24" s="214">
        <f t="shared" si="2"/>
        <v>141</v>
      </c>
      <c r="CT24" s="213">
        <f t="shared" si="3"/>
        <v>76.630434782608702</v>
      </c>
      <c r="CU24" s="163" t="s">
        <v>485</v>
      </c>
    </row>
    <row r="25" spans="2:106" ht="48" customHeight="1" thickBot="1" x14ac:dyDescent="0.3">
      <c r="B25" s="31">
        <v>9</v>
      </c>
      <c r="C25" s="99" t="s">
        <v>248</v>
      </c>
      <c r="D25" s="112" t="s">
        <v>251</v>
      </c>
      <c r="E25" s="138">
        <v>2</v>
      </c>
      <c r="F25" s="139">
        <v>2</v>
      </c>
      <c r="G25" s="139">
        <v>2</v>
      </c>
      <c r="H25" s="139">
        <v>2</v>
      </c>
      <c r="I25" s="139">
        <v>2</v>
      </c>
      <c r="J25" s="139">
        <v>2</v>
      </c>
      <c r="K25" s="139">
        <v>2</v>
      </c>
      <c r="L25" s="139">
        <v>2</v>
      </c>
      <c r="M25" s="139">
        <v>2</v>
      </c>
      <c r="N25" s="139">
        <v>2</v>
      </c>
      <c r="O25" s="139">
        <v>2</v>
      </c>
      <c r="P25" s="139">
        <v>2</v>
      </c>
      <c r="Q25" s="139">
        <v>2</v>
      </c>
      <c r="R25" s="139">
        <v>2</v>
      </c>
      <c r="S25" s="139">
        <v>2</v>
      </c>
      <c r="T25" s="139">
        <v>2</v>
      </c>
      <c r="U25" s="139">
        <v>2</v>
      </c>
      <c r="V25" s="139">
        <v>2</v>
      </c>
      <c r="W25" s="139">
        <v>2</v>
      </c>
      <c r="X25" s="139">
        <v>2</v>
      </c>
      <c r="Y25" s="139">
        <v>2</v>
      </c>
      <c r="Z25" s="139">
        <v>2</v>
      </c>
      <c r="AA25" s="139">
        <v>2</v>
      </c>
      <c r="AB25" s="139">
        <v>1</v>
      </c>
      <c r="AC25" s="139">
        <v>2</v>
      </c>
      <c r="AD25" s="139">
        <v>2</v>
      </c>
      <c r="AE25" s="139">
        <v>2</v>
      </c>
      <c r="AF25" s="139">
        <v>0</v>
      </c>
      <c r="AG25" s="139">
        <v>2</v>
      </c>
      <c r="AH25" s="139">
        <v>2</v>
      </c>
      <c r="AI25" s="139">
        <v>2</v>
      </c>
      <c r="AJ25" s="139">
        <v>2</v>
      </c>
      <c r="AK25" s="139">
        <v>2</v>
      </c>
      <c r="AL25" s="139">
        <v>2</v>
      </c>
      <c r="AM25" s="139">
        <v>2</v>
      </c>
      <c r="AN25" s="139">
        <v>2</v>
      </c>
      <c r="AO25" s="139">
        <v>2</v>
      </c>
      <c r="AP25" s="139">
        <v>2</v>
      </c>
      <c r="AQ25" s="139">
        <v>2</v>
      </c>
      <c r="AR25" s="139">
        <v>2</v>
      </c>
      <c r="AS25" s="139">
        <v>2</v>
      </c>
      <c r="AT25" s="139">
        <v>0</v>
      </c>
      <c r="AU25" s="139">
        <v>0</v>
      </c>
      <c r="AV25" s="139">
        <v>2</v>
      </c>
      <c r="AW25" s="139">
        <v>2</v>
      </c>
      <c r="AX25" s="139">
        <v>2</v>
      </c>
      <c r="AY25" s="139">
        <v>2</v>
      </c>
      <c r="AZ25" s="139">
        <v>2</v>
      </c>
      <c r="BA25" s="139">
        <v>2</v>
      </c>
      <c r="BB25" s="139">
        <v>2</v>
      </c>
      <c r="BC25" s="139">
        <v>2</v>
      </c>
      <c r="BD25" s="139">
        <v>2</v>
      </c>
      <c r="BE25" s="139">
        <v>2</v>
      </c>
      <c r="BF25" s="139">
        <v>2</v>
      </c>
      <c r="BG25" s="139">
        <v>2</v>
      </c>
      <c r="BH25" s="139">
        <v>2</v>
      </c>
      <c r="BI25" s="139">
        <v>2</v>
      </c>
      <c r="BJ25" s="139">
        <v>2</v>
      </c>
      <c r="BK25" s="139">
        <v>2</v>
      </c>
      <c r="BL25" s="139">
        <v>2</v>
      </c>
      <c r="BM25" s="139">
        <v>2</v>
      </c>
      <c r="BN25" s="139">
        <v>2</v>
      </c>
      <c r="BO25" s="139">
        <v>2</v>
      </c>
      <c r="BP25" s="139">
        <v>2</v>
      </c>
      <c r="BQ25" s="139">
        <v>2</v>
      </c>
      <c r="BR25" s="139">
        <v>2</v>
      </c>
      <c r="BS25" s="139">
        <v>2</v>
      </c>
      <c r="BT25" s="139">
        <v>2</v>
      </c>
      <c r="BU25" s="139">
        <v>2</v>
      </c>
      <c r="BV25" s="139">
        <v>2</v>
      </c>
      <c r="BW25" s="139">
        <v>2</v>
      </c>
      <c r="BX25" s="139">
        <v>2</v>
      </c>
      <c r="BY25" s="139">
        <v>2</v>
      </c>
      <c r="BZ25" s="139">
        <v>2</v>
      </c>
      <c r="CA25" s="139">
        <v>0</v>
      </c>
      <c r="CB25" s="139">
        <v>0</v>
      </c>
      <c r="CC25" s="139">
        <v>0</v>
      </c>
      <c r="CD25" s="139">
        <v>0</v>
      </c>
      <c r="CE25" s="139">
        <v>0</v>
      </c>
      <c r="CF25" s="139">
        <v>0</v>
      </c>
      <c r="CG25" s="139">
        <v>1</v>
      </c>
      <c r="CH25" s="139">
        <v>1</v>
      </c>
      <c r="CI25" s="139">
        <v>1</v>
      </c>
      <c r="CJ25" s="139">
        <v>1</v>
      </c>
      <c r="CK25" s="139">
        <v>2</v>
      </c>
      <c r="CL25" s="139">
        <v>2</v>
      </c>
      <c r="CM25" s="139">
        <v>2</v>
      </c>
      <c r="CN25" s="139">
        <v>2</v>
      </c>
      <c r="CO25" s="140">
        <v>2</v>
      </c>
      <c r="CP25" s="139">
        <v>2</v>
      </c>
      <c r="CQ25" s="139">
        <v>2</v>
      </c>
      <c r="CR25" s="150">
        <v>2</v>
      </c>
      <c r="CS25" s="214">
        <f t="shared" si="2"/>
        <v>161</v>
      </c>
      <c r="CT25" s="213">
        <f t="shared" si="3"/>
        <v>87.5</v>
      </c>
      <c r="CU25" s="163" t="s">
        <v>485</v>
      </c>
    </row>
    <row r="26" spans="2:106" ht="15" x14ac:dyDescent="0.25">
      <c r="B26" s="47"/>
    </row>
    <row r="27" spans="2:106" ht="15" x14ac:dyDescent="0.25">
      <c r="B27" s="47"/>
    </row>
    <row r="28" spans="2:106" thickBot="1" x14ac:dyDescent="0.3">
      <c r="B28" s="47"/>
    </row>
    <row r="29" spans="2:106" ht="19.5" thickBot="1" x14ac:dyDescent="0.35">
      <c r="B29" s="47"/>
      <c r="C29" s="513" t="s">
        <v>487</v>
      </c>
      <c r="D29" s="514"/>
      <c r="E29" s="249">
        <f>AVERAGE(E32:E40)</f>
        <v>89.371980676328519</v>
      </c>
    </row>
    <row r="30" spans="2:106" thickBot="1" x14ac:dyDescent="0.3">
      <c r="B30" s="47"/>
      <c r="E30" s="250"/>
    </row>
    <row r="31" spans="2:106" ht="48" thickBot="1" x14ac:dyDescent="0.3">
      <c r="B31" s="282" t="s">
        <v>488</v>
      </c>
      <c r="C31" s="281" t="s">
        <v>8</v>
      </c>
      <c r="D31" s="252" t="s">
        <v>39</v>
      </c>
      <c r="E31" s="253" t="s">
        <v>489</v>
      </c>
    </row>
    <row r="32" spans="2:106" ht="18.75" x14ac:dyDescent="0.25">
      <c r="B32" s="123">
        <v>1</v>
      </c>
      <c r="C32" s="346" t="s">
        <v>129</v>
      </c>
      <c r="D32" s="269">
        <v>124</v>
      </c>
      <c r="E32" s="270">
        <v>67.391304347826093</v>
      </c>
    </row>
    <row r="33" spans="2:10" ht="18.75" x14ac:dyDescent="0.25">
      <c r="B33" s="111">
        <v>2</v>
      </c>
      <c r="C33" s="347" t="s">
        <v>135</v>
      </c>
      <c r="D33" s="271">
        <v>141</v>
      </c>
      <c r="E33" s="272">
        <v>76.630434782608702</v>
      </c>
    </row>
    <row r="34" spans="2:10" ht="18.75" x14ac:dyDescent="0.25">
      <c r="B34" s="111">
        <v>3</v>
      </c>
      <c r="C34" s="347" t="s">
        <v>133</v>
      </c>
      <c r="D34" s="271">
        <v>152</v>
      </c>
      <c r="E34" s="272">
        <v>82.608695652173907</v>
      </c>
      <c r="J34" s="246"/>
    </row>
    <row r="35" spans="2:10" ht="18.75" x14ac:dyDescent="0.25">
      <c r="B35" s="111">
        <v>4</v>
      </c>
      <c r="C35" s="347" t="s">
        <v>248</v>
      </c>
      <c r="D35" s="271">
        <v>161</v>
      </c>
      <c r="E35" s="272">
        <v>87.5</v>
      </c>
    </row>
    <row r="36" spans="2:10" ht="30" x14ac:dyDescent="0.25">
      <c r="B36" s="111">
        <v>5</v>
      </c>
      <c r="C36" s="347" t="s">
        <v>247</v>
      </c>
      <c r="D36" s="273">
        <v>180</v>
      </c>
      <c r="E36" s="274">
        <v>97.826086956521735</v>
      </c>
    </row>
    <row r="37" spans="2:10" ht="18.75" x14ac:dyDescent="0.25">
      <c r="B37" s="111">
        <v>6</v>
      </c>
      <c r="C37" s="347" t="s">
        <v>131</v>
      </c>
      <c r="D37" s="273">
        <v>180</v>
      </c>
      <c r="E37" s="274">
        <v>97.826086956521735</v>
      </c>
    </row>
    <row r="38" spans="2:10" ht="19.5" thickBot="1" x14ac:dyDescent="0.3">
      <c r="B38" s="111">
        <v>7</v>
      </c>
      <c r="C38" s="347" t="s">
        <v>132</v>
      </c>
      <c r="D38" s="275">
        <v>180</v>
      </c>
      <c r="E38" s="276">
        <v>97.826086956521735</v>
      </c>
    </row>
    <row r="39" spans="2:10" ht="19.5" thickBot="1" x14ac:dyDescent="0.3">
      <c r="B39" s="111">
        <v>8</v>
      </c>
      <c r="C39" s="347" t="s">
        <v>134</v>
      </c>
      <c r="D39" s="275">
        <v>180</v>
      </c>
      <c r="E39" s="276">
        <v>97.826086956521735</v>
      </c>
    </row>
    <row r="40" spans="2:10" ht="19.5" thickBot="1" x14ac:dyDescent="0.3">
      <c r="B40" s="112">
        <v>9</v>
      </c>
      <c r="C40" s="348" t="s">
        <v>130</v>
      </c>
      <c r="D40" s="275">
        <v>182</v>
      </c>
      <c r="E40" s="276">
        <v>98.913043478260875</v>
      </c>
    </row>
    <row r="41" spans="2:10" ht="15" x14ac:dyDescent="0.25">
      <c r="B41" s="47"/>
    </row>
    <row r="42" spans="2:10" ht="15" x14ac:dyDescent="0.25">
      <c r="B42" s="47"/>
    </row>
    <row r="43" spans="2:10" ht="15" x14ac:dyDescent="0.25">
      <c r="B43" s="47"/>
    </row>
    <row r="44" spans="2:10" ht="15" x14ac:dyDescent="0.25">
      <c r="B44" s="47"/>
    </row>
    <row r="45" spans="2:10" ht="15" x14ac:dyDescent="0.25">
      <c r="B45" s="47"/>
    </row>
    <row r="46" spans="2:10" ht="15" x14ac:dyDescent="0.25">
      <c r="B46" s="47"/>
    </row>
    <row r="47" spans="2:10" ht="15" x14ac:dyDescent="0.25">
      <c r="B47" s="47"/>
    </row>
    <row r="48" spans="2:10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  <row r="1053" spans="2:2" ht="15" x14ac:dyDescent="0.25">
      <c r="B1053" s="47"/>
    </row>
  </sheetData>
  <sortState ref="C48:D63">
    <sortCondition ref="D48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AV13:BC13"/>
    <mergeCell ref="BD13:BL13"/>
    <mergeCell ref="BN13:BW13"/>
    <mergeCell ref="C2:F2"/>
    <mergeCell ref="C3:F3"/>
    <mergeCell ref="C4:F4"/>
    <mergeCell ref="C6:D6"/>
    <mergeCell ref="C13:D13"/>
    <mergeCell ref="E13:J13"/>
    <mergeCell ref="C12:D12"/>
    <mergeCell ref="CQ13:CR13"/>
    <mergeCell ref="K13:R13"/>
    <mergeCell ref="S13:W13"/>
    <mergeCell ref="X13:AH13"/>
    <mergeCell ref="AI13:AR13"/>
    <mergeCell ref="AS13:AU13"/>
    <mergeCell ref="AG14:AH14"/>
    <mergeCell ref="BX13:BZ13"/>
    <mergeCell ref="CA13:CF13"/>
    <mergeCell ref="CG13:CJ13"/>
    <mergeCell ref="CK13:CN13"/>
    <mergeCell ref="C29:D29"/>
    <mergeCell ref="K14:R14"/>
    <mergeCell ref="T14:W14"/>
    <mergeCell ref="X14:AA14"/>
    <mergeCell ref="AB14:AF14"/>
  </mergeCells>
  <hyperlinks>
    <hyperlink ref="D17" r:id="rId1"/>
    <hyperlink ref="D18" r:id="rId2"/>
    <hyperlink ref="D19" r:id="rId3"/>
    <hyperlink ref="D20" r:id="rId4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3"/>
  <sheetViews>
    <sheetView zoomScale="89" zoomScaleNormal="89" workbookViewId="0">
      <selection activeCell="E51" sqref="E51"/>
    </sheetView>
  </sheetViews>
  <sheetFormatPr defaultColWidth="9.140625" defaultRowHeight="15.75" x14ac:dyDescent="0.25"/>
  <cols>
    <col min="1" max="1" width="9.140625" style="47"/>
    <col min="2" max="2" width="9.425781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0.85546875" style="47" customWidth="1"/>
    <col min="94" max="94" width="33.5703125" style="47" customWidth="1"/>
    <col min="95" max="95" width="26.28515625" style="47" customWidth="1"/>
    <col min="96" max="96" width="25.7109375" style="47" customWidth="1"/>
    <col min="97" max="97" width="17.85546875" style="47" customWidth="1"/>
    <col min="98" max="98" width="23.5703125" style="47" customWidth="1"/>
    <col min="99" max="99" width="35.57031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502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233">
        <v>4</v>
      </c>
      <c r="F16" s="82">
        <v>5</v>
      </c>
      <c r="G16" s="233">
        <v>6</v>
      </c>
      <c r="H16" s="82">
        <v>7</v>
      </c>
      <c r="I16" s="233">
        <v>8</v>
      </c>
      <c r="J16" s="82">
        <v>9</v>
      </c>
      <c r="K16" s="233">
        <v>10</v>
      </c>
      <c r="L16" s="82">
        <v>11</v>
      </c>
      <c r="M16" s="233">
        <v>12</v>
      </c>
      <c r="N16" s="82">
        <v>13</v>
      </c>
      <c r="O16" s="233">
        <v>14</v>
      </c>
      <c r="P16" s="82">
        <v>15</v>
      </c>
      <c r="Q16" s="233">
        <v>16</v>
      </c>
      <c r="R16" s="82">
        <v>17</v>
      </c>
      <c r="S16" s="233">
        <v>18</v>
      </c>
      <c r="T16" s="82">
        <v>19</v>
      </c>
      <c r="U16" s="233">
        <v>20</v>
      </c>
      <c r="V16" s="82">
        <v>21</v>
      </c>
      <c r="W16" s="233">
        <v>22</v>
      </c>
      <c r="X16" s="82">
        <v>23</v>
      </c>
      <c r="Y16" s="233">
        <v>24</v>
      </c>
      <c r="Z16" s="82">
        <v>25</v>
      </c>
      <c r="AA16" s="233">
        <v>26</v>
      </c>
      <c r="AB16" s="82">
        <v>27</v>
      </c>
      <c r="AC16" s="233">
        <v>28</v>
      </c>
      <c r="AD16" s="82">
        <v>29</v>
      </c>
      <c r="AE16" s="233">
        <v>30</v>
      </c>
      <c r="AF16" s="82">
        <v>31</v>
      </c>
      <c r="AG16" s="233">
        <v>32</v>
      </c>
      <c r="AH16" s="82">
        <v>33</v>
      </c>
      <c r="AI16" s="233">
        <v>34</v>
      </c>
      <c r="AJ16" s="82">
        <v>35</v>
      </c>
      <c r="AK16" s="233">
        <v>36</v>
      </c>
      <c r="AL16" s="82">
        <v>37</v>
      </c>
      <c r="AM16" s="233">
        <v>38</v>
      </c>
      <c r="AN16" s="82">
        <v>39</v>
      </c>
      <c r="AO16" s="233">
        <v>40</v>
      </c>
      <c r="AP16" s="82">
        <v>41</v>
      </c>
      <c r="AQ16" s="233">
        <v>42</v>
      </c>
      <c r="AR16" s="82">
        <v>43</v>
      </c>
      <c r="AS16" s="233">
        <v>44</v>
      </c>
      <c r="AT16" s="82">
        <v>45</v>
      </c>
      <c r="AU16" s="233">
        <v>46</v>
      </c>
      <c r="AV16" s="82">
        <v>47</v>
      </c>
      <c r="AW16" s="233">
        <v>48</v>
      </c>
      <c r="AX16" s="82">
        <v>49</v>
      </c>
      <c r="AY16" s="233">
        <v>50</v>
      </c>
      <c r="AZ16" s="82">
        <v>51</v>
      </c>
      <c r="BA16" s="233">
        <v>52</v>
      </c>
      <c r="BB16" s="82">
        <v>53</v>
      </c>
      <c r="BC16" s="233">
        <v>54</v>
      </c>
      <c r="BD16" s="82">
        <v>55</v>
      </c>
      <c r="BE16" s="233">
        <v>56</v>
      </c>
      <c r="BF16" s="82">
        <v>57</v>
      </c>
      <c r="BG16" s="233">
        <v>58</v>
      </c>
      <c r="BH16" s="82">
        <v>59</v>
      </c>
      <c r="BI16" s="233">
        <v>60</v>
      </c>
      <c r="BJ16" s="82">
        <v>61</v>
      </c>
      <c r="BK16" s="233">
        <v>62</v>
      </c>
      <c r="BL16" s="82">
        <v>63</v>
      </c>
      <c r="BM16" s="233">
        <v>64</v>
      </c>
      <c r="BN16" s="82">
        <v>65</v>
      </c>
      <c r="BO16" s="233">
        <v>66</v>
      </c>
      <c r="BP16" s="82">
        <v>67</v>
      </c>
      <c r="BQ16" s="233">
        <v>68</v>
      </c>
      <c r="BR16" s="82">
        <v>69</v>
      </c>
      <c r="BS16" s="233">
        <v>70</v>
      </c>
      <c r="BT16" s="82">
        <v>71</v>
      </c>
      <c r="BU16" s="233">
        <v>72</v>
      </c>
      <c r="BV16" s="82">
        <v>73</v>
      </c>
      <c r="BW16" s="233">
        <v>74</v>
      </c>
      <c r="BX16" s="82">
        <v>75</v>
      </c>
      <c r="BY16" s="233">
        <v>76</v>
      </c>
      <c r="BZ16" s="82">
        <v>77</v>
      </c>
      <c r="CA16" s="233">
        <v>78</v>
      </c>
      <c r="CB16" s="82">
        <v>79</v>
      </c>
      <c r="CC16" s="233">
        <v>80</v>
      </c>
      <c r="CD16" s="82">
        <v>81</v>
      </c>
      <c r="CE16" s="233">
        <v>82</v>
      </c>
      <c r="CF16" s="82">
        <v>83</v>
      </c>
      <c r="CG16" s="233">
        <v>84</v>
      </c>
      <c r="CH16" s="82">
        <v>85</v>
      </c>
      <c r="CI16" s="233">
        <v>86</v>
      </c>
      <c r="CJ16" s="82">
        <v>87</v>
      </c>
      <c r="CK16" s="233">
        <v>88</v>
      </c>
      <c r="CL16" s="82">
        <v>89</v>
      </c>
      <c r="CM16" s="233">
        <v>90</v>
      </c>
      <c r="CN16" s="82">
        <v>91</v>
      </c>
      <c r="CO16" s="233">
        <v>92</v>
      </c>
      <c r="CP16" s="82">
        <v>93</v>
      </c>
      <c r="CQ16" s="233">
        <v>94</v>
      </c>
      <c r="CR16" s="82">
        <v>95</v>
      </c>
      <c r="CS16" s="39">
        <v>96</v>
      </c>
      <c r="CT16" s="82">
        <v>97</v>
      </c>
      <c r="CU16" s="39">
        <v>98</v>
      </c>
    </row>
    <row r="17" spans="2:106" ht="45" customHeight="1" thickBot="1" x14ac:dyDescent="0.3">
      <c r="B17" s="32">
        <v>1</v>
      </c>
      <c r="C17" s="91" t="s">
        <v>206</v>
      </c>
      <c r="D17" s="356" t="s">
        <v>425</v>
      </c>
      <c r="E17" s="168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2</v>
      </c>
      <c r="T17" s="40">
        <v>2</v>
      </c>
      <c r="U17" s="40">
        <v>2</v>
      </c>
      <c r="V17" s="40">
        <v>2</v>
      </c>
      <c r="W17" s="40">
        <v>2</v>
      </c>
      <c r="X17" s="40">
        <v>2</v>
      </c>
      <c r="Y17" s="40">
        <v>2</v>
      </c>
      <c r="Z17" s="40">
        <v>2</v>
      </c>
      <c r="AA17" s="40">
        <v>0</v>
      </c>
      <c r="AB17" s="40">
        <v>2</v>
      </c>
      <c r="AC17" s="40">
        <v>2</v>
      </c>
      <c r="AD17" s="40">
        <v>2</v>
      </c>
      <c r="AE17" s="40">
        <v>2</v>
      </c>
      <c r="AF17" s="40">
        <v>2</v>
      </c>
      <c r="AG17" s="40">
        <v>2</v>
      </c>
      <c r="AH17" s="40">
        <v>2</v>
      </c>
      <c r="AI17" s="40">
        <v>2</v>
      </c>
      <c r="AJ17" s="40">
        <v>2</v>
      </c>
      <c r="AK17" s="40">
        <v>2</v>
      </c>
      <c r="AL17" s="40">
        <v>2</v>
      </c>
      <c r="AM17" s="40">
        <v>2</v>
      </c>
      <c r="AN17" s="40">
        <v>2</v>
      </c>
      <c r="AO17" s="40">
        <v>2</v>
      </c>
      <c r="AP17" s="40">
        <v>2</v>
      </c>
      <c r="AQ17" s="40">
        <v>2</v>
      </c>
      <c r="AR17" s="40">
        <v>2</v>
      </c>
      <c r="AS17" s="40">
        <v>2</v>
      </c>
      <c r="AT17" s="40">
        <v>2</v>
      </c>
      <c r="AU17" s="40">
        <v>2</v>
      </c>
      <c r="AV17" s="40">
        <v>2</v>
      </c>
      <c r="AW17" s="40">
        <v>2</v>
      </c>
      <c r="AX17" s="40">
        <v>2</v>
      </c>
      <c r="AY17" s="40">
        <v>2</v>
      </c>
      <c r="AZ17" s="40">
        <v>2</v>
      </c>
      <c r="BA17" s="40">
        <v>2</v>
      </c>
      <c r="BB17" s="40">
        <v>2</v>
      </c>
      <c r="BC17" s="40">
        <v>2</v>
      </c>
      <c r="BD17" s="40">
        <v>2</v>
      </c>
      <c r="BE17" s="40">
        <v>2</v>
      </c>
      <c r="BF17" s="40">
        <v>2</v>
      </c>
      <c r="BG17" s="40">
        <v>2</v>
      </c>
      <c r="BH17" s="40">
        <v>2</v>
      </c>
      <c r="BI17" s="40">
        <v>2</v>
      </c>
      <c r="BJ17" s="40">
        <v>2</v>
      </c>
      <c r="BK17" s="40">
        <v>2</v>
      </c>
      <c r="BL17" s="40">
        <v>2</v>
      </c>
      <c r="BM17" s="40">
        <v>2</v>
      </c>
      <c r="BN17" s="40">
        <v>2</v>
      </c>
      <c r="BO17" s="40">
        <v>2</v>
      </c>
      <c r="BP17" s="40">
        <v>2</v>
      </c>
      <c r="BQ17" s="40">
        <v>2</v>
      </c>
      <c r="BR17" s="40">
        <v>2</v>
      </c>
      <c r="BS17" s="40">
        <v>2</v>
      </c>
      <c r="BT17" s="40">
        <v>2</v>
      </c>
      <c r="BU17" s="40">
        <v>2</v>
      </c>
      <c r="BV17" s="40">
        <v>2</v>
      </c>
      <c r="BW17" s="40">
        <v>2</v>
      </c>
      <c r="BX17" s="40">
        <v>2</v>
      </c>
      <c r="BY17" s="40">
        <v>2</v>
      </c>
      <c r="BZ17" s="40">
        <v>2</v>
      </c>
      <c r="CA17" s="40">
        <v>2</v>
      </c>
      <c r="CB17" s="40">
        <v>2</v>
      </c>
      <c r="CC17" s="40">
        <v>2</v>
      </c>
      <c r="CD17" s="40">
        <v>2</v>
      </c>
      <c r="CE17" s="40">
        <v>2</v>
      </c>
      <c r="CF17" s="40">
        <v>2</v>
      </c>
      <c r="CG17" s="40">
        <v>2</v>
      </c>
      <c r="CH17" s="40">
        <v>2</v>
      </c>
      <c r="CI17" s="40">
        <v>2</v>
      </c>
      <c r="CJ17" s="40">
        <v>2</v>
      </c>
      <c r="CK17" s="40">
        <v>2</v>
      </c>
      <c r="CL17" s="40">
        <v>2</v>
      </c>
      <c r="CM17" s="40">
        <v>2</v>
      </c>
      <c r="CN17" s="40">
        <v>2</v>
      </c>
      <c r="CO17" s="40">
        <v>2</v>
      </c>
      <c r="CP17" s="364">
        <v>2</v>
      </c>
      <c r="CQ17" s="364">
        <v>2</v>
      </c>
      <c r="CR17" s="365">
        <v>2</v>
      </c>
      <c r="CS17" s="360">
        <f>SUM(E17:CR17)</f>
        <v>182</v>
      </c>
      <c r="CT17" s="87">
        <f>CS17*100/184</f>
        <v>98.913043478260875</v>
      </c>
      <c r="CU17" s="163" t="s">
        <v>467</v>
      </c>
      <c r="CV17" s="38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30">
        <v>2</v>
      </c>
      <c r="C18" s="92" t="s">
        <v>207</v>
      </c>
      <c r="D18" s="357" t="s">
        <v>426</v>
      </c>
      <c r="E18" s="366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1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2</v>
      </c>
      <c r="AO18" s="42">
        <v>2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42">
        <v>2</v>
      </c>
      <c r="CA18" s="42">
        <v>2</v>
      </c>
      <c r="CB18" s="42">
        <v>2</v>
      </c>
      <c r="CC18" s="42">
        <v>2</v>
      </c>
      <c r="CD18" s="42">
        <v>2</v>
      </c>
      <c r="CE18" s="42">
        <v>2</v>
      </c>
      <c r="CF18" s="42">
        <v>2</v>
      </c>
      <c r="CG18" s="42">
        <v>2</v>
      </c>
      <c r="CH18" s="42">
        <v>2</v>
      </c>
      <c r="CI18" s="42">
        <v>2</v>
      </c>
      <c r="CJ18" s="42">
        <v>2</v>
      </c>
      <c r="CK18" s="42">
        <v>2</v>
      </c>
      <c r="CL18" s="42">
        <v>2</v>
      </c>
      <c r="CM18" s="42">
        <v>2</v>
      </c>
      <c r="CN18" s="42">
        <v>2</v>
      </c>
      <c r="CO18" s="42">
        <v>2</v>
      </c>
      <c r="CP18" s="127">
        <v>2</v>
      </c>
      <c r="CQ18" s="127">
        <v>2</v>
      </c>
      <c r="CR18" s="367">
        <v>2</v>
      </c>
      <c r="CS18" s="360">
        <f t="shared" ref="CS18:CS25" si="0">SUM(E18:CR18)</f>
        <v>183</v>
      </c>
      <c r="CT18" s="87">
        <f t="shared" ref="CT18:CT25" si="1">CS18*100/184</f>
        <v>99.456521739130437</v>
      </c>
      <c r="CU18" s="163" t="s">
        <v>467</v>
      </c>
      <c r="CV18" s="38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30">
        <v>3</v>
      </c>
      <c r="C19" s="92" t="s">
        <v>208</v>
      </c>
      <c r="D19" s="358" t="s">
        <v>468</v>
      </c>
      <c r="E19" s="366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0</v>
      </c>
      <c r="U19" s="42">
        <v>0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1</v>
      </c>
      <c r="AI19" s="42">
        <v>2</v>
      </c>
      <c r="AJ19" s="42">
        <v>0</v>
      </c>
      <c r="AK19" s="42">
        <v>0</v>
      </c>
      <c r="AL19" s="42">
        <v>2</v>
      </c>
      <c r="AM19" s="42">
        <v>2</v>
      </c>
      <c r="AN19" s="42">
        <v>2</v>
      </c>
      <c r="AO19" s="42">
        <v>0</v>
      </c>
      <c r="AP19" s="42">
        <v>2</v>
      </c>
      <c r="AQ19" s="42">
        <v>2</v>
      </c>
      <c r="AR19" s="42">
        <v>0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1</v>
      </c>
      <c r="BT19" s="42">
        <v>1</v>
      </c>
      <c r="BU19" s="42">
        <v>1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2</v>
      </c>
      <c r="CN19" s="42">
        <v>2</v>
      </c>
      <c r="CO19" s="42">
        <v>2</v>
      </c>
      <c r="CP19" s="127">
        <v>0</v>
      </c>
      <c r="CQ19" s="127">
        <v>2</v>
      </c>
      <c r="CR19" s="367">
        <v>2</v>
      </c>
      <c r="CS19" s="360">
        <f t="shared" si="0"/>
        <v>166</v>
      </c>
      <c r="CT19" s="87">
        <f t="shared" si="1"/>
        <v>90.217391304347828</v>
      </c>
      <c r="CU19" s="163" t="s">
        <v>467</v>
      </c>
      <c r="CV19" s="38"/>
      <c r="CW19" s="38"/>
      <c r="CX19" s="38"/>
      <c r="CY19" s="38"/>
      <c r="CZ19" s="38"/>
      <c r="DA19" s="38"/>
      <c r="DB19" s="38"/>
    </row>
    <row r="20" spans="2:106" ht="48.6" customHeight="1" thickBot="1" x14ac:dyDescent="0.3">
      <c r="B20" s="30">
        <v>4</v>
      </c>
      <c r="C20" s="92" t="s">
        <v>209</v>
      </c>
      <c r="D20" s="357" t="s">
        <v>405</v>
      </c>
      <c r="E20" s="366">
        <v>2</v>
      </c>
      <c r="F20" s="42">
        <v>2</v>
      </c>
      <c r="G20" s="42">
        <v>2</v>
      </c>
      <c r="H20" s="42">
        <v>2</v>
      </c>
      <c r="I20" s="42">
        <v>2</v>
      </c>
      <c r="J20" s="42">
        <v>1</v>
      </c>
      <c r="K20" s="42">
        <v>2</v>
      </c>
      <c r="L20" s="42">
        <v>2</v>
      </c>
      <c r="M20" s="42">
        <v>2</v>
      </c>
      <c r="N20" s="42">
        <v>2</v>
      </c>
      <c r="O20" s="42">
        <v>2</v>
      </c>
      <c r="P20" s="42">
        <v>2</v>
      </c>
      <c r="Q20" s="42">
        <v>2</v>
      </c>
      <c r="R20" s="42">
        <v>2</v>
      </c>
      <c r="S20" s="42">
        <v>0</v>
      </c>
      <c r="T20" s="42">
        <v>2</v>
      </c>
      <c r="U20" s="42">
        <v>2</v>
      </c>
      <c r="V20" s="42">
        <v>2</v>
      </c>
      <c r="W20" s="42">
        <v>2</v>
      </c>
      <c r="X20" s="42">
        <v>2</v>
      </c>
      <c r="Y20" s="42">
        <v>2</v>
      </c>
      <c r="Z20" s="42">
        <v>2</v>
      </c>
      <c r="AA20" s="42">
        <v>2</v>
      </c>
      <c r="AB20" s="42">
        <v>2</v>
      </c>
      <c r="AC20" s="42">
        <v>2</v>
      </c>
      <c r="AD20" s="42">
        <v>2</v>
      </c>
      <c r="AE20" s="42">
        <v>2</v>
      </c>
      <c r="AF20" s="42">
        <v>2</v>
      </c>
      <c r="AG20" s="42">
        <v>2</v>
      </c>
      <c r="AH20" s="42">
        <v>1</v>
      </c>
      <c r="AI20" s="42">
        <v>2</v>
      </c>
      <c r="AJ20" s="42">
        <v>2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2</v>
      </c>
      <c r="AS20" s="42">
        <v>2</v>
      </c>
      <c r="AT20" s="42">
        <v>0</v>
      </c>
      <c r="AU20" s="42">
        <v>0</v>
      </c>
      <c r="AV20" s="42">
        <v>2</v>
      </c>
      <c r="AW20" s="42">
        <v>2</v>
      </c>
      <c r="AX20" s="42">
        <v>2</v>
      </c>
      <c r="AY20" s="42">
        <v>2</v>
      </c>
      <c r="AZ20" s="42">
        <v>0</v>
      </c>
      <c r="BA20" s="42">
        <v>0</v>
      </c>
      <c r="BB20" s="42">
        <v>0</v>
      </c>
      <c r="BC20" s="42">
        <v>0</v>
      </c>
      <c r="BD20" s="42">
        <v>2</v>
      </c>
      <c r="BE20" s="42">
        <v>2</v>
      </c>
      <c r="BF20" s="42">
        <v>2</v>
      </c>
      <c r="BG20" s="42">
        <v>2</v>
      </c>
      <c r="BH20" s="42">
        <v>2</v>
      </c>
      <c r="BI20" s="42">
        <v>2</v>
      </c>
      <c r="BJ20" s="42">
        <v>2</v>
      </c>
      <c r="BK20" s="42">
        <v>2</v>
      </c>
      <c r="BL20" s="42">
        <v>2</v>
      </c>
      <c r="BM20" s="42">
        <v>2</v>
      </c>
      <c r="BN20" s="42">
        <v>1</v>
      </c>
      <c r="BO20" s="42">
        <v>1</v>
      </c>
      <c r="BP20" s="42">
        <v>1</v>
      </c>
      <c r="BQ20" s="42">
        <v>1</v>
      </c>
      <c r="BR20" s="42">
        <v>1</v>
      </c>
      <c r="BS20" s="42">
        <v>1</v>
      </c>
      <c r="BT20" s="42">
        <v>1</v>
      </c>
      <c r="BU20" s="42">
        <v>2</v>
      </c>
      <c r="BV20" s="42">
        <v>2</v>
      </c>
      <c r="BW20" s="42">
        <v>2</v>
      </c>
      <c r="BX20" s="42">
        <v>2</v>
      </c>
      <c r="BY20" s="42">
        <v>2</v>
      </c>
      <c r="BZ20" s="42">
        <v>2</v>
      </c>
      <c r="CA20" s="42">
        <v>0</v>
      </c>
      <c r="CB20" s="42">
        <v>0</v>
      </c>
      <c r="CC20" s="42">
        <v>0</v>
      </c>
      <c r="CD20" s="42">
        <v>0</v>
      </c>
      <c r="CE20" s="42">
        <v>2</v>
      </c>
      <c r="CF20" s="42">
        <v>2</v>
      </c>
      <c r="CG20" s="42">
        <v>2</v>
      </c>
      <c r="CH20" s="42">
        <v>2</v>
      </c>
      <c r="CI20" s="42">
        <v>2</v>
      </c>
      <c r="CJ20" s="42">
        <v>2</v>
      </c>
      <c r="CK20" s="42">
        <v>0</v>
      </c>
      <c r="CL20" s="42">
        <v>0</v>
      </c>
      <c r="CM20" s="42">
        <v>0</v>
      </c>
      <c r="CN20" s="42">
        <v>0</v>
      </c>
      <c r="CO20" s="42">
        <v>2</v>
      </c>
      <c r="CP20" s="127">
        <v>0</v>
      </c>
      <c r="CQ20" s="127">
        <v>2</v>
      </c>
      <c r="CR20" s="367">
        <v>2</v>
      </c>
      <c r="CS20" s="360">
        <f t="shared" si="0"/>
        <v>129</v>
      </c>
      <c r="CT20" s="87">
        <f t="shared" si="1"/>
        <v>70.108695652173907</v>
      </c>
      <c r="CU20" s="163" t="s">
        <v>467</v>
      </c>
      <c r="CV20" s="167"/>
      <c r="CW20" s="38"/>
      <c r="CX20" s="38"/>
      <c r="CY20" s="38"/>
      <c r="CZ20" s="38"/>
      <c r="DA20" s="38"/>
      <c r="DB20" s="38"/>
    </row>
    <row r="21" spans="2:106" ht="51" customHeight="1" thickBot="1" x14ac:dyDescent="0.3">
      <c r="B21" s="30">
        <v>5</v>
      </c>
      <c r="C21" s="92" t="s">
        <v>210</v>
      </c>
      <c r="D21" s="350" t="s">
        <v>424</v>
      </c>
      <c r="E21" s="368">
        <v>0</v>
      </c>
      <c r="F21" s="351">
        <v>0</v>
      </c>
      <c r="G21" s="351">
        <v>0</v>
      </c>
      <c r="H21" s="351">
        <v>0</v>
      </c>
      <c r="I21" s="351">
        <v>0</v>
      </c>
      <c r="J21" s="351">
        <v>0</v>
      </c>
      <c r="K21" s="351">
        <v>0</v>
      </c>
      <c r="L21" s="351">
        <v>0</v>
      </c>
      <c r="M21" s="351">
        <v>0</v>
      </c>
      <c r="N21" s="351">
        <v>0</v>
      </c>
      <c r="O21" s="351">
        <v>0</v>
      </c>
      <c r="P21" s="351">
        <v>0</v>
      </c>
      <c r="Q21" s="351">
        <v>0</v>
      </c>
      <c r="R21" s="351">
        <v>0</v>
      </c>
      <c r="S21" s="351">
        <v>0</v>
      </c>
      <c r="T21" s="351">
        <v>0</v>
      </c>
      <c r="U21" s="351">
        <v>0</v>
      </c>
      <c r="V21" s="351">
        <v>0</v>
      </c>
      <c r="W21" s="351">
        <v>0</v>
      </c>
      <c r="X21" s="351">
        <v>0</v>
      </c>
      <c r="Y21" s="351">
        <v>0</v>
      </c>
      <c r="Z21" s="351">
        <v>0</v>
      </c>
      <c r="AA21" s="351">
        <v>0</v>
      </c>
      <c r="AB21" s="351">
        <v>0</v>
      </c>
      <c r="AC21" s="351">
        <v>0</v>
      </c>
      <c r="AD21" s="351">
        <v>0</v>
      </c>
      <c r="AE21" s="351">
        <v>0</v>
      </c>
      <c r="AF21" s="351">
        <v>0</v>
      </c>
      <c r="AG21" s="351">
        <v>0</v>
      </c>
      <c r="AH21" s="351">
        <v>0</v>
      </c>
      <c r="AI21" s="351">
        <v>0</v>
      </c>
      <c r="AJ21" s="351">
        <v>0</v>
      </c>
      <c r="AK21" s="351">
        <v>0</v>
      </c>
      <c r="AL21" s="351">
        <v>0</v>
      </c>
      <c r="AM21" s="351">
        <v>0</v>
      </c>
      <c r="AN21" s="351">
        <v>0</v>
      </c>
      <c r="AO21" s="351">
        <v>0</v>
      </c>
      <c r="AP21" s="351">
        <v>0</v>
      </c>
      <c r="AQ21" s="351">
        <v>0</v>
      </c>
      <c r="AR21" s="351">
        <v>0</v>
      </c>
      <c r="AS21" s="351">
        <v>0</v>
      </c>
      <c r="AT21" s="351">
        <v>0</v>
      </c>
      <c r="AU21" s="351">
        <v>0</v>
      </c>
      <c r="AV21" s="351">
        <v>0</v>
      </c>
      <c r="AW21" s="351">
        <v>0</v>
      </c>
      <c r="AX21" s="351">
        <v>0</v>
      </c>
      <c r="AY21" s="351">
        <v>0</v>
      </c>
      <c r="AZ21" s="351">
        <v>0</v>
      </c>
      <c r="BA21" s="351">
        <v>0</v>
      </c>
      <c r="BB21" s="351">
        <v>0</v>
      </c>
      <c r="BC21" s="351">
        <v>0</v>
      </c>
      <c r="BD21" s="351">
        <v>0</v>
      </c>
      <c r="BE21" s="351">
        <v>0</v>
      </c>
      <c r="BF21" s="351">
        <v>0</v>
      </c>
      <c r="BG21" s="351">
        <v>0</v>
      </c>
      <c r="BH21" s="351">
        <v>0</v>
      </c>
      <c r="BI21" s="351">
        <v>0</v>
      </c>
      <c r="BJ21" s="351">
        <v>0</v>
      </c>
      <c r="BK21" s="351">
        <v>0</v>
      </c>
      <c r="BL21" s="351">
        <v>0</v>
      </c>
      <c r="BM21" s="351">
        <v>0</v>
      </c>
      <c r="BN21" s="351">
        <v>0</v>
      </c>
      <c r="BO21" s="351">
        <v>0</v>
      </c>
      <c r="BP21" s="351">
        <v>0</v>
      </c>
      <c r="BQ21" s="351">
        <v>0</v>
      </c>
      <c r="BR21" s="351">
        <v>0</v>
      </c>
      <c r="BS21" s="351">
        <v>0</v>
      </c>
      <c r="BT21" s="351">
        <v>0</v>
      </c>
      <c r="BU21" s="351">
        <v>0</v>
      </c>
      <c r="BV21" s="351">
        <v>0</v>
      </c>
      <c r="BW21" s="351">
        <v>0</v>
      </c>
      <c r="BX21" s="351">
        <v>0</v>
      </c>
      <c r="BY21" s="351">
        <v>0</v>
      </c>
      <c r="BZ21" s="351">
        <v>0</v>
      </c>
      <c r="CA21" s="351">
        <v>0</v>
      </c>
      <c r="CB21" s="351">
        <v>0</v>
      </c>
      <c r="CC21" s="351">
        <v>0</v>
      </c>
      <c r="CD21" s="351">
        <v>0</v>
      </c>
      <c r="CE21" s="351">
        <v>0</v>
      </c>
      <c r="CF21" s="351">
        <v>0</v>
      </c>
      <c r="CG21" s="351">
        <v>0</v>
      </c>
      <c r="CH21" s="351">
        <v>0</v>
      </c>
      <c r="CI21" s="351">
        <v>0</v>
      </c>
      <c r="CJ21" s="351">
        <v>0</v>
      </c>
      <c r="CK21" s="351">
        <v>0</v>
      </c>
      <c r="CL21" s="351">
        <v>0</v>
      </c>
      <c r="CM21" s="351">
        <v>0</v>
      </c>
      <c r="CN21" s="351">
        <v>0</v>
      </c>
      <c r="CO21" s="351">
        <v>0</v>
      </c>
      <c r="CP21" s="351">
        <v>0</v>
      </c>
      <c r="CQ21" s="351">
        <v>0</v>
      </c>
      <c r="CR21" s="369">
        <v>0</v>
      </c>
      <c r="CS21" s="352">
        <f t="shared" si="0"/>
        <v>0</v>
      </c>
      <c r="CT21" s="353">
        <f t="shared" si="1"/>
        <v>0</v>
      </c>
      <c r="CU21" s="354" t="s">
        <v>467</v>
      </c>
      <c r="CV21" s="349"/>
    </row>
    <row r="22" spans="2:106" ht="57.75" customHeight="1" thickBot="1" x14ac:dyDescent="0.3">
      <c r="B22" s="30">
        <v>6</v>
      </c>
      <c r="C22" s="92" t="s">
        <v>211</v>
      </c>
      <c r="D22" s="350" t="s">
        <v>469</v>
      </c>
      <c r="E22" s="370" t="s">
        <v>470</v>
      </c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3"/>
      <c r="CE22" s="363"/>
      <c r="CF22" s="363"/>
      <c r="CG22" s="363"/>
      <c r="CH22" s="363"/>
      <c r="CI22" s="363"/>
      <c r="CJ22" s="363"/>
      <c r="CK22" s="363"/>
      <c r="CL22" s="363"/>
      <c r="CM22" s="363"/>
      <c r="CN22" s="363"/>
      <c r="CO22" s="363"/>
      <c r="CP22" s="362"/>
      <c r="CQ22" s="362"/>
      <c r="CR22" s="371"/>
      <c r="CS22" s="361"/>
      <c r="CT22" s="245"/>
      <c r="CU22" s="355" t="s">
        <v>467</v>
      </c>
      <c r="CV22" s="349"/>
    </row>
    <row r="23" spans="2:106" ht="54.75" customHeight="1" thickBot="1" x14ac:dyDescent="0.3">
      <c r="B23" s="30">
        <v>7</v>
      </c>
      <c r="C23" s="92" t="s">
        <v>212</v>
      </c>
      <c r="D23" s="357" t="s">
        <v>471</v>
      </c>
      <c r="E23" s="366">
        <v>1</v>
      </c>
      <c r="F23" s="42">
        <v>2</v>
      </c>
      <c r="G23" s="42">
        <v>2</v>
      </c>
      <c r="H23" s="42">
        <v>2</v>
      </c>
      <c r="I23" s="42">
        <v>2</v>
      </c>
      <c r="J23" s="42">
        <v>2</v>
      </c>
      <c r="K23" s="42">
        <v>2</v>
      </c>
      <c r="L23" s="42">
        <v>2</v>
      </c>
      <c r="M23" s="42">
        <v>2</v>
      </c>
      <c r="N23" s="42">
        <v>2</v>
      </c>
      <c r="O23" s="42">
        <v>2</v>
      </c>
      <c r="P23" s="42">
        <v>2</v>
      </c>
      <c r="Q23" s="42">
        <v>1</v>
      </c>
      <c r="R23" s="42">
        <v>0</v>
      </c>
      <c r="S23" s="42">
        <v>2</v>
      </c>
      <c r="T23" s="42">
        <v>2</v>
      </c>
      <c r="U23" s="42">
        <v>2</v>
      </c>
      <c r="V23" s="42">
        <v>2</v>
      </c>
      <c r="W23" s="42">
        <v>2</v>
      </c>
      <c r="X23" s="42">
        <v>2</v>
      </c>
      <c r="Y23" s="42">
        <v>2</v>
      </c>
      <c r="Z23" s="42">
        <v>2</v>
      </c>
      <c r="AA23" s="42">
        <v>0</v>
      </c>
      <c r="AB23" s="42">
        <v>2</v>
      </c>
      <c r="AC23" s="42">
        <v>2</v>
      </c>
      <c r="AD23" s="42">
        <v>2</v>
      </c>
      <c r="AE23" s="42">
        <v>2</v>
      </c>
      <c r="AF23" s="42">
        <v>2</v>
      </c>
      <c r="AG23" s="42">
        <v>2</v>
      </c>
      <c r="AH23" s="42">
        <v>1</v>
      </c>
      <c r="AI23" s="42">
        <v>2</v>
      </c>
      <c r="AJ23" s="42">
        <v>2</v>
      </c>
      <c r="AK23" s="42">
        <v>2</v>
      </c>
      <c r="AL23" s="42">
        <v>2</v>
      </c>
      <c r="AM23" s="42">
        <v>2</v>
      </c>
      <c r="AN23" s="42">
        <v>2</v>
      </c>
      <c r="AO23" s="42">
        <v>2</v>
      </c>
      <c r="AP23" s="42">
        <v>0</v>
      </c>
      <c r="AQ23" s="42">
        <v>2</v>
      </c>
      <c r="AR23" s="42">
        <v>0</v>
      </c>
      <c r="AS23" s="42">
        <v>2</v>
      </c>
      <c r="AT23" s="42">
        <v>0</v>
      </c>
      <c r="AU23" s="42">
        <v>0</v>
      </c>
      <c r="AV23" s="42">
        <v>2</v>
      </c>
      <c r="AW23" s="42">
        <v>2</v>
      </c>
      <c r="AX23" s="42">
        <v>2</v>
      </c>
      <c r="AY23" s="42">
        <v>2</v>
      </c>
      <c r="AZ23" s="42">
        <v>2</v>
      </c>
      <c r="BA23" s="42">
        <v>2</v>
      </c>
      <c r="BB23" s="42">
        <v>2</v>
      </c>
      <c r="BC23" s="42">
        <v>2</v>
      </c>
      <c r="BD23" s="42">
        <v>2</v>
      </c>
      <c r="BE23" s="42">
        <v>2</v>
      </c>
      <c r="BF23" s="42">
        <v>2</v>
      </c>
      <c r="BG23" s="42">
        <v>2</v>
      </c>
      <c r="BH23" s="42">
        <v>2</v>
      </c>
      <c r="BI23" s="42">
        <v>2</v>
      </c>
      <c r="BJ23" s="42">
        <v>2</v>
      </c>
      <c r="BK23" s="42">
        <v>2</v>
      </c>
      <c r="BL23" s="42">
        <v>2</v>
      </c>
      <c r="BM23" s="42">
        <v>2</v>
      </c>
      <c r="BN23" s="42">
        <v>2</v>
      </c>
      <c r="BO23" s="42">
        <v>2</v>
      </c>
      <c r="BP23" s="42">
        <v>2</v>
      </c>
      <c r="BQ23" s="42">
        <v>2</v>
      </c>
      <c r="BR23" s="42">
        <v>1</v>
      </c>
      <c r="BS23" s="42">
        <v>1</v>
      </c>
      <c r="BT23" s="42">
        <v>1</v>
      </c>
      <c r="BU23" s="42">
        <v>0</v>
      </c>
      <c r="BV23" s="42">
        <v>0</v>
      </c>
      <c r="BW23" s="42">
        <v>2</v>
      </c>
      <c r="BX23" s="42">
        <v>2</v>
      </c>
      <c r="BY23" s="42">
        <v>2</v>
      </c>
      <c r="BZ23" s="42">
        <v>0</v>
      </c>
      <c r="CA23" s="42">
        <v>2</v>
      </c>
      <c r="CB23" s="42">
        <v>2</v>
      </c>
      <c r="CC23" s="42">
        <v>2</v>
      </c>
      <c r="CD23" s="42">
        <v>2</v>
      </c>
      <c r="CE23" s="42">
        <v>2</v>
      </c>
      <c r="CF23" s="42">
        <v>2</v>
      </c>
      <c r="CG23" s="42">
        <v>0</v>
      </c>
      <c r="CH23" s="42">
        <v>0</v>
      </c>
      <c r="CI23" s="42">
        <v>0</v>
      </c>
      <c r="CJ23" s="42">
        <v>0</v>
      </c>
      <c r="CK23" s="42">
        <v>0</v>
      </c>
      <c r="CL23" s="42">
        <v>2</v>
      </c>
      <c r="CM23" s="42">
        <v>2</v>
      </c>
      <c r="CN23" s="42">
        <v>2</v>
      </c>
      <c r="CO23" s="42">
        <v>2</v>
      </c>
      <c r="CP23" s="127">
        <v>1</v>
      </c>
      <c r="CQ23" s="127">
        <v>2</v>
      </c>
      <c r="CR23" s="367">
        <v>2</v>
      </c>
      <c r="CS23" s="360">
        <f t="shared" si="0"/>
        <v>149</v>
      </c>
      <c r="CT23" s="87">
        <f t="shared" si="1"/>
        <v>80.978260869565219</v>
      </c>
      <c r="CU23" s="163" t="s">
        <v>467</v>
      </c>
      <c r="CV23" s="167"/>
    </row>
    <row r="24" spans="2:106" ht="55.5" customHeight="1" thickBot="1" x14ac:dyDescent="0.3">
      <c r="B24" s="30">
        <v>8</v>
      </c>
      <c r="C24" s="92" t="s">
        <v>213</v>
      </c>
      <c r="D24" s="357" t="s">
        <v>406</v>
      </c>
      <c r="E24" s="366">
        <v>2</v>
      </c>
      <c r="F24" s="42">
        <v>2</v>
      </c>
      <c r="G24" s="42">
        <v>2</v>
      </c>
      <c r="H24" s="42">
        <v>2</v>
      </c>
      <c r="I24" s="42">
        <v>2</v>
      </c>
      <c r="J24" s="42">
        <v>1</v>
      </c>
      <c r="K24" s="42">
        <v>2</v>
      </c>
      <c r="L24" s="42">
        <v>2</v>
      </c>
      <c r="M24" s="42">
        <v>2</v>
      </c>
      <c r="N24" s="42">
        <v>2</v>
      </c>
      <c r="O24" s="42">
        <v>2</v>
      </c>
      <c r="P24" s="42">
        <v>2</v>
      </c>
      <c r="Q24" s="42">
        <v>2</v>
      </c>
      <c r="R24" s="42">
        <v>2</v>
      </c>
      <c r="S24" s="42">
        <v>2</v>
      </c>
      <c r="T24" s="42">
        <v>2</v>
      </c>
      <c r="U24" s="42">
        <v>2</v>
      </c>
      <c r="V24" s="42">
        <v>2</v>
      </c>
      <c r="W24" s="42">
        <v>2</v>
      </c>
      <c r="X24" s="42">
        <v>2</v>
      </c>
      <c r="Y24" s="42">
        <v>2</v>
      </c>
      <c r="Z24" s="42">
        <v>2</v>
      </c>
      <c r="AA24" s="42">
        <v>2</v>
      </c>
      <c r="AB24" s="42">
        <v>2</v>
      </c>
      <c r="AC24" s="42">
        <v>2</v>
      </c>
      <c r="AD24" s="42">
        <v>2</v>
      </c>
      <c r="AE24" s="42">
        <v>2</v>
      </c>
      <c r="AF24" s="42">
        <v>2</v>
      </c>
      <c r="AG24" s="42">
        <v>2</v>
      </c>
      <c r="AH24" s="42">
        <v>1</v>
      </c>
      <c r="AI24" s="42">
        <v>2</v>
      </c>
      <c r="AJ24" s="42">
        <v>2</v>
      </c>
      <c r="AK24" s="42">
        <v>2</v>
      </c>
      <c r="AL24" s="42">
        <v>2</v>
      </c>
      <c r="AM24" s="42">
        <v>2</v>
      </c>
      <c r="AN24" s="42">
        <v>2</v>
      </c>
      <c r="AO24" s="42">
        <v>2</v>
      </c>
      <c r="AP24" s="42">
        <v>0</v>
      </c>
      <c r="AQ24" s="42">
        <v>2</v>
      </c>
      <c r="AR24" s="42">
        <v>2</v>
      </c>
      <c r="AS24" s="42">
        <v>2</v>
      </c>
      <c r="AT24" s="42">
        <v>0</v>
      </c>
      <c r="AU24" s="42">
        <v>0</v>
      </c>
      <c r="AV24" s="42">
        <v>2</v>
      </c>
      <c r="AW24" s="42">
        <v>2</v>
      </c>
      <c r="AX24" s="42">
        <v>2</v>
      </c>
      <c r="AY24" s="42">
        <v>2</v>
      </c>
      <c r="AZ24" s="42">
        <v>2</v>
      </c>
      <c r="BA24" s="42">
        <v>2</v>
      </c>
      <c r="BB24" s="42">
        <v>2</v>
      </c>
      <c r="BC24" s="42">
        <v>2</v>
      </c>
      <c r="BD24" s="42">
        <v>2</v>
      </c>
      <c r="BE24" s="42">
        <v>2</v>
      </c>
      <c r="BF24" s="42">
        <v>2</v>
      </c>
      <c r="BG24" s="42">
        <v>2</v>
      </c>
      <c r="BH24" s="42">
        <v>2</v>
      </c>
      <c r="BI24" s="42">
        <v>2</v>
      </c>
      <c r="BJ24" s="42">
        <v>2</v>
      </c>
      <c r="BK24" s="42">
        <v>2</v>
      </c>
      <c r="BL24" s="42">
        <v>2</v>
      </c>
      <c r="BM24" s="42">
        <v>2</v>
      </c>
      <c r="BN24" s="42">
        <v>1</v>
      </c>
      <c r="BO24" s="42">
        <v>1</v>
      </c>
      <c r="BP24" s="42">
        <v>1</v>
      </c>
      <c r="BQ24" s="42">
        <v>1</v>
      </c>
      <c r="BR24" s="42">
        <v>1</v>
      </c>
      <c r="BS24" s="42">
        <v>1</v>
      </c>
      <c r="BT24" s="42">
        <v>1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0</v>
      </c>
      <c r="CB24" s="42">
        <v>0</v>
      </c>
      <c r="CC24" s="42">
        <v>0</v>
      </c>
      <c r="CD24" s="42">
        <v>0</v>
      </c>
      <c r="CE24" s="42">
        <v>2</v>
      </c>
      <c r="CF24" s="42">
        <v>2</v>
      </c>
      <c r="CG24" s="42">
        <v>2</v>
      </c>
      <c r="CH24" s="42">
        <v>2</v>
      </c>
      <c r="CI24" s="42">
        <v>2</v>
      </c>
      <c r="CJ24" s="42">
        <v>2</v>
      </c>
      <c r="CK24" s="42">
        <v>0</v>
      </c>
      <c r="CL24" s="42">
        <v>0</v>
      </c>
      <c r="CM24" s="42">
        <v>0</v>
      </c>
      <c r="CN24" s="42">
        <v>0</v>
      </c>
      <c r="CO24" s="42">
        <v>2</v>
      </c>
      <c r="CP24" s="127">
        <v>0</v>
      </c>
      <c r="CQ24" s="127">
        <v>2</v>
      </c>
      <c r="CR24" s="367">
        <v>2</v>
      </c>
      <c r="CS24" s="360">
        <f t="shared" si="0"/>
        <v>151</v>
      </c>
      <c r="CT24" s="87">
        <f t="shared" si="1"/>
        <v>82.065217391304344</v>
      </c>
      <c r="CU24" s="163" t="s">
        <v>467</v>
      </c>
      <c r="CV24" s="167"/>
    </row>
    <row r="25" spans="2:106" ht="60" customHeight="1" thickBot="1" x14ac:dyDescent="0.3">
      <c r="B25" s="31">
        <v>9</v>
      </c>
      <c r="C25" s="93" t="s">
        <v>214</v>
      </c>
      <c r="D25" s="359" t="s">
        <v>407</v>
      </c>
      <c r="E25" s="290">
        <v>2</v>
      </c>
      <c r="F25" s="83">
        <v>2</v>
      </c>
      <c r="G25" s="83">
        <v>2</v>
      </c>
      <c r="H25" s="83">
        <v>2</v>
      </c>
      <c r="I25" s="83">
        <v>2</v>
      </c>
      <c r="J25" s="83">
        <v>2</v>
      </c>
      <c r="K25" s="83">
        <v>2</v>
      </c>
      <c r="L25" s="83">
        <v>2</v>
      </c>
      <c r="M25" s="83">
        <v>2</v>
      </c>
      <c r="N25" s="83">
        <v>2</v>
      </c>
      <c r="O25" s="83">
        <v>2</v>
      </c>
      <c r="P25" s="83">
        <v>2</v>
      </c>
      <c r="Q25" s="83">
        <v>2</v>
      </c>
      <c r="R25" s="83">
        <v>0</v>
      </c>
      <c r="S25" s="83">
        <v>2</v>
      </c>
      <c r="T25" s="83">
        <v>2</v>
      </c>
      <c r="U25" s="83">
        <v>2</v>
      </c>
      <c r="V25" s="83">
        <v>2</v>
      </c>
      <c r="W25" s="83">
        <v>2</v>
      </c>
      <c r="X25" s="83">
        <v>2</v>
      </c>
      <c r="Y25" s="83">
        <v>2</v>
      </c>
      <c r="Z25" s="83">
        <v>2</v>
      </c>
      <c r="AA25" s="83">
        <v>0</v>
      </c>
      <c r="AB25" s="83">
        <v>1</v>
      </c>
      <c r="AC25" s="83">
        <v>2</v>
      </c>
      <c r="AD25" s="83">
        <v>2</v>
      </c>
      <c r="AE25" s="83">
        <v>2</v>
      </c>
      <c r="AF25" s="83">
        <v>2</v>
      </c>
      <c r="AG25" s="83">
        <v>2</v>
      </c>
      <c r="AH25" s="83">
        <v>2</v>
      </c>
      <c r="AI25" s="83">
        <v>2</v>
      </c>
      <c r="AJ25" s="83">
        <v>2</v>
      </c>
      <c r="AK25" s="83">
        <v>2</v>
      </c>
      <c r="AL25" s="83">
        <v>0</v>
      </c>
      <c r="AM25" s="83">
        <v>0</v>
      </c>
      <c r="AN25" s="83">
        <v>2</v>
      </c>
      <c r="AO25" s="83">
        <v>2</v>
      </c>
      <c r="AP25" s="83">
        <v>0</v>
      </c>
      <c r="AQ25" s="83">
        <v>2</v>
      </c>
      <c r="AR25" s="83">
        <v>2</v>
      </c>
      <c r="AS25" s="83">
        <v>2</v>
      </c>
      <c r="AT25" s="83">
        <v>0</v>
      </c>
      <c r="AU25" s="83">
        <v>2</v>
      </c>
      <c r="AV25" s="83">
        <v>2</v>
      </c>
      <c r="AW25" s="83">
        <v>2</v>
      </c>
      <c r="AX25" s="83">
        <v>2</v>
      </c>
      <c r="AY25" s="83">
        <v>2</v>
      </c>
      <c r="AZ25" s="83">
        <v>2</v>
      </c>
      <c r="BA25" s="83">
        <v>2</v>
      </c>
      <c r="BB25" s="83">
        <v>2</v>
      </c>
      <c r="BC25" s="83">
        <v>2</v>
      </c>
      <c r="BD25" s="83">
        <v>2</v>
      </c>
      <c r="BE25" s="83">
        <v>2</v>
      </c>
      <c r="BF25" s="83">
        <v>2</v>
      </c>
      <c r="BG25" s="83">
        <v>2</v>
      </c>
      <c r="BH25" s="83">
        <v>2</v>
      </c>
      <c r="BI25" s="83">
        <v>2</v>
      </c>
      <c r="BJ25" s="83">
        <v>2</v>
      </c>
      <c r="BK25" s="83">
        <v>2</v>
      </c>
      <c r="BL25" s="83">
        <v>2</v>
      </c>
      <c r="BM25" s="83">
        <v>2</v>
      </c>
      <c r="BN25" s="83">
        <v>2</v>
      </c>
      <c r="BO25" s="83">
        <v>2</v>
      </c>
      <c r="BP25" s="83">
        <v>2</v>
      </c>
      <c r="BQ25" s="83">
        <v>2</v>
      </c>
      <c r="BR25" s="83">
        <v>2</v>
      </c>
      <c r="BS25" s="83">
        <v>2</v>
      </c>
      <c r="BT25" s="83">
        <v>2</v>
      </c>
      <c r="BU25" s="83">
        <v>0</v>
      </c>
      <c r="BV25" s="83">
        <v>0</v>
      </c>
      <c r="BW25" s="83">
        <v>0</v>
      </c>
      <c r="BX25" s="83">
        <v>2</v>
      </c>
      <c r="BY25" s="83">
        <v>2</v>
      </c>
      <c r="BZ25" s="83">
        <v>2</v>
      </c>
      <c r="CA25" s="83">
        <v>2</v>
      </c>
      <c r="CB25" s="83">
        <v>2</v>
      </c>
      <c r="CC25" s="83">
        <v>2</v>
      </c>
      <c r="CD25" s="83">
        <v>2</v>
      </c>
      <c r="CE25" s="83">
        <v>0</v>
      </c>
      <c r="CF25" s="83">
        <v>0</v>
      </c>
      <c r="CG25" s="83">
        <v>2</v>
      </c>
      <c r="CH25" s="83">
        <v>2</v>
      </c>
      <c r="CI25" s="83">
        <v>2</v>
      </c>
      <c r="CJ25" s="83">
        <v>2</v>
      </c>
      <c r="CK25" s="83">
        <v>2</v>
      </c>
      <c r="CL25" s="83">
        <v>2</v>
      </c>
      <c r="CM25" s="83">
        <v>2</v>
      </c>
      <c r="CN25" s="83">
        <v>2</v>
      </c>
      <c r="CO25" s="83">
        <v>2</v>
      </c>
      <c r="CP25" s="139">
        <v>1</v>
      </c>
      <c r="CQ25" s="139">
        <v>2</v>
      </c>
      <c r="CR25" s="150">
        <v>2</v>
      </c>
      <c r="CS25" s="360">
        <f t="shared" si="0"/>
        <v>160</v>
      </c>
      <c r="CT25" s="87">
        <f t="shared" si="1"/>
        <v>86.956521739130437</v>
      </c>
      <c r="CU25" s="163" t="s">
        <v>467</v>
      </c>
      <c r="CV25" s="167"/>
    </row>
    <row r="26" spans="2:106" ht="15" x14ac:dyDescent="0.25">
      <c r="B26" s="47"/>
    </row>
    <row r="27" spans="2:106" ht="15" x14ac:dyDescent="0.25">
      <c r="B27" s="47"/>
    </row>
    <row r="28" spans="2:106" ht="15" x14ac:dyDescent="0.25">
      <c r="B28" s="47"/>
    </row>
    <row r="29" spans="2:106" ht="15" x14ac:dyDescent="0.25">
      <c r="B29" s="47"/>
    </row>
    <row r="30" spans="2:106" thickBot="1" x14ac:dyDescent="0.3">
      <c r="B30" s="47"/>
    </row>
    <row r="31" spans="2:106" ht="19.5" thickBot="1" x14ac:dyDescent="0.35">
      <c r="B31" s="47"/>
      <c r="C31" s="513" t="s">
        <v>487</v>
      </c>
      <c r="D31" s="514"/>
      <c r="E31" s="249">
        <f>AVERAGE(E34:E41)</f>
        <v>76.086956521739125</v>
      </c>
    </row>
    <row r="32" spans="2:106" thickBot="1" x14ac:dyDescent="0.3">
      <c r="B32" s="47"/>
      <c r="E32" s="250"/>
    </row>
    <row r="33" spans="2:5" ht="48" thickBot="1" x14ac:dyDescent="0.3">
      <c r="B33" s="251" t="s">
        <v>488</v>
      </c>
      <c r="C33" s="252" t="s">
        <v>8</v>
      </c>
      <c r="D33" s="252" t="s">
        <v>39</v>
      </c>
      <c r="E33" s="253" t="s">
        <v>489</v>
      </c>
    </row>
    <row r="34" spans="2:5" ht="18.75" x14ac:dyDescent="0.25">
      <c r="B34" s="385">
        <v>1</v>
      </c>
      <c r="C34" s="346" t="s">
        <v>210</v>
      </c>
      <c r="D34" s="247">
        <v>0</v>
      </c>
      <c r="E34" s="260">
        <v>0</v>
      </c>
    </row>
    <row r="35" spans="2:5" ht="18.75" x14ac:dyDescent="0.25">
      <c r="B35" s="111">
        <v>2</v>
      </c>
      <c r="C35" s="347" t="s">
        <v>209</v>
      </c>
      <c r="D35" s="248">
        <v>129</v>
      </c>
      <c r="E35" s="261">
        <v>70.108695652173907</v>
      </c>
    </row>
    <row r="36" spans="2:5" ht="18.75" x14ac:dyDescent="0.25">
      <c r="B36" s="111">
        <v>3</v>
      </c>
      <c r="C36" s="347" t="s">
        <v>212</v>
      </c>
      <c r="D36" s="248">
        <v>149</v>
      </c>
      <c r="E36" s="261">
        <v>80.978260869565219</v>
      </c>
    </row>
    <row r="37" spans="2:5" ht="18.75" x14ac:dyDescent="0.25">
      <c r="B37" s="111">
        <v>4</v>
      </c>
      <c r="C37" s="347" t="s">
        <v>213</v>
      </c>
      <c r="D37" s="248">
        <v>151</v>
      </c>
      <c r="E37" s="261">
        <v>82.065217391304344</v>
      </c>
    </row>
    <row r="38" spans="2:5" ht="18.75" x14ac:dyDescent="0.25">
      <c r="B38" s="111">
        <v>5</v>
      </c>
      <c r="C38" s="347" t="s">
        <v>214</v>
      </c>
      <c r="D38" s="248">
        <v>160</v>
      </c>
      <c r="E38" s="261">
        <v>86.956521739130437</v>
      </c>
    </row>
    <row r="39" spans="2:5" ht="18.75" x14ac:dyDescent="0.25">
      <c r="B39" s="111">
        <v>6</v>
      </c>
      <c r="C39" s="347" t="s">
        <v>208</v>
      </c>
      <c r="D39" s="267">
        <v>166</v>
      </c>
      <c r="E39" s="277">
        <v>90.217391304347828</v>
      </c>
    </row>
    <row r="40" spans="2:5" ht="18.75" x14ac:dyDescent="0.25">
      <c r="B40" s="111">
        <v>7</v>
      </c>
      <c r="C40" s="347" t="s">
        <v>206</v>
      </c>
      <c r="D40" s="267">
        <v>182</v>
      </c>
      <c r="E40" s="277">
        <v>98.913043478260875</v>
      </c>
    </row>
    <row r="41" spans="2:5" ht="19.5" thickBot="1" x14ac:dyDescent="0.3">
      <c r="B41" s="112">
        <v>8</v>
      </c>
      <c r="C41" s="348" t="s">
        <v>207</v>
      </c>
      <c r="D41" s="268">
        <v>183</v>
      </c>
      <c r="E41" s="278">
        <v>99.456521739130437</v>
      </c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  <c r="E44" s="246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  <c r="E47" s="246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  <row r="1053" spans="2:2" ht="15" x14ac:dyDescent="0.25">
      <c r="B1053" s="47"/>
    </row>
  </sheetData>
  <sortState ref="B34:E42">
    <sortCondition ref="E34"/>
  </sortState>
  <mergeCells count="39">
    <mergeCell ref="C12:D12"/>
    <mergeCell ref="AV13:BC13"/>
    <mergeCell ref="X13:AH13"/>
    <mergeCell ref="CQ13:CR13"/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AS13:AU13"/>
    <mergeCell ref="AG14:AH14"/>
    <mergeCell ref="CK13:CN13"/>
    <mergeCell ref="C2:F2"/>
    <mergeCell ref="C3:F3"/>
    <mergeCell ref="C4:F4"/>
    <mergeCell ref="C6:D6"/>
    <mergeCell ref="AI13:AR13"/>
    <mergeCell ref="BD13:BL13"/>
    <mergeCell ref="BN13:BW13"/>
    <mergeCell ref="BX13:BZ13"/>
    <mergeCell ref="CA13:CF13"/>
    <mergeCell ref="CG13:CJ13"/>
    <mergeCell ref="C13:D13"/>
    <mergeCell ref="E13:J13"/>
    <mergeCell ref="K13:R13"/>
    <mergeCell ref="AB14:AF14"/>
    <mergeCell ref="S13:W13"/>
    <mergeCell ref="C31:D31"/>
    <mergeCell ref="K14:R14"/>
    <mergeCell ref="T14:W14"/>
    <mergeCell ref="X14:AA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0"/>
  <sheetViews>
    <sheetView zoomScale="86" zoomScaleNormal="86" workbookViewId="0">
      <selection activeCell="C12" sqref="C12:D12"/>
    </sheetView>
  </sheetViews>
  <sheetFormatPr defaultColWidth="9.140625" defaultRowHeight="15.75" x14ac:dyDescent="0.25"/>
  <cols>
    <col min="1" max="1" width="9.140625" style="47"/>
    <col min="2" max="2" width="8.1406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8.5703125" style="47" customWidth="1"/>
    <col min="94" max="94" width="34.42578125" style="47" customWidth="1"/>
    <col min="95" max="95" width="26.28515625" style="47" customWidth="1"/>
    <col min="96" max="96" width="38" style="47" customWidth="1"/>
    <col min="97" max="97" width="22.28515625" style="47" customWidth="1"/>
    <col min="98" max="98" width="25.85546875" style="47" customWidth="1"/>
    <col min="99" max="99" width="48.285156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502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387" t="s">
        <v>39</v>
      </c>
      <c r="CT15" s="387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82">
        <v>4</v>
      </c>
      <c r="F16" s="233">
        <v>5</v>
      </c>
      <c r="G16" s="82">
        <v>6</v>
      </c>
      <c r="H16" s="82">
        <v>7</v>
      </c>
      <c r="I16" s="233">
        <v>8</v>
      </c>
      <c r="J16" s="82">
        <v>9</v>
      </c>
      <c r="K16" s="82">
        <v>10</v>
      </c>
      <c r="L16" s="233">
        <v>11</v>
      </c>
      <c r="M16" s="82">
        <v>12</v>
      </c>
      <c r="N16" s="82">
        <v>13</v>
      </c>
      <c r="O16" s="233">
        <v>14</v>
      </c>
      <c r="P16" s="82">
        <v>15</v>
      </c>
      <c r="Q16" s="82">
        <v>16</v>
      </c>
      <c r="R16" s="233">
        <v>17</v>
      </c>
      <c r="S16" s="82">
        <v>18</v>
      </c>
      <c r="T16" s="82">
        <v>19</v>
      </c>
      <c r="U16" s="233">
        <v>20</v>
      </c>
      <c r="V16" s="82">
        <v>21</v>
      </c>
      <c r="W16" s="82">
        <v>22</v>
      </c>
      <c r="X16" s="233">
        <v>23</v>
      </c>
      <c r="Y16" s="82">
        <v>24</v>
      </c>
      <c r="Z16" s="82">
        <v>25</v>
      </c>
      <c r="AA16" s="233">
        <v>26</v>
      </c>
      <c r="AB16" s="82">
        <v>27</v>
      </c>
      <c r="AC16" s="82">
        <v>28</v>
      </c>
      <c r="AD16" s="233">
        <v>29</v>
      </c>
      <c r="AE16" s="82">
        <v>30</v>
      </c>
      <c r="AF16" s="82">
        <v>31</v>
      </c>
      <c r="AG16" s="233">
        <v>32</v>
      </c>
      <c r="AH16" s="82">
        <v>33</v>
      </c>
      <c r="AI16" s="82">
        <v>34</v>
      </c>
      <c r="AJ16" s="233">
        <v>35</v>
      </c>
      <c r="AK16" s="82">
        <v>36</v>
      </c>
      <c r="AL16" s="82">
        <v>37</v>
      </c>
      <c r="AM16" s="233">
        <v>38</v>
      </c>
      <c r="AN16" s="82">
        <v>39</v>
      </c>
      <c r="AO16" s="82">
        <v>40</v>
      </c>
      <c r="AP16" s="233">
        <v>41</v>
      </c>
      <c r="AQ16" s="82">
        <v>42</v>
      </c>
      <c r="AR16" s="82">
        <v>43</v>
      </c>
      <c r="AS16" s="233">
        <v>44</v>
      </c>
      <c r="AT16" s="82">
        <v>45</v>
      </c>
      <c r="AU16" s="82">
        <v>46</v>
      </c>
      <c r="AV16" s="233">
        <v>47</v>
      </c>
      <c r="AW16" s="82">
        <v>48</v>
      </c>
      <c r="AX16" s="82">
        <v>49</v>
      </c>
      <c r="AY16" s="233">
        <v>50</v>
      </c>
      <c r="AZ16" s="82">
        <v>51</v>
      </c>
      <c r="BA16" s="82">
        <v>52</v>
      </c>
      <c r="BB16" s="233">
        <v>53</v>
      </c>
      <c r="BC16" s="82">
        <v>54</v>
      </c>
      <c r="BD16" s="82">
        <v>55</v>
      </c>
      <c r="BE16" s="233">
        <v>56</v>
      </c>
      <c r="BF16" s="82">
        <v>57</v>
      </c>
      <c r="BG16" s="82">
        <v>58</v>
      </c>
      <c r="BH16" s="233">
        <v>59</v>
      </c>
      <c r="BI16" s="82">
        <v>60</v>
      </c>
      <c r="BJ16" s="82">
        <v>61</v>
      </c>
      <c r="BK16" s="233">
        <v>62</v>
      </c>
      <c r="BL16" s="82">
        <v>63</v>
      </c>
      <c r="BM16" s="82">
        <v>64</v>
      </c>
      <c r="BN16" s="233">
        <v>65</v>
      </c>
      <c r="BO16" s="82">
        <v>66</v>
      </c>
      <c r="BP16" s="82">
        <v>67</v>
      </c>
      <c r="BQ16" s="233">
        <v>68</v>
      </c>
      <c r="BR16" s="82">
        <v>69</v>
      </c>
      <c r="BS16" s="82">
        <v>70</v>
      </c>
      <c r="BT16" s="233">
        <v>71</v>
      </c>
      <c r="BU16" s="82">
        <v>72</v>
      </c>
      <c r="BV16" s="82">
        <v>73</v>
      </c>
      <c r="BW16" s="233">
        <v>74</v>
      </c>
      <c r="BX16" s="82">
        <v>75</v>
      </c>
      <c r="BY16" s="82">
        <v>76</v>
      </c>
      <c r="BZ16" s="233">
        <v>77</v>
      </c>
      <c r="CA16" s="82">
        <v>78</v>
      </c>
      <c r="CB16" s="82">
        <v>79</v>
      </c>
      <c r="CC16" s="233">
        <v>80</v>
      </c>
      <c r="CD16" s="82">
        <v>81</v>
      </c>
      <c r="CE16" s="82">
        <v>82</v>
      </c>
      <c r="CF16" s="233">
        <v>83</v>
      </c>
      <c r="CG16" s="82">
        <v>84</v>
      </c>
      <c r="CH16" s="82">
        <v>85</v>
      </c>
      <c r="CI16" s="233">
        <v>86</v>
      </c>
      <c r="CJ16" s="82">
        <v>87</v>
      </c>
      <c r="CK16" s="82">
        <v>88</v>
      </c>
      <c r="CL16" s="233">
        <v>89</v>
      </c>
      <c r="CM16" s="82">
        <v>90</v>
      </c>
      <c r="CN16" s="82">
        <v>91</v>
      </c>
      <c r="CO16" s="233">
        <v>92</v>
      </c>
      <c r="CP16" s="82">
        <v>93</v>
      </c>
      <c r="CQ16" s="82">
        <v>94</v>
      </c>
      <c r="CR16" s="233">
        <v>95</v>
      </c>
      <c r="CS16" s="82">
        <v>96</v>
      </c>
      <c r="CT16" s="82">
        <v>97</v>
      </c>
      <c r="CU16" s="39">
        <v>98</v>
      </c>
    </row>
    <row r="17" spans="2:106" ht="45" customHeight="1" thickBot="1" x14ac:dyDescent="0.3">
      <c r="B17" s="32">
        <v>1</v>
      </c>
      <c r="C17" s="91" t="s">
        <v>252</v>
      </c>
      <c r="D17" s="392" t="s">
        <v>408</v>
      </c>
      <c r="E17" s="391">
        <v>0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0</v>
      </c>
      <c r="W17" s="397">
        <v>0</v>
      </c>
      <c r="X17" s="397">
        <v>0</v>
      </c>
      <c r="Y17" s="397">
        <v>0</v>
      </c>
      <c r="Z17" s="397">
        <v>0</v>
      </c>
      <c r="AA17" s="397">
        <v>0</v>
      </c>
      <c r="AB17" s="397">
        <v>0</v>
      </c>
      <c r="AC17" s="397">
        <v>0</v>
      </c>
      <c r="AD17" s="397">
        <v>0</v>
      </c>
      <c r="AE17" s="397">
        <v>0</v>
      </c>
      <c r="AF17" s="397">
        <v>0</v>
      </c>
      <c r="AG17" s="397">
        <v>0</v>
      </c>
      <c r="AH17" s="397">
        <v>0</v>
      </c>
      <c r="AI17" s="397">
        <v>0</v>
      </c>
      <c r="AJ17" s="397">
        <v>0</v>
      </c>
      <c r="AK17" s="397">
        <v>0</v>
      </c>
      <c r="AL17" s="397">
        <v>0</v>
      </c>
      <c r="AM17" s="397">
        <v>0</v>
      </c>
      <c r="AN17" s="397">
        <v>0</v>
      </c>
      <c r="AO17" s="397">
        <v>0</v>
      </c>
      <c r="AP17" s="397">
        <v>0</v>
      </c>
      <c r="AQ17" s="397">
        <v>0</v>
      </c>
      <c r="AR17" s="397">
        <v>0</v>
      </c>
      <c r="AS17" s="397">
        <v>0</v>
      </c>
      <c r="AT17" s="397">
        <v>0</v>
      </c>
      <c r="AU17" s="397">
        <v>0</v>
      </c>
      <c r="AV17" s="397">
        <v>0</v>
      </c>
      <c r="AW17" s="397">
        <v>0</v>
      </c>
      <c r="AX17" s="397">
        <v>0</v>
      </c>
      <c r="AY17" s="397">
        <v>0</v>
      </c>
      <c r="AZ17" s="397">
        <v>0</v>
      </c>
      <c r="BA17" s="397">
        <v>0</v>
      </c>
      <c r="BB17" s="397">
        <v>0</v>
      </c>
      <c r="BC17" s="397">
        <v>0</v>
      </c>
      <c r="BD17" s="397">
        <v>0</v>
      </c>
      <c r="BE17" s="397">
        <v>0</v>
      </c>
      <c r="BF17" s="397">
        <v>0</v>
      </c>
      <c r="BG17" s="397">
        <v>0</v>
      </c>
      <c r="BH17" s="397">
        <v>0</v>
      </c>
      <c r="BI17" s="397">
        <v>0</v>
      </c>
      <c r="BJ17" s="397">
        <v>0</v>
      </c>
      <c r="BK17" s="397">
        <v>0</v>
      </c>
      <c r="BL17" s="397">
        <v>0</v>
      </c>
      <c r="BM17" s="397">
        <v>0</v>
      </c>
      <c r="BN17" s="397">
        <v>0</v>
      </c>
      <c r="BO17" s="397">
        <v>0</v>
      </c>
      <c r="BP17" s="397">
        <v>0</v>
      </c>
      <c r="BQ17" s="397">
        <v>0</v>
      </c>
      <c r="BR17" s="397">
        <v>0</v>
      </c>
      <c r="BS17" s="397">
        <v>0</v>
      </c>
      <c r="BT17" s="397">
        <v>0</v>
      </c>
      <c r="BU17" s="397">
        <v>0</v>
      </c>
      <c r="BV17" s="397">
        <v>0</v>
      </c>
      <c r="BW17" s="397">
        <v>0</v>
      </c>
      <c r="BX17" s="397">
        <v>0</v>
      </c>
      <c r="BY17" s="397">
        <v>0</v>
      </c>
      <c r="BZ17" s="397">
        <v>0</v>
      </c>
      <c r="CA17" s="397">
        <v>0</v>
      </c>
      <c r="CB17" s="397">
        <v>0</v>
      </c>
      <c r="CC17" s="397">
        <v>0</v>
      </c>
      <c r="CD17" s="397">
        <v>0</v>
      </c>
      <c r="CE17" s="397">
        <v>0</v>
      </c>
      <c r="CF17" s="397">
        <v>0</v>
      </c>
      <c r="CG17" s="397">
        <v>0</v>
      </c>
      <c r="CH17" s="397">
        <v>0</v>
      </c>
      <c r="CI17" s="397">
        <v>0</v>
      </c>
      <c r="CJ17" s="397">
        <v>0</v>
      </c>
      <c r="CK17" s="397">
        <v>0</v>
      </c>
      <c r="CL17" s="397">
        <v>0</v>
      </c>
      <c r="CM17" s="397">
        <v>0</v>
      </c>
      <c r="CN17" s="397">
        <v>0</v>
      </c>
      <c r="CO17" s="397">
        <v>0</v>
      </c>
      <c r="CP17" s="397">
        <v>0</v>
      </c>
      <c r="CQ17" s="397">
        <v>0</v>
      </c>
      <c r="CR17" s="398">
        <v>0</v>
      </c>
      <c r="CS17" s="375">
        <f t="shared" ref="CS17:CS20" si="0">SUM(E17:CR17)</f>
        <v>0</v>
      </c>
      <c r="CT17" s="399">
        <f t="shared" ref="CT17:CT20" si="1">CS17*100/184</f>
        <v>0</v>
      </c>
      <c r="CU17" s="225" t="s">
        <v>485</v>
      </c>
      <c r="CV17" s="244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30">
        <v>2</v>
      </c>
      <c r="C18" s="92" t="s">
        <v>253</v>
      </c>
      <c r="D18" s="393" t="s">
        <v>409</v>
      </c>
      <c r="E18" s="366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0</v>
      </c>
      <c r="AO18" s="42">
        <v>2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42">
        <v>2</v>
      </c>
      <c r="CA18" s="42">
        <v>2</v>
      </c>
      <c r="CB18" s="42">
        <v>2</v>
      </c>
      <c r="CC18" s="42">
        <v>2</v>
      </c>
      <c r="CD18" s="42">
        <v>2</v>
      </c>
      <c r="CE18" s="42">
        <v>2</v>
      </c>
      <c r="CF18" s="42">
        <v>2</v>
      </c>
      <c r="CG18" s="42">
        <v>1</v>
      </c>
      <c r="CH18" s="42">
        <v>1</v>
      </c>
      <c r="CI18" s="42">
        <v>1</v>
      </c>
      <c r="CJ18" s="42">
        <v>1</v>
      </c>
      <c r="CK18" s="42">
        <v>2</v>
      </c>
      <c r="CL18" s="42">
        <v>2</v>
      </c>
      <c r="CM18" s="42">
        <v>2</v>
      </c>
      <c r="CN18" s="42">
        <v>2</v>
      </c>
      <c r="CO18" s="42">
        <v>2</v>
      </c>
      <c r="CP18" s="127">
        <v>2</v>
      </c>
      <c r="CQ18" s="127">
        <v>2</v>
      </c>
      <c r="CR18" s="367">
        <v>2</v>
      </c>
      <c r="CS18" s="374">
        <f t="shared" si="0"/>
        <v>178</v>
      </c>
      <c r="CT18" s="45">
        <f t="shared" si="1"/>
        <v>96.739130434782609</v>
      </c>
      <c r="CU18" s="225" t="s">
        <v>485</v>
      </c>
      <c r="CV18" s="244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30">
        <v>3</v>
      </c>
      <c r="C19" s="92" t="s">
        <v>254</v>
      </c>
      <c r="D19" s="393" t="s">
        <v>431</v>
      </c>
      <c r="E19" s="366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2</v>
      </c>
      <c r="AP19" s="42">
        <v>0</v>
      </c>
      <c r="AQ19" s="42">
        <v>0</v>
      </c>
      <c r="AR19" s="42">
        <v>2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0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0</v>
      </c>
      <c r="CH19" s="42">
        <v>0</v>
      </c>
      <c r="CI19" s="42">
        <v>0</v>
      </c>
      <c r="CJ19" s="42">
        <v>0</v>
      </c>
      <c r="CK19" s="42">
        <v>2</v>
      </c>
      <c r="CL19" s="42">
        <v>2</v>
      </c>
      <c r="CM19" s="42">
        <v>2</v>
      </c>
      <c r="CN19" s="42">
        <v>2</v>
      </c>
      <c r="CO19" s="42">
        <v>2</v>
      </c>
      <c r="CP19" s="127">
        <v>2</v>
      </c>
      <c r="CQ19" s="127">
        <v>2</v>
      </c>
      <c r="CR19" s="367">
        <v>2</v>
      </c>
      <c r="CS19" s="374">
        <f t="shared" si="0"/>
        <v>170</v>
      </c>
      <c r="CT19" s="45">
        <f t="shared" si="1"/>
        <v>92.391304347826093</v>
      </c>
      <c r="CU19" s="225" t="s">
        <v>485</v>
      </c>
      <c r="CV19" s="244"/>
      <c r="CW19" s="38"/>
      <c r="CX19" s="38"/>
      <c r="CY19" s="38"/>
      <c r="CZ19" s="38"/>
      <c r="DA19" s="38"/>
      <c r="DB19" s="38"/>
    </row>
    <row r="20" spans="2:106" ht="48.6" customHeight="1" thickBot="1" x14ac:dyDescent="0.3">
      <c r="B20" s="30">
        <v>4</v>
      </c>
      <c r="C20" s="92" t="s">
        <v>137</v>
      </c>
      <c r="D20" s="394" t="s">
        <v>432</v>
      </c>
      <c r="E20" s="366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42">
        <v>2</v>
      </c>
      <c r="L20" s="42">
        <v>2</v>
      </c>
      <c r="M20" s="42">
        <v>2</v>
      </c>
      <c r="N20" s="42">
        <v>2</v>
      </c>
      <c r="O20" s="42">
        <v>2</v>
      </c>
      <c r="P20" s="42">
        <v>2</v>
      </c>
      <c r="Q20" s="42">
        <v>2</v>
      </c>
      <c r="R20" s="42">
        <v>2</v>
      </c>
      <c r="S20" s="42">
        <v>2</v>
      </c>
      <c r="T20" s="42">
        <v>2</v>
      </c>
      <c r="U20" s="42">
        <v>2</v>
      </c>
      <c r="V20" s="42">
        <v>2</v>
      </c>
      <c r="W20" s="42">
        <v>2</v>
      </c>
      <c r="X20" s="42">
        <v>2</v>
      </c>
      <c r="Y20" s="42">
        <v>2</v>
      </c>
      <c r="Z20" s="42">
        <v>2</v>
      </c>
      <c r="AA20" s="42">
        <v>2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2</v>
      </c>
      <c r="AI20" s="42">
        <v>2</v>
      </c>
      <c r="AJ20" s="42">
        <v>2</v>
      </c>
      <c r="AK20" s="42">
        <v>2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2</v>
      </c>
      <c r="AT20" s="42">
        <v>2</v>
      </c>
      <c r="AU20" s="42">
        <v>2</v>
      </c>
      <c r="AV20" s="42">
        <v>2</v>
      </c>
      <c r="AW20" s="42">
        <v>2</v>
      </c>
      <c r="AX20" s="42">
        <v>2</v>
      </c>
      <c r="AY20" s="42">
        <v>2</v>
      </c>
      <c r="AZ20" s="42">
        <v>2</v>
      </c>
      <c r="BA20" s="42">
        <v>2</v>
      </c>
      <c r="BB20" s="42">
        <v>2</v>
      </c>
      <c r="BC20" s="42">
        <v>2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2</v>
      </c>
      <c r="BO20" s="42">
        <v>2</v>
      </c>
      <c r="BP20" s="42">
        <v>2</v>
      </c>
      <c r="BQ20" s="42">
        <v>2</v>
      </c>
      <c r="BR20" s="42">
        <v>2</v>
      </c>
      <c r="BS20" s="42">
        <v>2</v>
      </c>
      <c r="BT20" s="42">
        <v>2</v>
      </c>
      <c r="BU20" s="42">
        <v>2</v>
      </c>
      <c r="BV20" s="42">
        <v>2</v>
      </c>
      <c r="BW20" s="42">
        <v>2</v>
      </c>
      <c r="BX20" s="42">
        <v>2</v>
      </c>
      <c r="BY20" s="42">
        <v>2</v>
      </c>
      <c r="BZ20" s="42">
        <v>2</v>
      </c>
      <c r="CA20" s="42">
        <v>2</v>
      </c>
      <c r="CB20" s="42">
        <v>2</v>
      </c>
      <c r="CC20" s="42">
        <v>2</v>
      </c>
      <c r="CD20" s="42">
        <v>2</v>
      </c>
      <c r="CE20" s="42">
        <v>0</v>
      </c>
      <c r="CF20" s="42">
        <v>0</v>
      </c>
      <c r="CG20" s="42">
        <v>1</v>
      </c>
      <c r="CH20" s="42">
        <v>1</v>
      </c>
      <c r="CI20" s="42">
        <v>1</v>
      </c>
      <c r="CJ20" s="42">
        <v>1</v>
      </c>
      <c r="CK20" s="42">
        <v>2</v>
      </c>
      <c r="CL20" s="42">
        <v>2</v>
      </c>
      <c r="CM20" s="42">
        <v>2</v>
      </c>
      <c r="CN20" s="42">
        <v>2</v>
      </c>
      <c r="CO20" s="42">
        <v>2</v>
      </c>
      <c r="CP20" s="127">
        <v>2</v>
      </c>
      <c r="CQ20" s="127">
        <v>2</v>
      </c>
      <c r="CR20" s="367">
        <v>2</v>
      </c>
      <c r="CS20" s="374">
        <f t="shared" si="0"/>
        <v>130</v>
      </c>
      <c r="CT20" s="45">
        <f t="shared" si="1"/>
        <v>70.652173913043484</v>
      </c>
      <c r="CU20" s="225" t="s">
        <v>485</v>
      </c>
      <c r="CV20" s="244"/>
      <c r="CW20" s="38"/>
      <c r="CX20" s="38"/>
      <c r="CY20" s="38"/>
      <c r="CZ20" s="38"/>
      <c r="DA20" s="38"/>
      <c r="DB20" s="38"/>
    </row>
    <row r="21" spans="2:106" ht="46.15" customHeight="1" x14ac:dyDescent="0.25">
      <c r="B21" s="30">
        <v>5</v>
      </c>
      <c r="C21" s="92" t="s">
        <v>255</v>
      </c>
      <c r="D21" s="393" t="s">
        <v>427</v>
      </c>
      <c r="E21" s="368">
        <v>0</v>
      </c>
      <c r="F21" s="351">
        <v>0</v>
      </c>
      <c r="G21" s="351">
        <v>0</v>
      </c>
      <c r="H21" s="351">
        <v>0</v>
      </c>
      <c r="I21" s="351">
        <v>0</v>
      </c>
      <c r="J21" s="351">
        <v>0</v>
      </c>
      <c r="K21" s="351">
        <v>0</v>
      </c>
      <c r="L21" s="351">
        <v>0</v>
      </c>
      <c r="M21" s="351">
        <v>0</v>
      </c>
      <c r="N21" s="351">
        <v>0</v>
      </c>
      <c r="O21" s="351">
        <v>0</v>
      </c>
      <c r="P21" s="351">
        <v>0</v>
      </c>
      <c r="Q21" s="351">
        <v>0</v>
      </c>
      <c r="R21" s="351">
        <v>0</v>
      </c>
      <c r="S21" s="351">
        <v>0</v>
      </c>
      <c r="T21" s="351">
        <v>0</v>
      </c>
      <c r="U21" s="351">
        <v>0</v>
      </c>
      <c r="V21" s="351">
        <v>0</v>
      </c>
      <c r="W21" s="351">
        <v>0</v>
      </c>
      <c r="X21" s="351">
        <v>0</v>
      </c>
      <c r="Y21" s="351">
        <v>0</v>
      </c>
      <c r="Z21" s="351">
        <v>0</v>
      </c>
      <c r="AA21" s="351">
        <v>0</v>
      </c>
      <c r="AB21" s="351">
        <v>0</v>
      </c>
      <c r="AC21" s="351">
        <v>0</v>
      </c>
      <c r="AD21" s="351">
        <v>0</v>
      </c>
      <c r="AE21" s="351">
        <v>0</v>
      </c>
      <c r="AF21" s="351">
        <v>0</v>
      </c>
      <c r="AG21" s="351">
        <v>0</v>
      </c>
      <c r="AH21" s="351">
        <v>0</v>
      </c>
      <c r="AI21" s="351">
        <v>0</v>
      </c>
      <c r="AJ21" s="351">
        <v>0</v>
      </c>
      <c r="AK21" s="351">
        <v>0</v>
      </c>
      <c r="AL21" s="351">
        <v>0</v>
      </c>
      <c r="AM21" s="351">
        <v>0</v>
      </c>
      <c r="AN21" s="351">
        <v>0</v>
      </c>
      <c r="AO21" s="351">
        <v>0</v>
      </c>
      <c r="AP21" s="351">
        <v>0</v>
      </c>
      <c r="AQ21" s="351">
        <v>0</v>
      </c>
      <c r="AR21" s="351">
        <v>0</v>
      </c>
      <c r="AS21" s="351">
        <v>0</v>
      </c>
      <c r="AT21" s="351">
        <v>0</v>
      </c>
      <c r="AU21" s="351">
        <v>0</v>
      </c>
      <c r="AV21" s="351">
        <v>0</v>
      </c>
      <c r="AW21" s="351">
        <v>0</v>
      </c>
      <c r="AX21" s="351">
        <v>0</v>
      </c>
      <c r="AY21" s="351">
        <v>0</v>
      </c>
      <c r="AZ21" s="351">
        <v>0</v>
      </c>
      <c r="BA21" s="351">
        <v>0</v>
      </c>
      <c r="BB21" s="351">
        <v>0</v>
      </c>
      <c r="BC21" s="351">
        <v>0</v>
      </c>
      <c r="BD21" s="351">
        <v>0</v>
      </c>
      <c r="BE21" s="351">
        <v>0</v>
      </c>
      <c r="BF21" s="351">
        <v>0</v>
      </c>
      <c r="BG21" s="351">
        <v>0</v>
      </c>
      <c r="BH21" s="351">
        <v>0</v>
      </c>
      <c r="BI21" s="351">
        <v>0</v>
      </c>
      <c r="BJ21" s="351">
        <v>0</v>
      </c>
      <c r="BK21" s="351">
        <v>0</v>
      </c>
      <c r="BL21" s="351">
        <v>0</v>
      </c>
      <c r="BM21" s="351">
        <v>0</v>
      </c>
      <c r="BN21" s="351">
        <v>0</v>
      </c>
      <c r="BO21" s="351">
        <v>0</v>
      </c>
      <c r="BP21" s="351">
        <v>0</v>
      </c>
      <c r="BQ21" s="351">
        <v>0</v>
      </c>
      <c r="BR21" s="351">
        <v>0</v>
      </c>
      <c r="BS21" s="351">
        <v>0</v>
      </c>
      <c r="BT21" s="351">
        <v>0</v>
      </c>
      <c r="BU21" s="351">
        <v>0</v>
      </c>
      <c r="BV21" s="351">
        <v>0</v>
      </c>
      <c r="BW21" s="351">
        <v>0</v>
      </c>
      <c r="BX21" s="351">
        <v>0</v>
      </c>
      <c r="BY21" s="351">
        <v>0</v>
      </c>
      <c r="BZ21" s="351">
        <v>0</v>
      </c>
      <c r="CA21" s="351">
        <v>0</v>
      </c>
      <c r="CB21" s="351">
        <v>0</v>
      </c>
      <c r="CC21" s="351">
        <v>0</v>
      </c>
      <c r="CD21" s="351">
        <v>0</v>
      </c>
      <c r="CE21" s="351">
        <v>0</v>
      </c>
      <c r="CF21" s="351">
        <v>0</v>
      </c>
      <c r="CG21" s="351">
        <v>0</v>
      </c>
      <c r="CH21" s="351">
        <v>0</v>
      </c>
      <c r="CI21" s="351">
        <v>0</v>
      </c>
      <c r="CJ21" s="351">
        <v>0</v>
      </c>
      <c r="CK21" s="351">
        <v>0</v>
      </c>
      <c r="CL21" s="351">
        <v>0</v>
      </c>
      <c r="CM21" s="351">
        <v>0</v>
      </c>
      <c r="CN21" s="351">
        <v>0</v>
      </c>
      <c r="CO21" s="351">
        <v>0</v>
      </c>
      <c r="CP21" s="351">
        <v>0</v>
      </c>
      <c r="CQ21" s="351">
        <v>0</v>
      </c>
      <c r="CR21" s="369">
        <v>0</v>
      </c>
      <c r="CS21" s="375">
        <f>SUM(E21:CR21)</f>
        <v>0</v>
      </c>
      <c r="CT21" s="399">
        <f>CS21*100/184</f>
        <v>0</v>
      </c>
      <c r="CU21" s="388" t="s">
        <v>481</v>
      </c>
      <c r="CV21" s="244"/>
      <c r="CW21" s="38"/>
      <c r="CX21" s="38"/>
      <c r="CY21" s="38"/>
      <c r="CZ21" s="38"/>
      <c r="DA21" s="38"/>
      <c r="DB21" s="38"/>
    </row>
    <row r="22" spans="2:106" ht="39.75" customHeight="1" thickBot="1" x14ac:dyDescent="0.3">
      <c r="B22" s="30">
        <v>6</v>
      </c>
      <c r="C22" s="92" t="s">
        <v>256</v>
      </c>
      <c r="D22" s="393" t="s">
        <v>410</v>
      </c>
      <c r="E22" s="366">
        <v>2</v>
      </c>
      <c r="F22" s="127">
        <v>2</v>
      </c>
      <c r="G22" s="127">
        <v>2</v>
      </c>
      <c r="H22" s="127">
        <v>2</v>
      </c>
      <c r="I22" s="127">
        <v>2</v>
      </c>
      <c r="J22" s="127">
        <v>2</v>
      </c>
      <c r="K22" s="127">
        <v>2</v>
      </c>
      <c r="L22" s="127">
        <v>2</v>
      </c>
      <c r="M22" s="127">
        <v>2</v>
      </c>
      <c r="N22" s="127">
        <v>2</v>
      </c>
      <c r="O22" s="127">
        <v>2</v>
      </c>
      <c r="P22" s="127">
        <v>2</v>
      </c>
      <c r="Q22" s="127">
        <v>2</v>
      </c>
      <c r="R22" s="127">
        <v>2</v>
      </c>
      <c r="S22" s="127">
        <v>2</v>
      </c>
      <c r="T22" s="127">
        <v>2</v>
      </c>
      <c r="U22" s="127">
        <v>2</v>
      </c>
      <c r="V22" s="127">
        <v>2</v>
      </c>
      <c r="W22" s="127">
        <v>2</v>
      </c>
      <c r="X22" s="127">
        <v>2</v>
      </c>
      <c r="Y22" s="127">
        <v>2</v>
      </c>
      <c r="Z22" s="127">
        <v>2</v>
      </c>
      <c r="AA22" s="127">
        <v>2</v>
      </c>
      <c r="AB22" s="127">
        <v>2</v>
      </c>
      <c r="AC22" s="127">
        <v>2</v>
      </c>
      <c r="AD22" s="127">
        <v>2</v>
      </c>
      <c r="AE22" s="127">
        <v>2</v>
      </c>
      <c r="AF22" s="127">
        <v>2</v>
      </c>
      <c r="AG22" s="127">
        <v>2</v>
      </c>
      <c r="AH22" s="127">
        <v>2</v>
      </c>
      <c r="AI22" s="127">
        <v>2</v>
      </c>
      <c r="AJ22" s="127">
        <v>2</v>
      </c>
      <c r="AK22" s="127">
        <v>2</v>
      </c>
      <c r="AL22" s="127">
        <v>2</v>
      </c>
      <c r="AM22" s="127">
        <v>2</v>
      </c>
      <c r="AN22" s="127">
        <v>2</v>
      </c>
      <c r="AO22" s="127">
        <v>2</v>
      </c>
      <c r="AP22" s="127">
        <v>2</v>
      </c>
      <c r="AQ22" s="127">
        <v>2</v>
      </c>
      <c r="AR22" s="127">
        <v>2</v>
      </c>
      <c r="AS22" s="127">
        <v>2</v>
      </c>
      <c r="AT22" s="127">
        <v>2</v>
      </c>
      <c r="AU22" s="127">
        <v>2</v>
      </c>
      <c r="AV22" s="127">
        <v>2</v>
      </c>
      <c r="AW22" s="127">
        <v>2</v>
      </c>
      <c r="AX22" s="127">
        <v>2</v>
      </c>
      <c r="AY22" s="127">
        <v>2</v>
      </c>
      <c r="AZ22" s="127">
        <v>2</v>
      </c>
      <c r="BA22" s="127">
        <v>2</v>
      </c>
      <c r="BB22" s="127">
        <v>2</v>
      </c>
      <c r="BC22" s="127">
        <v>2</v>
      </c>
      <c r="BD22" s="127">
        <v>2</v>
      </c>
      <c r="BE22" s="127">
        <v>2</v>
      </c>
      <c r="BF22" s="127">
        <v>2</v>
      </c>
      <c r="BG22" s="127">
        <v>2</v>
      </c>
      <c r="BH22" s="127">
        <v>2</v>
      </c>
      <c r="BI22" s="127">
        <v>2</v>
      </c>
      <c r="BJ22" s="127">
        <v>2</v>
      </c>
      <c r="BK22" s="127">
        <v>2</v>
      </c>
      <c r="BL22" s="127">
        <v>2</v>
      </c>
      <c r="BM22" s="127">
        <v>2</v>
      </c>
      <c r="BN22" s="127">
        <v>2</v>
      </c>
      <c r="BO22" s="127">
        <v>2</v>
      </c>
      <c r="BP22" s="127">
        <v>2</v>
      </c>
      <c r="BQ22" s="127">
        <v>2</v>
      </c>
      <c r="BR22" s="127">
        <v>2</v>
      </c>
      <c r="BS22" s="127">
        <v>2</v>
      </c>
      <c r="BT22" s="127">
        <v>2</v>
      </c>
      <c r="BU22" s="127">
        <v>2</v>
      </c>
      <c r="BV22" s="127">
        <v>2</v>
      </c>
      <c r="BW22" s="127">
        <v>2</v>
      </c>
      <c r="BX22" s="127">
        <v>2</v>
      </c>
      <c r="BY22" s="127">
        <v>2</v>
      </c>
      <c r="BZ22" s="127">
        <v>2</v>
      </c>
      <c r="CA22" s="127">
        <v>2</v>
      </c>
      <c r="CB22" s="127">
        <v>2</v>
      </c>
      <c r="CC22" s="127">
        <v>2</v>
      </c>
      <c r="CD22" s="127">
        <v>2</v>
      </c>
      <c r="CE22" s="127">
        <v>2</v>
      </c>
      <c r="CF22" s="127">
        <v>2</v>
      </c>
      <c r="CG22" s="142">
        <v>0</v>
      </c>
      <c r="CH22" s="142">
        <v>0</v>
      </c>
      <c r="CI22" s="142">
        <v>0</v>
      </c>
      <c r="CJ22" s="142">
        <v>0</v>
      </c>
      <c r="CK22" s="127">
        <v>2</v>
      </c>
      <c r="CL22" s="127">
        <v>2</v>
      </c>
      <c r="CM22" s="127">
        <v>2</v>
      </c>
      <c r="CN22" s="127">
        <v>2</v>
      </c>
      <c r="CO22" s="127">
        <v>2</v>
      </c>
      <c r="CP22" s="127">
        <v>2</v>
      </c>
      <c r="CQ22" s="127">
        <v>2</v>
      </c>
      <c r="CR22" s="367">
        <v>2</v>
      </c>
      <c r="CS22" s="396">
        <f>SUM(E22:CR22)</f>
        <v>176</v>
      </c>
      <c r="CT22" s="173">
        <f>CS22*100/184</f>
        <v>95.652173913043484</v>
      </c>
      <c r="CU22" s="389" t="s">
        <v>481</v>
      </c>
      <c r="CV22" s="242"/>
    </row>
    <row r="23" spans="2:106" ht="43.5" customHeight="1" thickBot="1" x14ac:dyDescent="0.3">
      <c r="B23" s="30">
        <v>7</v>
      </c>
      <c r="C23" s="92" t="s">
        <v>257</v>
      </c>
      <c r="D23" s="393" t="s">
        <v>433</v>
      </c>
      <c r="E23" s="366">
        <v>2</v>
      </c>
      <c r="F23" s="127">
        <v>2</v>
      </c>
      <c r="G23" s="127">
        <v>2</v>
      </c>
      <c r="H23" s="127">
        <v>2</v>
      </c>
      <c r="I23" s="127">
        <v>2</v>
      </c>
      <c r="J23" s="127">
        <v>2</v>
      </c>
      <c r="K23" s="127">
        <v>2</v>
      </c>
      <c r="L23" s="127">
        <v>2</v>
      </c>
      <c r="M23" s="127">
        <v>2</v>
      </c>
      <c r="N23" s="127">
        <v>2</v>
      </c>
      <c r="O23" s="127">
        <v>2</v>
      </c>
      <c r="P23" s="127">
        <v>2</v>
      </c>
      <c r="Q23" s="127">
        <v>2</v>
      </c>
      <c r="R23" s="127">
        <v>2</v>
      </c>
      <c r="S23" s="127">
        <v>2</v>
      </c>
      <c r="T23" s="127">
        <v>2</v>
      </c>
      <c r="U23" s="127">
        <v>2</v>
      </c>
      <c r="V23" s="127">
        <v>2</v>
      </c>
      <c r="W23" s="127">
        <v>2</v>
      </c>
      <c r="X23" s="127">
        <v>2</v>
      </c>
      <c r="Y23" s="127">
        <v>2</v>
      </c>
      <c r="Z23" s="127">
        <v>2</v>
      </c>
      <c r="AA23" s="127">
        <v>0</v>
      </c>
      <c r="AB23" s="127">
        <v>2</v>
      </c>
      <c r="AC23" s="127">
        <v>2</v>
      </c>
      <c r="AD23" s="127">
        <v>2</v>
      </c>
      <c r="AE23" s="127">
        <v>2</v>
      </c>
      <c r="AF23" s="127">
        <v>2</v>
      </c>
      <c r="AG23" s="127">
        <v>0</v>
      </c>
      <c r="AH23" s="127">
        <v>0</v>
      </c>
      <c r="AI23" s="127">
        <v>2</v>
      </c>
      <c r="AJ23" s="127">
        <v>2</v>
      </c>
      <c r="AK23" s="127">
        <v>2</v>
      </c>
      <c r="AL23" s="127">
        <v>2</v>
      </c>
      <c r="AM23" s="127">
        <v>2</v>
      </c>
      <c r="AN23" s="127">
        <v>0</v>
      </c>
      <c r="AO23" s="127">
        <v>2</v>
      </c>
      <c r="AP23" s="127">
        <v>2</v>
      </c>
      <c r="AQ23" s="127">
        <v>2</v>
      </c>
      <c r="AR23" s="127">
        <v>2</v>
      </c>
      <c r="AS23" s="127">
        <v>1</v>
      </c>
      <c r="AT23" s="127">
        <v>2</v>
      </c>
      <c r="AU23" s="127">
        <v>0</v>
      </c>
      <c r="AV23" s="127">
        <v>2</v>
      </c>
      <c r="AW23" s="127">
        <v>2</v>
      </c>
      <c r="AX23" s="127">
        <v>2</v>
      </c>
      <c r="AY23" s="127">
        <v>2</v>
      </c>
      <c r="AZ23" s="127">
        <v>2</v>
      </c>
      <c r="BA23" s="127">
        <v>2</v>
      </c>
      <c r="BB23" s="127">
        <v>2</v>
      </c>
      <c r="BC23" s="127">
        <v>2</v>
      </c>
      <c r="BD23" s="127">
        <v>2</v>
      </c>
      <c r="BE23" s="127">
        <v>2</v>
      </c>
      <c r="BF23" s="127">
        <v>2</v>
      </c>
      <c r="BG23" s="127">
        <v>2</v>
      </c>
      <c r="BH23" s="127">
        <v>2</v>
      </c>
      <c r="BI23" s="127">
        <v>2</v>
      </c>
      <c r="BJ23" s="127">
        <v>2</v>
      </c>
      <c r="BK23" s="127">
        <v>2</v>
      </c>
      <c r="BL23" s="127">
        <v>2</v>
      </c>
      <c r="BM23" s="127">
        <v>2</v>
      </c>
      <c r="BN23" s="127">
        <v>2</v>
      </c>
      <c r="BO23" s="127">
        <v>2</v>
      </c>
      <c r="BP23" s="127">
        <v>2</v>
      </c>
      <c r="BQ23" s="127">
        <v>2</v>
      </c>
      <c r="BR23" s="127">
        <v>2</v>
      </c>
      <c r="BS23" s="127">
        <v>2</v>
      </c>
      <c r="BT23" s="127">
        <v>2</v>
      </c>
      <c r="BU23" s="127">
        <v>2</v>
      </c>
      <c r="BV23" s="127">
        <v>2</v>
      </c>
      <c r="BW23" s="127">
        <v>2</v>
      </c>
      <c r="BX23" s="127">
        <v>2</v>
      </c>
      <c r="BY23" s="127">
        <v>2</v>
      </c>
      <c r="BZ23" s="127">
        <v>2</v>
      </c>
      <c r="CA23" s="127">
        <v>2</v>
      </c>
      <c r="CB23" s="127">
        <v>2</v>
      </c>
      <c r="CC23" s="127">
        <v>2</v>
      </c>
      <c r="CD23" s="127">
        <v>2</v>
      </c>
      <c r="CE23" s="127">
        <v>2</v>
      </c>
      <c r="CF23" s="127">
        <v>2</v>
      </c>
      <c r="CG23" s="127">
        <v>0</v>
      </c>
      <c r="CH23" s="127">
        <v>0</v>
      </c>
      <c r="CI23" s="127">
        <v>0</v>
      </c>
      <c r="CJ23" s="127">
        <v>0</v>
      </c>
      <c r="CK23" s="127">
        <v>2</v>
      </c>
      <c r="CL23" s="127">
        <v>2</v>
      </c>
      <c r="CM23" s="127">
        <v>2</v>
      </c>
      <c r="CN23" s="127">
        <v>2</v>
      </c>
      <c r="CO23" s="127">
        <v>2</v>
      </c>
      <c r="CP23" s="127">
        <v>2</v>
      </c>
      <c r="CQ23" s="127">
        <v>2</v>
      </c>
      <c r="CR23" s="367">
        <v>2</v>
      </c>
      <c r="CS23" s="396">
        <f t="shared" ref="CS23:CS29" si="2">SUM(E23:CR23)</f>
        <v>165</v>
      </c>
      <c r="CT23" s="173">
        <f t="shared" ref="CT23:CT29" si="3">CS23*100/184</f>
        <v>89.673913043478265</v>
      </c>
      <c r="CU23" s="225" t="s">
        <v>484</v>
      </c>
      <c r="CV23" s="243"/>
    </row>
    <row r="24" spans="2:106" ht="36.75" customHeight="1" thickBot="1" x14ac:dyDescent="0.3">
      <c r="B24" s="30">
        <v>8</v>
      </c>
      <c r="C24" s="92" t="s">
        <v>258</v>
      </c>
      <c r="D24" s="393" t="s">
        <v>411</v>
      </c>
      <c r="E24" s="366">
        <v>2</v>
      </c>
      <c r="F24" s="127">
        <v>2</v>
      </c>
      <c r="G24" s="127">
        <v>2</v>
      </c>
      <c r="H24" s="127">
        <v>2</v>
      </c>
      <c r="I24" s="127">
        <v>2</v>
      </c>
      <c r="J24" s="127">
        <v>2</v>
      </c>
      <c r="K24" s="127">
        <v>2</v>
      </c>
      <c r="L24" s="127">
        <v>2</v>
      </c>
      <c r="M24" s="127">
        <v>2</v>
      </c>
      <c r="N24" s="127">
        <v>2</v>
      </c>
      <c r="O24" s="127">
        <v>2</v>
      </c>
      <c r="P24" s="127">
        <v>2</v>
      </c>
      <c r="Q24" s="127">
        <v>2</v>
      </c>
      <c r="R24" s="127">
        <v>2</v>
      </c>
      <c r="S24" s="127">
        <v>2</v>
      </c>
      <c r="T24" s="127">
        <v>2</v>
      </c>
      <c r="U24" s="127">
        <v>2</v>
      </c>
      <c r="V24" s="127">
        <v>2</v>
      </c>
      <c r="W24" s="127">
        <v>2</v>
      </c>
      <c r="X24" s="127">
        <v>2</v>
      </c>
      <c r="Y24" s="127">
        <v>2</v>
      </c>
      <c r="Z24" s="127">
        <v>2</v>
      </c>
      <c r="AA24" s="127">
        <v>0</v>
      </c>
      <c r="AB24" s="127">
        <v>2</v>
      </c>
      <c r="AC24" s="127">
        <v>2</v>
      </c>
      <c r="AD24" s="127">
        <v>2</v>
      </c>
      <c r="AE24" s="127">
        <v>2</v>
      </c>
      <c r="AF24" s="127">
        <v>2</v>
      </c>
      <c r="AG24" s="127">
        <v>2</v>
      </c>
      <c r="AH24" s="127">
        <v>2</v>
      </c>
      <c r="AI24" s="127">
        <v>2</v>
      </c>
      <c r="AJ24" s="127">
        <v>2</v>
      </c>
      <c r="AK24" s="127">
        <v>2</v>
      </c>
      <c r="AL24" s="127">
        <v>2</v>
      </c>
      <c r="AM24" s="127">
        <v>2</v>
      </c>
      <c r="AN24" s="127">
        <v>2</v>
      </c>
      <c r="AO24" s="127">
        <v>2</v>
      </c>
      <c r="AP24" s="127">
        <v>1</v>
      </c>
      <c r="AQ24" s="127">
        <v>2</v>
      </c>
      <c r="AR24" s="127">
        <v>2</v>
      </c>
      <c r="AS24" s="127">
        <v>1</v>
      </c>
      <c r="AT24" s="127">
        <v>2</v>
      </c>
      <c r="AU24" s="127">
        <v>2</v>
      </c>
      <c r="AV24" s="127">
        <v>2</v>
      </c>
      <c r="AW24" s="127">
        <v>2</v>
      </c>
      <c r="AX24" s="127">
        <v>2</v>
      </c>
      <c r="AY24" s="127">
        <v>2</v>
      </c>
      <c r="AZ24" s="127">
        <v>2</v>
      </c>
      <c r="BA24" s="127">
        <v>2</v>
      </c>
      <c r="BB24" s="127">
        <v>2</v>
      </c>
      <c r="BC24" s="127">
        <v>2</v>
      </c>
      <c r="BD24" s="127">
        <v>2</v>
      </c>
      <c r="BE24" s="127">
        <v>2</v>
      </c>
      <c r="BF24" s="127">
        <v>2</v>
      </c>
      <c r="BG24" s="127">
        <v>2</v>
      </c>
      <c r="BH24" s="127">
        <v>2</v>
      </c>
      <c r="BI24" s="127">
        <v>2</v>
      </c>
      <c r="BJ24" s="127">
        <v>2</v>
      </c>
      <c r="BK24" s="127">
        <v>2</v>
      </c>
      <c r="BL24" s="127">
        <v>2</v>
      </c>
      <c r="BM24" s="127">
        <v>2</v>
      </c>
      <c r="BN24" s="127">
        <v>2</v>
      </c>
      <c r="BO24" s="127">
        <v>2</v>
      </c>
      <c r="BP24" s="127">
        <v>2</v>
      </c>
      <c r="BQ24" s="127">
        <v>2</v>
      </c>
      <c r="BR24" s="127">
        <v>2</v>
      </c>
      <c r="BS24" s="127">
        <v>2</v>
      </c>
      <c r="BT24" s="127">
        <v>2</v>
      </c>
      <c r="BU24" s="127">
        <v>2</v>
      </c>
      <c r="BV24" s="127">
        <v>2</v>
      </c>
      <c r="BW24" s="127">
        <v>2</v>
      </c>
      <c r="BX24" s="127">
        <v>2</v>
      </c>
      <c r="BY24" s="127">
        <v>2</v>
      </c>
      <c r="BZ24" s="127">
        <v>2</v>
      </c>
      <c r="CA24" s="127">
        <v>2</v>
      </c>
      <c r="CB24" s="127">
        <v>2</v>
      </c>
      <c r="CC24" s="127">
        <v>2</v>
      </c>
      <c r="CD24" s="127">
        <v>2</v>
      </c>
      <c r="CE24" s="127">
        <v>2</v>
      </c>
      <c r="CF24" s="127">
        <v>2</v>
      </c>
      <c r="CG24" s="127">
        <v>2</v>
      </c>
      <c r="CH24" s="127">
        <v>2</v>
      </c>
      <c r="CI24" s="127">
        <v>2</v>
      </c>
      <c r="CJ24" s="127">
        <v>2</v>
      </c>
      <c r="CK24" s="127">
        <v>2</v>
      </c>
      <c r="CL24" s="127">
        <v>2</v>
      </c>
      <c r="CM24" s="127">
        <v>2</v>
      </c>
      <c r="CN24" s="127">
        <v>2</v>
      </c>
      <c r="CO24" s="127">
        <v>2</v>
      </c>
      <c r="CP24" s="127">
        <v>2</v>
      </c>
      <c r="CQ24" s="127">
        <v>2</v>
      </c>
      <c r="CR24" s="367">
        <v>2</v>
      </c>
      <c r="CS24" s="396">
        <f t="shared" si="2"/>
        <v>180</v>
      </c>
      <c r="CT24" s="173">
        <f t="shared" si="3"/>
        <v>97.826086956521735</v>
      </c>
      <c r="CU24" s="225" t="s">
        <v>484</v>
      </c>
      <c r="CV24" s="243"/>
    </row>
    <row r="25" spans="2:106" ht="53.25" customHeight="1" thickBot="1" x14ac:dyDescent="0.3">
      <c r="B25" s="30">
        <v>9</v>
      </c>
      <c r="C25" s="92" t="s">
        <v>259</v>
      </c>
      <c r="D25" s="393" t="s">
        <v>428</v>
      </c>
      <c r="E25" s="368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0</v>
      </c>
      <c r="K25" s="351">
        <v>0</v>
      </c>
      <c r="L25" s="351">
        <v>0</v>
      </c>
      <c r="M25" s="351">
        <v>0</v>
      </c>
      <c r="N25" s="351">
        <v>0</v>
      </c>
      <c r="O25" s="351">
        <v>0</v>
      </c>
      <c r="P25" s="351">
        <v>0</v>
      </c>
      <c r="Q25" s="351">
        <v>0</v>
      </c>
      <c r="R25" s="351">
        <v>0</v>
      </c>
      <c r="S25" s="351">
        <v>0</v>
      </c>
      <c r="T25" s="351">
        <v>0</v>
      </c>
      <c r="U25" s="351">
        <v>0</v>
      </c>
      <c r="V25" s="351">
        <v>0</v>
      </c>
      <c r="W25" s="351">
        <v>0</v>
      </c>
      <c r="X25" s="351">
        <v>0</v>
      </c>
      <c r="Y25" s="351">
        <v>0</v>
      </c>
      <c r="Z25" s="351">
        <v>0</v>
      </c>
      <c r="AA25" s="351">
        <v>0</v>
      </c>
      <c r="AB25" s="351">
        <v>0</v>
      </c>
      <c r="AC25" s="351">
        <v>0</v>
      </c>
      <c r="AD25" s="351">
        <v>0</v>
      </c>
      <c r="AE25" s="351">
        <v>0</v>
      </c>
      <c r="AF25" s="351">
        <v>0</v>
      </c>
      <c r="AG25" s="351">
        <v>0</v>
      </c>
      <c r="AH25" s="351">
        <v>0</v>
      </c>
      <c r="AI25" s="351">
        <v>0</v>
      </c>
      <c r="AJ25" s="351">
        <v>0</v>
      </c>
      <c r="AK25" s="351">
        <v>0</v>
      </c>
      <c r="AL25" s="351">
        <v>0</v>
      </c>
      <c r="AM25" s="351">
        <v>0</v>
      </c>
      <c r="AN25" s="351">
        <v>0</v>
      </c>
      <c r="AO25" s="351">
        <v>0</v>
      </c>
      <c r="AP25" s="351">
        <v>0</v>
      </c>
      <c r="AQ25" s="351">
        <v>0</v>
      </c>
      <c r="AR25" s="351">
        <v>0</v>
      </c>
      <c r="AS25" s="351">
        <v>0</v>
      </c>
      <c r="AT25" s="351">
        <v>0</v>
      </c>
      <c r="AU25" s="351">
        <v>0</v>
      </c>
      <c r="AV25" s="351">
        <v>0</v>
      </c>
      <c r="AW25" s="351">
        <v>0</v>
      </c>
      <c r="AX25" s="351">
        <v>0</v>
      </c>
      <c r="AY25" s="351">
        <v>0</v>
      </c>
      <c r="AZ25" s="351">
        <v>0</v>
      </c>
      <c r="BA25" s="351">
        <v>0</v>
      </c>
      <c r="BB25" s="351">
        <v>0</v>
      </c>
      <c r="BC25" s="351">
        <v>0</v>
      </c>
      <c r="BD25" s="351">
        <v>0</v>
      </c>
      <c r="BE25" s="351">
        <v>0</v>
      </c>
      <c r="BF25" s="351">
        <v>0</v>
      </c>
      <c r="BG25" s="351">
        <v>0</v>
      </c>
      <c r="BH25" s="351">
        <v>0</v>
      </c>
      <c r="BI25" s="351">
        <v>0</v>
      </c>
      <c r="BJ25" s="351">
        <v>0</v>
      </c>
      <c r="BK25" s="351">
        <v>0</v>
      </c>
      <c r="BL25" s="351">
        <v>0</v>
      </c>
      <c r="BM25" s="351">
        <v>0</v>
      </c>
      <c r="BN25" s="351">
        <v>0</v>
      </c>
      <c r="BO25" s="351">
        <v>0</v>
      </c>
      <c r="BP25" s="351">
        <v>0</v>
      </c>
      <c r="BQ25" s="351">
        <v>0</v>
      </c>
      <c r="BR25" s="351">
        <v>0</v>
      </c>
      <c r="BS25" s="351">
        <v>0</v>
      </c>
      <c r="BT25" s="351">
        <v>0</v>
      </c>
      <c r="BU25" s="351">
        <v>0</v>
      </c>
      <c r="BV25" s="351">
        <v>0</v>
      </c>
      <c r="BW25" s="351">
        <v>0</v>
      </c>
      <c r="BX25" s="351">
        <v>0</v>
      </c>
      <c r="BY25" s="351">
        <v>0</v>
      </c>
      <c r="BZ25" s="351">
        <v>0</v>
      </c>
      <c r="CA25" s="351">
        <v>0</v>
      </c>
      <c r="CB25" s="351">
        <v>0</v>
      </c>
      <c r="CC25" s="351">
        <v>0</v>
      </c>
      <c r="CD25" s="351">
        <v>0</v>
      </c>
      <c r="CE25" s="351">
        <v>0</v>
      </c>
      <c r="CF25" s="351">
        <v>0</v>
      </c>
      <c r="CG25" s="351">
        <v>0</v>
      </c>
      <c r="CH25" s="351">
        <v>0</v>
      </c>
      <c r="CI25" s="351">
        <v>0</v>
      </c>
      <c r="CJ25" s="351">
        <v>0</v>
      </c>
      <c r="CK25" s="351">
        <v>0</v>
      </c>
      <c r="CL25" s="351">
        <v>0</v>
      </c>
      <c r="CM25" s="351">
        <v>0</v>
      </c>
      <c r="CN25" s="351">
        <v>0</v>
      </c>
      <c r="CO25" s="351">
        <v>0</v>
      </c>
      <c r="CP25" s="351">
        <v>0</v>
      </c>
      <c r="CQ25" s="351">
        <v>0</v>
      </c>
      <c r="CR25" s="369">
        <v>0</v>
      </c>
      <c r="CS25" s="400">
        <f t="shared" si="2"/>
        <v>0</v>
      </c>
      <c r="CT25" s="401">
        <f t="shared" si="3"/>
        <v>0</v>
      </c>
      <c r="CU25" s="225" t="s">
        <v>484</v>
      </c>
      <c r="CV25" s="386"/>
    </row>
    <row r="26" spans="2:106" ht="39.75" customHeight="1" thickBot="1" x14ac:dyDescent="0.3">
      <c r="B26" s="30">
        <v>10</v>
      </c>
      <c r="C26" s="92" t="s">
        <v>260</v>
      </c>
      <c r="D26" s="393" t="s">
        <v>434</v>
      </c>
      <c r="E26" s="366">
        <v>2</v>
      </c>
      <c r="F26" s="127">
        <v>2</v>
      </c>
      <c r="G26" s="127">
        <v>2</v>
      </c>
      <c r="H26" s="127">
        <v>2</v>
      </c>
      <c r="I26" s="127">
        <v>2</v>
      </c>
      <c r="J26" s="127">
        <v>2</v>
      </c>
      <c r="K26" s="127">
        <v>2</v>
      </c>
      <c r="L26" s="127">
        <v>2</v>
      </c>
      <c r="M26" s="127">
        <v>2</v>
      </c>
      <c r="N26" s="127">
        <v>2</v>
      </c>
      <c r="O26" s="127">
        <v>2</v>
      </c>
      <c r="P26" s="127">
        <v>2</v>
      </c>
      <c r="Q26" s="127">
        <v>1</v>
      </c>
      <c r="R26" s="127">
        <v>2</v>
      </c>
      <c r="S26" s="127">
        <v>2</v>
      </c>
      <c r="T26" s="127">
        <v>2</v>
      </c>
      <c r="U26" s="127">
        <v>2</v>
      </c>
      <c r="V26" s="127">
        <v>2</v>
      </c>
      <c r="W26" s="127">
        <v>2</v>
      </c>
      <c r="X26" s="127">
        <v>2</v>
      </c>
      <c r="Y26" s="127">
        <v>0</v>
      </c>
      <c r="Z26" s="127">
        <v>1</v>
      </c>
      <c r="AA26" s="127">
        <v>2</v>
      </c>
      <c r="AB26" s="127">
        <v>2</v>
      </c>
      <c r="AC26" s="127">
        <v>2</v>
      </c>
      <c r="AD26" s="127">
        <v>2</v>
      </c>
      <c r="AE26" s="127">
        <v>2</v>
      </c>
      <c r="AF26" s="127">
        <v>2</v>
      </c>
      <c r="AG26" s="127">
        <v>2</v>
      </c>
      <c r="AH26" s="127">
        <v>2</v>
      </c>
      <c r="AI26" s="127">
        <v>2</v>
      </c>
      <c r="AJ26" s="127">
        <v>2</v>
      </c>
      <c r="AK26" s="127">
        <v>2</v>
      </c>
      <c r="AL26" s="127">
        <v>2</v>
      </c>
      <c r="AM26" s="127">
        <v>2</v>
      </c>
      <c r="AN26" s="127">
        <v>0</v>
      </c>
      <c r="AO26" s="127">
        <v>2</v>
      </c>
      <c r="AP26" s="127">
        <v>2</v>
      </c>
      <c r="AQ26" s="127">
        <v>2</v>
      </c>
      <c r="AR26" s="127">
        <v>2</v>
      </c>
      <c r="AS26" s="127">
        <v>1</v>
      </c>
      <c r="AT26" s="127">
        <v>2</v>
      </c>
      <c r="AU26" s="127">
        <v>0</v>
      </c>
      <c r="AV26" s="127">
        <v>2</v>
      </c>
      <c r="AW26" s="127">
        <v>2</v>
      </c>
      <c r="AX26" s="127">
        <v>2</v>
      </c>
      <c r="AY26" s="127">
        <v>2</v>
      </c>
      <c r="AZ26" s="127">
        <v>2</v>
      </c>
      <c r="BA26" s="127">
        <v>2</v>
      </c>
      <c r="BB26" s="127">
        <v>2</v>
      </c>
      <c r="BC26" s="127">
        <v>2</v>
      </c>
      <c r="BD26" s="127">
        <v>2</v>
      </c>
      <c r="BE26" s="127">
        <v>2</v>
      </c>
      <c r="BF26" s="127">
        <v>2</v>
      </c>
      <c r="BG26" s="127">
        <v>2</v>
      </c>
      <c r="BH26" s="127">
        <v>2</v>
      </c>
      <c r="BI26" s="127">
        <v>2</v>
      </c>
      <c r="BJ26" s="127">
        <v>2</v>
      </c>
      <c r="BK26" s="127">
        <v>2</v>
      </c>
      <c r="BL26" s="127">
        <v>2</v>
      </c>
      <c r="BM26" s="127">
        <v>2</v>
      </c>
      <c r="BN26" s="127">
        <v>2</v>
      </c>
      <c r="BO26" s="127">
        <v>2</v>
      </c>
      <c r="BP26" s="127">
        <v>2</v>
      </c>
      <c r="BQ26" s="127">
        <v>2</v>
      </c>
      <c r="BR26" s="127">
        <v>2</v>
      </c>
      <c r="BS26" s="127">
        <v>2</v>
      </c>
      <c r="BT26" s="127">
        <v>2</v>
      </c>
      <c r="BU26" s="127">
        <v>2</v>
      </c>
      <c r="BV26" s="127">
        <v>2</v>
      </c>
      <c r="BW26" s="127">
        <v>2</v>
      </c>
      <c r="BX26" s="127">
        <v>2</v>
      </c>
      <c r="BY26" s="127">
        <v>2</v>
      </c>
      <c r="BZ26" s="127">
        <v>2</v>
      </c>
      <c r="CA26" s="127">
        <v>2</v>
      </c>
      <c r="CB26" s="127">
        <v>2</v>
      </c>
      <c r="CC26" s="127">
        <v>2</v>
      </c>
      <c r="CD26" s="127">
        <v>2</v>
      </c>
      <c r="CE26" s="127">
        <v>2</v>
      </c>
      <c r="CF26" s="127">
        <v>2</v>
      </c>
      <c r="CG26" s="127">
        <v>1</v>
      </c>
      <c r="CH26" s="127">
        <v>1</v>
      </c>
      <c r="CI26" s="127">
        <v>1</v>
      </c>
      <c r="CJ26" s="127">
        <v>1</v>
      </c>
      <c r="CK26" s="127">
        <v>2</v>
      </c>
      <c r="CL26" s="127">
        <v>2</v>
      </c>
      <c r="CM26" s="127">
        <v>2</v>
      </c>
      <c r="CN26" s="127">
        <v>2</v>
      </c>
      <c r="CO26" s="127">
        <v>2</v>
      </c>
      <c r="CP26" s="127">
        <v>2</v>
      </c>
      <c r="CQ26" s="127">
        <v>2</v>
      </c>
      <c r="CR26" s="367">
        <v>2</v>
      </c>
      <c r="CS26" s="396">
        <f t="shared" si="2"/>
        <v>171</v>
      </c>
      <c r="CT26" s="173">
        <f t="shared" si="3"/>
        <v>92.934782608695656</v>
      </c>
      <c r="CU26" s="225" t="s">
        <v>484</v>
      </c>
      <c r="CV26" s="243"/>
    </row>
    <row r="27" spans="2:106" ht="42.75" customHeight="1" thickBot="1" x14ac:dyDescent="0.3">
      <c r="B27" s="30">
        <v>11</v>
      </c>
      <c r="C27" s="92" t="s">
        <v>261</v>
      </c>
      <c r="D27" s="393" t="s">
        <v>429</v>
      </c>
      <c r="E27" s="366">
        <v>2</v>
      </c>
      <c r="F27" s="127">
        <v>2</v>
      </c>
      <c r="G27" s="127">
        <v>2</v>
      </c>
      <c r="H27" s="127">
        <v>2</v>
      </c>
      <c r="I27" s="127">
        <v>2</v>
      </c>
      <c r="J27" s="127">
        <v>2</v>
      </c>
      <c r="K27" s="127">
        <v>2</v>
      </c>
      <c r="L27" s="127">
        <v>2</v>
      </c>
      <c r="M27" s="127">
        <v>2</v>
      </c>
      <c r="N27" s="127">
        <v>2</v>
      </c>
      <c r="O27" s="127">
        <v>2</v>
      </c>
      <c r="P27" s="127">
        <v>2</v>
      </c>
      <c r="Q27" s="127">
        <v>1</v>
      </c>
      <c r="R27" s="127">
        <v>2</v>
      </c>
      <c r="S27" s="127">
        <v>2</v>
      </c>
      <c r="T27" s="127">
        <v>2</v>
      </c>
      <c r="U27" s="127">
        <v>2</v>
      </c>
      <c r="V27" s="127">
        <v>2</v>
      </c>
      <c r="W27" s="127">
        <v>2</v>
      </c>
      <c r="X27" s="127">
        <v>2</v>
      </c>
      <c r="Y27" s="127">
        <v>2</v>
      </c>
      <c r="Z27" s="127">
        <v>2</v>
      </c>
      <c r="AA27" s="127">
        <v>2</v>
      </c>
      <c r="AB27" s="127">
        <v>2</v>
      </c>
      <c r="AC27" s="127">
        <v>2</v>
      </c>
      <c r="AD27" s="127">
        <v>2</v>
      </c>
      <c r="AE27" s="127">
        <v>2</v>
      </c>
      <c r="AF27" s="127">
        <v>2</v>
      </c>
      <c r="AG27" s="127">
        <v>2</v>
      </c>
      <c r="AH27" s="127">
        <v>2</v>
      </c>
      <c r="AI27" s="127">
        <v>2</v>
      </c>
      <c r="AJ27" s="127">
        <v>2</v>
      </c>
      <c r="AK27" s="127">
        <v>2</v>
      </c>
      <c r="AL27" s="127">
        <v>2</v>
      </c>
      <c r="AM27" s="127">
        <v>2</v>
      </c>
      <c r="AN27" s="127">
        <v>2</v>
      </c>
      <c r="AO27" s="127">
        <v>2</v>
      </c>
      <c r="AP27" s="127">
        <v>2</v>
      </c>
      <c r="AQ27" s="127">
        <v>2</v>
      </c>
      <c r="AR27" s="127">
        <v>2</v>
      </c>
      <c r="AS27" s="127">
        <v>1</v>
      </c>
      <c r="AT27" s="127">
        <v>0</v>
      </c>
      <c r="AU27" s="127">
        <v>2</v>
      </c>
      <c r="AV27" s="127">
        <v>2</v>
      </c>
      <c r="AW27" s="127">
        <v>2</v>
      </c>
      <c r="AX27" s="127">
        <v>2</v>
      </c>
      <c r="AY27" s="127">
        <v>2</v>
      </c>
      <c r="AZ27" s="127">
        <v>2</v>
      </c>
      <c r="BA27" s="127">
        <v>2</v>
      </c>
      <c r="BB27" s="127">
        <v>2</v>
      </c>
      <c r="BC27" s="127">
        <v>2</v>
      </c>
      <c r="BD27" s="127">
        <v>2</v>
      </c>
      <c r="BE27" s="127">
        <v>2</v>
      </c>
      <c r="BF27" s="127">
        <v>2</v>
      </c>
      <c r="BG27" s="127">
        <v>2</v>
      </c>
      <c r="BH27" s="127">
        <v>2</v>
      </c>
      <c r="BI27" s="127">
        <v>2</v>
      </c>
      <c r="BJ27" s="127">
        <v>2</v>
      </c>
      <c r="BK27" s="127">
        <v>2</v>
      </c>
      <c r="BL27" s="127">
        <v>2</v>
      </c>
      <c r="BM27" s="127">
        <v>2</v>
      </c>
      <c r="BN27" s="127">
        <v>2</v>
      </c>
      <c r="BO27" s="127">
        <v>2</v>
      </c>
      <c r="BP27" s="127">
        <v>2</v>
      </c>
      <c r="BQ27" s="127">
        <v>2</v>
      </c>
      <c r="BR27" s="127">
        <v>2</v>
      </c>
      <c r="BS27" s="127">
        <v>2</v>
      </c>
      <c r="BT27" s="127">
        <v>2</v>
      </c>
      <c r="BU27" s="127">
        <v>2</v>
      </c>
      <c r="BV27" s="127">
        <v>2</v>
      </c>
      <c r="BW27" s="127">
        <v>2</v>
      </c>
      <c r="BX27" s="127">
        <v>2</v>
      </c>
      <c r="BY27" s="127">
        <v>2</v>
      </c>
      <c r="BZ27" s="127">
        <v>2</v>
      </c>
      <c r="CA27" s="127">
        <v>2</v>
      </c>
      <c r="CB27" s="127">
        <v>2</v>
      </c>
      <c r="CC27" s="127">
        <v>2</v>
      </c>
      <c r="CD27" s="127">
        <v>2</v>
      </c>
      <c r="CE27" s="127">
        <v>2</v>
      </c>
      <c r="CF27" s="127">
        <v>2</v>
      </c>
      <c r="CG27" s="127">
        <v>1</v>
      </c>
      <c r="CH27" s="127">
        <v>1</v>
      </c>
      <c r="CI27" s="127">
        <v>1</v>
      </c>
      <c r="CJ27" s="127">
        <v>1</v>
      </c>
      <c r="CK27" s="127">
        <v>2</v>
      </c>
      <c r="CL27" s="127">
        <v>2</v>
      </c>
      <c r="CM27" s="127">
        <v>2</v>
      </c>
      <c r="CN27" s="127">
        <v>2</v>
      </c>
      <c r="CO27" s="127">
        <v>2</v>
      </c>
      <c r="CP27" s="127">
        <v>2</v>
      </c>
      <c r="CQ27" s="127">
        <v>2</v>
      </c>
      <c r="CR27" s="367">
        <v>2</v>
      </c>
      <c r="CS27" s="396">
        <f t="shared" si="2"/>
        <v>176</v>
      </c>
      <c r="CT27" s="173">
        <f t="shared" si="3"/>
        <v>95.652173913043484</v>
      </c>
      <c r="CU27" s="225" t="s">
        <v>484</v>
      </c>
      <c r="CV27" s="243"/>
    </row>
    <row r="28" spans="2:106" ht="54.75" customHeight="1" thickBot="1" x14ac:dyDescent="0.3">
      <c r="B28" s="30">
        <v>12</v>
      </c>
      <c r="C28" s="92" t="s">
        <v>262</v>
      </c>
      <c r="D28" s="393" t="s">
        <v>430</v>
      </c>
      <c r="E28" s="366">
        <v>2</v>
      </c>
      <c r="F28" s="127">
        <v>2</v>
      </c>
      <c r="G28" s="127">
        <v>2</v>
      </c>
      <c r="H28" s="127">
        <v>2</v>
      </c>
      <c r="I28" s="127">
        <v>2</v>
      </c>
      <c r="J28" s="127">
        <v>2</v>
      </c>
      <c r="K28" s="127">
        <v>2</v>
      </c>
      <c r="L28" s="127">
        <v>2</v>
      </c>
      <c r="M28" s="127">
        <v>2</v>
      </c>
      <c r="N28" s="127">
        <v>2</v>
      </c>
      <c r="O28" s="127">
        <v>2</v>
      </c>
      <c r="P28" s="127">
        <v>2</v>
      </c>
      <c r="Q28" s="127">
        <v>2</v>
      </c>
      <c r="R28" s="127">
        <v>2</v>
      </c>
      <c r="S28" s="127">
        <v>2</v>
      </c>
      <c r="T28" s="127">
        <v>2</v>
      </c>
      <c r="U28" s="127">
        <v>2</v>
      </c>
      <c r="V28" s="127">
        <v>2</v>
      </c>
      <c r="W28" s="127">
        <v>2</v>
      </c>
      <c r="X28" s="127">
        <v>2</v>
      </c>
      <c r="Y28" s="127">
        <v>2</v>
      </c>
      <c r="Z28" s="127">
        <v>2</v>
      </c>
      <c r="AA28" s="127">
        <v>2</v>
      </c>
      <c r="AB28" s="127">
        <v>2</v>
      </c>
      <c r="AC28" s="127">
        <v>2</v>
      </c>
      <c r="AD28" s="127">
        <v>2</v>
      </c>
      <c r="AE28" s="127">
        <v>2</v>
      </c>
      <c r="AF28" s="127">
        <v>2</v>
      </c>
      <c r="AG28" s="127">
        <v>2</v>
      </c>
      <c r="AH28" s="127">
        <v>2</v>
      </c>
      <c r="AI28" s="127">
        <v>2</v>
      </c>
      <c r="AJ28" s="127">
        <v>2</v>
      </c>
      <c r="AK28" s="127">
        <v>2</v>
      </c>
      <c r="AL28" s="127">
        <v>2</v>
      </c>
      <c r="AM28" s="127">
        <v>2</v>
      </c>
      <c r="AN28" s="127">
        <v>2</v>
      </c>
      <c r="AO28" s="127">
        <v>1</v>
      </c>
      <c r="AP28" s="127">
        <v>2</v>
      </c>
      <c r="AQ28" s="127">
        <v>2</v>
      </c>
      <c r="AR28" s="127">
        <v>2</v>
      </c>
      <c r="AS28" s="127">
        <v>2</v>
      </c>
      <c r="AT28" s="127">
        <v>2</v>
      </c>
      <c r="AU28" s="127">
        <v>2</v>
      </c>
      <c r="AV28" s="127">
        <v>2</v>
      </c>
      <c r="AW28" s="127">
        <v>2</v>
      </c>
      <c r="AX28" s="127">
        <v>2</v>
      </c>
      <c r="AY28" s="127">
        <v>2</v>
      </c>
      <c r="AZ28" s="127">
        <v>2</v>
      </c>
      <c r="BA28" s="127">
        <v>2</v>
      </c>
      <c r="BB28" s="127">
        <v>2</v>
      </c>
      <c r="BC28" s="127">
        <v>2</v>
      </c>
      <c r="BD28" s="127">
        <v>2</v>
      </c>
      <c r="BE28" s="127">
        <v>2</v>
      </c>
      <c r="BF28" s="127">
        <v>2</v>
      </c>
      <c r="BG28" s="127">
        <v>2</v>
      </c>
      <c r="BH28" s="127">
        <v>2</v>
      </c>
      <c r="BI28" s="127">
        <v>2</v>
      </c>
      <c r="BJ28" s="127">
        <v>2</v>
      </c>
      <c r="BK28" s="127">
        <v>2</v>
      </c>
      <c r="BL28" s="127">
        <v>2</v>
      </c>
      <c r="BM28" s="127">
        <v>2</v>
      </c>
      <c r="BN28" s="127">
        <v>2</v>
      </c>
      <c r="BO28" s="127">
        <v>2</v>
      </c>
      <c r="BP28" s="127">
        <v>2</v>
      </c>
      <c r="BQ28" s="127">
        <v>2</v>
      </c>
      <c r="BR28" s="127">
        <v>2</v>
      </c>
      <c r="BS28" s="127">
        <v>2</v>
      </c>
      <c r="BT28" s="127">
        <v>2</v>
      </c>
      <c r="BU28" s="127">
        <v>2</v>
      </c>
      <c r="BV28" s="127">
        <v>2</v>
      </c>
      <c r="BW28" s="127">
        <v>2</v>
      </c>
      <c r="BX28" s="127">
        <v>2</v>
      </c>
      <c r="BY28" s="127">
        <v>2</v>
      </c>
      <c r="BZ28" s="127">
        <v>2</v>
      </c>
      <c r="CA28" s="127">
        <v>2</v>
      </c>
      <c r="CB28" s="127">
        <v>2</v>
      </c>
      <c r="CC28" s="127">
        <v>2</v>
      </c>
      <c r="CD28" s="127">
        <v>2</v>
      </c>
      <c r="CE28" s="127">
        <v>2</v>
      </c>
      <c r="CF28" s="127">
        <v>2</v>
      </c>
      <c r="CG28" s="127">
        <v>2</v>
      </c>
      <c r="CH28" s="127">
        <v>2</v>
      </c>
      <c r="CI28" s="127">
        <v>2</v>
      </c>
      <c r="CJ28" s="127">
        <v>2</v>
      </c>
      <c r="CK28" s="127">
        <v>2</v>
      </c>
      <c r="CL28" s="127">
        <v>2</v>
      </c>
      <c r="CM28" s="127">
        <v>2</v>
      </c>
      <c r="CN28" s="127">
        <v>2</v>
      </c>
      <c r="CO28" s="127">
        <v>2</v>
      </c>
      <c r="CP28" s="127">
        <v>2</v>
      </c>
      <c r="CQ28" s="127">
        <v>2</v>
      </c>
      <c r="CR28" s="367">
        <v>2</v>
      </c>
      <c r="CS28" s="396">
        <f t="shared" si="2"/>
        <v>183</v>
      </c>
      <c r="CT28" s="173">
        <f t="shared" si="3"/>
        <v>99.456521739130437</v>
      </c>
      <c r="CU28" s="225" t="s">
        <v>484</v>
      </c>
      <c r="CV28" s="243"/>
    </row>
    <row r="29" spans="2:106" ht="47.25" customHeight="1" thickBot="1" x14ac:dyDescent="0.3">
      <c r="B29" s="31">
        <v>13</v>
      </c>
      <c r="C29" s="93" t="s">
        <v>138</v>
      </c>
      <c r="D29" s="395" t="s">
        <v>435</v>
      </c>
      <c r="E29" s="290">
        <v>2</v>
      </c>
      <c r="F29" s="139">
        <v>2</v>
      </c>
      <c r="G29" s="139">
        <v>2</v>
      </c>
      <c r="H29" s="139">
        <v>2</v>
      </c>
      <c r="I29" s="139">
        <v>2</v>
      </c>
      <c r="J29" s="139">
        <v>2</v>
      </c>
      <c r="K29" s="139">
        <v>2</v>
      </c>
      <c r="L29" s="139">
        <v>2</v>
      </c>
      <c r="M29" s="139">
        <v>2</v>
      </c>
      <c r="N29" s="139">
        <v>2</v>
      </c>
      <c r="O29" s="139">
        <v>2</v>
      </c>
      <c r="P29" s="139">
        <v>2</v>
      </c>
      <c r="Q29" s="139">
        <v>2</v>
      </c>
      <c r="R29" s="139">
        <v>2</v>
      </c>
      <c r="S29" s="139">
        <v>2</v>
      </c>
      <c r="T29" s="139">
        <v>2</v>
      </c>
      <c r="U29" s="139">
        <v>2</v>
      </c>
      <c r="V29" s="139">
        <v>2</v>
      </c>
      <c r="W29" s="139">
        <v>2</v>
      </c>
      <c r="X29" s="139">
        <v>2</v>
      </c>
      <c r="Y29" s="139">
        <v>2</v>
      </c>
      <c r="Z29" s="139">
        <v>2</v>
      </c>
      <c r="AA29" s="139">
        <v>2</v>
      </c>
      <c r="AB29" s="139">
        <v>2</v>
      </c>
      <c r="AC29" s="139">
        <v>2</v>
      </c>
      <c r="AD29" s="139">
        <v>2</v>
      </c>
      <c r="AE29" s="139">
        <v>2</v>
      </c>
      <c r="AF29" s="139">
        <v>2</v>
      </c>
      <c r="AG29" s="139">
        <v>2</v>
      </c>
      <c r="AH29" s="139">
        <v>0</v>
      </c>
      <c r="AI29" s="139">
        <v>2</v>
      </c>
      <c r="AJ29" s="139">
        <v>2</v>
      </c>
      <c r="AK29" s="139">
        <v>2</v>
      </c>
      <c r="AL29" s="139">
        <v>2</v>
      </c>
      <c r="AM29" s="139">
        <v>2</v>
      </c>
      <c r="AN29" s="139">
        <v>2</v>
      </c>
      <c r="AO29" s="139">
        <v>2</v>
      </c>
      <c r="AP29" s="139">
        <v>2</v>
      </c>
      <c r="AQ29" s="139">
        <v>2</v>
      </c>
      <c r="AR29" s="139">
        <v>2</v>
      </c>
      <c r="AS29" s="139">
        <v>1</v>
      </c>
      <c r="AT29" s="139">
        <v>2</v>
      </c>
      <c r="AU29" s="139">
        <v>2</v>
      </c>
      <c r="AV29" s="139">
        <v>2</v>
      </c>
      <c r="AW29" s="139">
        <v>2</v>
      </c>
      <c r="AX29" s="139">
        <v>2</v>
      </c>
      <c r="AY29" s="139">
        <v>2</v>
      </c>
      <c r="AZ29" s="139">
        <v>2</v>
      </c>
      <c r="BA29" s="139">
        <v>2</v>
      </c>
      <c r="BB29" s="139">
        <v>2</v>
      </c>
      <c r="BC29" s="139">
        <v>2</v>
      </c>
      <c r="BD29" s="139">
        <v>2</v>
      </c>
      <c r="BE29" s="139">
        <v>2</v>
      </c>
      <c r="BF29" s="139">
        <v>2</v>
      </c>
      <c r="BG29" s="139">
        <v>2</v>
      </c>
      <c r="BH29" s="139">
        <v>2</v>
      </c>
      <c r="BI29" s="139">
        <v>2</v>
      </c>
      <c r="BJ29" s="139">
        <v>2</v>
      </c>
      <c r="BK29" s="139">
        <v>2</v>
      </c>
      <c r="BL29" s="139">
        <v>2</v>
      </c>
      <c r="BM29" s="139">
        <v>2</v>
      </c>
      <c r="BN29" s="139">
        <v>2</v>
      </c>
      <c r="BO29" s="139">
        <v>2</v>
      </c>
      <c r="BP29" s="139">
        <v>2</v>
      </c>
      <c r="BQ29" s="139">
        <v>2</v>
      </c>
      <c r="BR29" s="139">
        <v>2</v>
      </c>
      <c r="BS29" s="139">
        <v>2</v>
      </c>
      <c r="BT29" s="139">
        <v>2</v>
      </c>
      <c r="BU29" s="139">
        <v>2</v>
      </c>
      <c r="BV29" s="139">
        <v>2</v>
      </c>
      <c r="BW29" s="139">
        <v>2</v>
      </c>
      <c r="BX29" s="139">
        <v>2</v>
      </c>
      <c r="BY29" s="139">
        <v>2</v>
      </c>
      <c r="BZ29" s="139">
        <v>2</v>
      </c>
      <c r="CA29" s="139">
        <v>2</v>
      </c>
      <c r="CB29" s="139">
        <v>2</v>
      </c>
      <c r="CC29" s="139">
        <v>2</v>
      </c>
      <c r="CD29" s="139">
        <v>2</v>
      </c>
      <c r="CE29" s="139">
        <v>2</v>
      </c>
      <c r="CF29" s="139">
        <v>2</v>
      </c>
      <c r="CG29" s="139">
        <v>2</v>
      </c>
      <c r="CH29" s="139">
        <v>2</v>
      </c>
      <c r="CI29" s="139">
        <v>2</v>
      </c>
      <c r="CJ29" s="139">
        <v>2</v>
      </c>
      <c r="CK29" s="139">
        <v>2</v>
      </c>
      <c r="CL29" s="139">
        <v>2</v>
      </c>
      <c r="CM29" s="139">
        <v>2</v>
      </c>
      <c r="CN29" s="139">
        <v>2</v>
      </c>
      <c r="CO29" s="139">
        <v>2</v>
      </c>
      <c r="CP29" s="139">
        <v>2</v>
      </c>
      <c r="CQ29" s="139">
        <v>2</v>
      </c>
      <c r="CR29" s="150">
        <v>2</v>
      </c>
      <c r="CS29" s="396">
        <f t="shared" si="2"/>
        <v>181</v>
      </c>
      <c r="CT29" s="173">
        <f t="shared" si="3"/>
        <v>98.369565217391298</v>
      </c>
      <c r="CU29" s="225" t="s">
        <v>484</v>
      </c>
      <c r="CV29" s="243"/>
    </row>
    <row r="30" spans="2:106" ht="15" x14ac:dyDescent="0.25">
      <c r="B30" s="47"/>
    </row>
    <row r="31" spans="2:106" ht="15" x14ac:dyDescent="0.25">
      <c r="B31" s="47"/>
    </row>
    <row r="32" spans="2:106" thickBot="1" x14ac:dyDescent="0.3">
      <c r="B32" s="47"/>
    </row>
    <row r="33" spans="2:10" ht="19.5" thickBot="1" x14ac:dyDescent="0.35">
      <c r="B33" s="47"/>
      <c r="C33" s="513" t="s">
        <v>487</v>
      </c>
      <c r="D33" s="514"/>
      <c r="E33" s="249">
        <f>AVERAGE(E36:E48)</f>
        <v>71.488294314381264</v>
      </c>
    </row>
    <row r="34" spans="2:10" thickBot="1" x14ac:dyDescent="0.3">
      <c r="B34" s="47"/>
      <c r="E34" s="250"/>
    </row>
    <row r="35" spans="2:10" ht="48" thickBot="1" x14ac:dyDescent="0.3">
      <c r="B35" s="252" t="s">
        <v>488</v>
      </c>
      <c r="C35" s="281" t="s">
        <v>8</v>
      </c>
      <c r="D35" s="252" t="s">
        <v>39</v>
      </c>
      <c r="E35" s="253" t="s">
        <v>489</v>
      </c>
    </row>
    <row r="36" spans="2:10" ht="30" x14ac:dyDescent="0.25">
      <c r="B36" s="385">
        <v>1</v>
      </c>
      <c r="C36" s="346" t="s">
        <v>252</v>
      </c>
      <c r="D36" s="247">
        <v>0</v>
      </c>
      <c r="E36" s="279">
        <v>0</v>
      </c>
    </row>
    <row r="37" spans="2:10" ht="25.5" customHeight="1" x14ac:dyDescent="0.25">
      <c r="B37" s="111">
        <v>2</v>
      </c>
      <c r="C37" s="347" t="s">
        <v>259</v>
      </c>
      <c r="D37" s="266">
        <v>0</v>
      </c>
      <c r="E37" s="283">
        <v>0</v>
      </c>
    </row>
    <row r="38" spans="2:10" ht="30" x14ac:dyDescent="0.25">
      <c r="B38" s="111">
        <v>4</v>
      </c>
      <c r="C38" s="347" t="s">
        <v>255</v>
      </c>
      <c r="D38" s="266">
        <v>0</v>
      </c>
      <c r="E38" s="283">
        <v>0</v>
      </c>
      <c r="J38" s="246"/>
    </row>
    <row r="39" spans="2:10" ht="18.75" x14ac:dyDescent="0.25">
      <c r="B39" s="111">
        <v>3</v>
      </c>
      <c r="C39" s="347" t="s">
        <v>137</v>
      </c>
      <c r="D39" s="248">
        <v>130</v>
      </c>
      <c r="E39" s="280">
        <v>70.652173913043484</v>
      </c>
    </row>
    <row r="40" spans="2:10" ht="18.75" x14ac:dyDescent="0.25">
      <c r="B40" s="111">
        <v>5</v>
      </c>
      <c r="C40" s="347" t="s">
        <v>257</v>
      </c>
      <c r="D40" s="267">
        <v>165</v>
      </c>
      <c r="E40" s="284">
        <v>89.673913043478265</v>
      </c>
    </row>
    <row r="41" spans="2:10" ht="30" x14ac:dyDescent="0.25">
      <c r="B41" s="111">
        <v>6</v>
      </c>
      <c r="C41" s="347" t="s">
        <v>254</v>
      </c>
      <c r="D41" s="267">
        <v>170</v>
      </c>
      <c r="E41" s="284">
        <v>92.391304347826093</v>
      </c>
    </row>
    <row r="42" spans="2:10" ht="30" x14ac:dyDescent="0.25">
      <c r="B42" s="111">
        <v>7</v>
      </c>
      <c r="C42" s="347" t="s">
        <v>260</v>
      </c>
      <c r="D42" s="267">
        <v>171</v>
      </c>
      <c r="E42" s="284">
        <v>92.934782608695656</v>
      </c>
    </row>
    <row r="43" spans="2:10" ht="30" x14ac:dyDescent="0.25">
      <c r="B43" s="111">
        <v>8</v>
      </c>
      <c r="C43" s="347" t="s">
        <v>256</v>
      </c>
      <c r="D43" s="267">
        <v>176</v>
      </c>
      <c r="E43" s="284">
        <v>95.652173913043484</v>
      </c>
    </row>
    <row r="44" spans="2:10" ht="30" x14ac:dyDescent="0.25">
      <c r="B44" s="111">
        <v>9</v>
      </c>
      <c r="C44" s="347" t="s">
        <v>261</v>
      </c>
      <c r="D44" s="267">
        <v>176</v>
      </c>
      <c r="E44" s="284">
        <v>95.652173913043484</v>
      </c>
    </row>
    <row r="45" spans="2:10" ht="18.75" x14ac:dyDescent="0.25">
      <c r="B45" s="111">
        <v>10</v>
      </c>
      <c r="C45" s="347" t="s">
        <v>253</v>
      </c>
      <c r="D45" s="267">
        <v>178</v>
      </c>
      <c r="E45" s="284">
        <v>96.739130434782609</v>
      </c>
    </row>
    <row r="46" spans="2:10" ht="18.75" x14ac:dyDescent="0.25">
      <c r="B46" s="111">
        <v>11</v>
      </c>
      <c r="C46" s="347" t="s">
        <v>258</v>
      </c>
      <c r="D46" s="267">
        <v>180</v>
      </c>
      <c r="E46" s="284">
        <v>97.826086956521735</v>
      </c>
    </row>
    <row r="47" spans="2:10" ht="18.75" x14ac:dyDescent="0.25">
      <c r="B47" s="111">
        <v>12</v>
      </c>
      <c r="C47" s="347" t="s">
        <v>138</v>
      </c>
      <c r="D47" s="267">
        <v>181</v>
      </c>
      <c r="E47" s="284">
        <v>98.369565217391298</v>
      </c>
    </row>
    <row r="48" spans="2:10" ht="19.5" thickBot="1" x14ac:dyDescent="0.3">
      <c r="B48" s="112">
        <v>13</v>
      </c>
      <c r="C48" s="348" t="s">
        <v>262</v>
      </c>
      <c r="D48" s="267">
        <v>183</v>
      </c>
      <c r="E48" s="284">
        <v>99.456521739130437</v>
      </c>
    </row>
    <row r="49" spans="2:5" ht="15" x14ac:dyDescent="0.25">
      <c r="B49" s="47"/>
      <c r="E49" s="246"/>
    </row>
    <row r="50" spans="2:5" ht="15" x14ac:dyDescent="0.25">
      <c r="B50" s="47"/>
    </row>
    <row r="51" spans="2:5" ht="15" x14ac:dyDescent="0.25">
      <c r="B51" s="47"/>
    </row>
    <row r="52" spans="2:5" ht="15" x14ac:dyDescent="0.25">
      <c r="B52" s="47"/>
    </row>
    <row r="53" spans="2:5" ht="15" x14ac:dyDescent="0.25">
      <c r="B53" s="47"/>
    </row>
    <row r="54" spans="2:5" ht="15" x14ac:dyDescent="0.25">
      <c r="B54" s="47"/>
    </row>
    <row r="55" spans="2:5" ht="15" x14ac:dyDescent="0.25">
      <c r="B55" s="47"/>
    </row>
    <row r="56" spans="2:5" ht="15" x14ac:dyDescent="0.25">
      <c r="B56" s="47"/>
    </row>
    <row r="57" spans="2:5" ht="15" x14ac:dyDescent="0.25">
      <c r="B57" s="47"/>
    </row>
    <row r="58" spans="2:5" ht="15" x14ac:dyDescent="0.25">
      <c r="B58" s="47"/>
    </row>
    <row r="59" spans="2:5" ht="15" x14ac:dyDescent="0.25">
      <c r="B59" s="47"/>
    </row>
    <row r="60" spans="2:5" ht="15" x14ac:dyDescent="0.25">
      <c r="B60" s="47"/>
    </row>
    <row r="61" spans="2:5" ht="15" x14ac:dyDescent="0.25">
      <c r="B61" s="47"/>
    </row>
    <row r="62" spans="2:5" ht="15" x14ac:dyDescent="0.25">
      <c r="B62" s="47"/>
    </row>
    <row r="63" spans="2:5" ht="15" x14ac:dyDescent="0.25">
      <c r="B63" s="47"/>
    </row>
    <row r="64" spans="2:5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</sheetData>
  <sortState ref="B36:E48">
    <sortCondition ref="E36"/>
  </sortState>
  <mergeCells count="39">
    <mergeCell ref="C12:D12"/>
    <mergeCell ref="CG13:CJ13"/>
    <mergeCell ref="CQ13:CR13"/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AS13:AU13"/>
    <mergeCell ref="AI13:AR13"/>
    <mergeCell ref="K14:R14"/>
    <mergeCell ref="T14:W14"/>
    <mergeCell ref="X14:AA14"/>
    <mergeCell ref="AB14:AF14"/>
    <mergeCell ref="AG14:AH14"/>
    <mergeCell ref="C33:D33"/>
    <mergeCell ref="CK13:CN13"/>
    <mergeCell ref="C2:F2"/>
    <mergeCell ref="C3:F3"/>
    <mergeCell ref="C4:F4"/>
    <mergeCell ref="C6:D6"/>
    <mergeCell ref="C13:D13"/>
    <mergeCell ref="E13:J13"/>
    <mergeCell ref="AV13:BC13"/>
    <mergeCell ref="BD13:BL13"/>
    <mergeCell ref="BN13:BW13"/>
    <mergeCell ref="BX13:BZ13"/>
    <mergeCell ref="CA13:CF13"/>
    <mergeCell ref="K13:R13"/>
    <mergeCell ref="S13:W13"/>
    <mergeCell ref="X13:AH13"/>
  </mergeCells>
  <hyperlinks>
    <hyperlink ref="D21" r:id="rId1"/>
    <hyperlink ref="D22" r:id="rId2"/>
    <hyperlink ref="D20" r:id="rId3"/>
  </hyperlinks>
  <pageMargins left="0.7" right="0.7" top="0.75" bottom="0.75" header="0.3" footer="0.3"/>
  <pageSetup paperSize="9" orientation="portrait" r:id="rId4"/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1"/>
  <sheetViews>
    <sheetView zoomScale="96" zoomScaleNormal="96" workbookViewId="0">
      <selection activeCell="F7" sqref="F7"/>
    </sheetView>
  </sheetViews>
  <sheetFormatPr defaultColWidth="9.140625" defaultRowHeight="15.75" x14ac:dyDescent="0.25"/>
  <cols>
    <col min="1" max="1" width="9.140625" style="47"/>
    <col min="2" max="2" width="9.1406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0.140625" style="47" customWidth="1"/>
    <col min="94" max="94" width="31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33" style="47" customWidth="1"/>
    <col min="99" max="99" width="36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503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82">
        <v>4</v>
      </c>
      <c r="F16" s="39">
        <v>5</v>
      </c>
      <c r="G16" s="82">
        <v>6</v>
      </c>
      <c r="H16" s="82">
        <v>7</v>
      </c>
      <c r="I16" s="39">
        <v>8</v>
      </c>
      <c r="J16" s="82">
        <v>9</v>
      </c>
      <c r="K16" s="82">
        <v>10</v>
      </c>
      <c r="L16" s="39">
        <v>11</v>
      </c>
      <c r="M16" s="82">
        <v>12</v>
      </c>
      <c r="N16" s="82">
        <v>13</v>
      </c>
      <c r="O16" s="39">
        <v>14</v>
      </c>
      <c r="P16" s="82">
        <v>15</v>
      </c>
      <c r="Q16" s="82">
        <v>16</v>
      </c>
      <c r="R16" s="39">
        <v>17</v>
      </c>
      <c r="S16" s="82">
        <v>18</v>
      </c>
      <c r="T16" s="82">
        <v>19</v>
      </c>
      <c r="U16" s="39">
        <v>20</v>
      </c>
      <c r="V16" s="82">
        <v>21</v>
      </c>
      <c r="W16" s="82">
        <v>22</v>
      </c>
      <c r="X16" s="39">
        <v>23</v>
      </c>
      <c r="Y16" s="82">
        <v>24</v>
      </c>
      <c r="Z16" s="82">
        <v>25</v>
      </c>
      <c r="AA16" s="39">
        <v>26</v>
      </c>
      <c r="AB16" s="82">
        <v>27</v>
      </c>
      <c r="AC16" s="82">
        <v>28</v>
      </c>
      <c r="AD16" s="39">
        <v>29</v>
      </c>
      <c r="AE16" s="82">
        <v>30</v>
      </c>
      <c r="AF16" s="82">
        <v>31</v>
      </c>
      <c r="AG16" s="39">
        <v>32</v>
      </c>
      <c r="AH16" s="82">
        <v>33</v>
      </c>
      <c r="AI16" s="82">
        <v>34</v>
      </c>
      <c r="AJ16" s="39">
        <v>35</v>
      </c>
      <c r="AK16" s="82">
        <v>36</v>
      </c>
      <c r="AL16" s="82">
        <v>37</v>
      </c>
      <c r="AM16" s="39">
        <v>38</v>
      </c>
      <c r="AN16" s="82">
        <v>39</v>
      </c>
      <c r="AO16" s="82">
        <v>40</v>
      </c>
      <c r="AP16" s="39">
        <v>41</v>
      </c>
      <c r="AQ16" s="82">
        <v>42</v>
      </c>
      <c r="AR16" s="82">
        <v>43</v>
      </c>
      <c r="AS16" s="39">
        <v>44</v>
      </c>
      <c r="AT16" s="82">
        <v>45</v>
      </c>
      <c r="AU16" s="82">
        <v>46</v>
      </c>
      <c r="AV16" s="39">
        <v>47</v>
      </c>
      <c r="AW16" s="82">
        <v>48</v>
      </c>
      <c r="AX16" s="82">
        <v>49</v>
      </c>
      <c r="AY16" s="39">
        <v>50</v>
      </c>
      <c r="AZ16" s="82">
        <v>51</v>
      </c>
      <c r="BA16" s="82">
        <v>52</v>
      </c>
      <c r="BB16" s="39">
        <v>53</v>
      </c>
      <c r="BC16" s="82">
        <v>54</v>
      </c>
      <c r="BD16" s="82">
        <v>55</v>
      </c>
      <c r="BE16" s="39">
        <v>56</v>
      </c>
      <c r="BF16" s="82">
        <v>57</v>
      </c>
      <c r="BG16" s="82">
        <v>58</v>
      </c>
      <c r="BH16" s="39">
        <v>59</v>
      </c>
      <c r="BI16" s="82">
        <v>60</v>
      </c>
      <c r="BJ16" s="82">
        <v>61</v>
      </c>
      <c r="BK16" s="39">
        <v>62</v>
      </c>
      <c r="BL16" s="82">
        <v>63</v>
      </c>
      <c r="BM16" s="82">
        <v>64</v>
      </c>
      <c r="BN16" s="39">
        <v>65</v>
      </c>
      <c r="BO16" s="82">
        <v>66</v>
      </c>
      <c r="BP16" s="82">
        <v>67</v>
      </c>
      <c r="BQ16" s="39">
        <v>68</v>
      </c>
      <c r="BR16" s="82">
        <v>69</v>
      </c>
      <c r="BS16" s="82">
        <v>70</v>
      </c>
      <c r="BT16" s="39">
        <v>71</v>
      </c>
      <c r="BU16" s="82">
        <v>72</v>
      </c>
      <c r="BV16" s="82">
        <v>73</v>
      </c>
      <c r="BW16" s="39">
        <v>74</v>
      </c>
      <c r="BX16" s="82">
        <v>75</v>
      </c>
      <c r="BY16" s="82">
        <v>76</v>
      </c>
      <c r="BZ16" s="39">
        <v>77</v>
      </c>
      <c r="CA16" s="82">
        <v>78</v>
      </c>
      <c r="CB16" s="82">
        <v>79</v>
      </c>
      <c r="CC16" s="39">
        <v>80</v>
      </c>
      <c r="CD16" s="82">
        <v>81</v>
      </c>
      <c r="CE16" s="82">
        <v>82</v>
      </c>
      <c r="CF16" s="39">
        <v>83</v>
      </c>
      <c r="CG16" s="82">
        <v>84</v>
      </c>
      <c r="CH16" s="82">
        <v>85</v>
      </c>
      <c r="CI16" s="39">
        <v>86</v>
      </c>
      <c r="CJ16" s="82">
        <v>87</v>
      </c>
      <c r="CK16" s="82">
        <v>88</v>
      </c>
      <c r="CL16" s="39">
        <v>89</v>
      </c>
      <c r="CM16" s="82">
        <v>90</v>
      </c>
      <c r="CN16" s="82">
        <v>91</v>
      </c>
      <c r="CO16" s="39">
        <v>92</v>
      </c>
      <c r="CP16" s="66">
        <v>93</v>
      </c>
      <c r="CQ16" s="66">
        <v>94</v>
      </c>
      <c r="CR16" s="39">
        <v>95</v>
      </c>
      <c r="CS16" s="82">
        <v>96</v>
      </c>
      <c r="CT16" s="82">
        <v>97</v>
      </c>
      <c r="CU16" s="39">
        <v>98</v>
      </c>
    </row>
    <row r="17" spans="2:106" ht="47.45" customHeight="1" thickBot="1" x14ac:dyDescent="0.3">
      <c r="B17" s="32">
        <v>1</v>
      </c>
      <c r="C17" s="402" t="s">
        <v>265</v>
      </c>
      <c r="D17" s="179" t="s">
        <v>436</v>
      </c>
      <c r="E17" s="149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1</v>
      </c>
      <c r="R17" s="40">
        <v>2</v>
      </c>
      <c r="S17" s="40">
        <v>2</v>
      </c>
      <c r="T17" s="40">
        <v>2</v>
      </c>
      <c r="U17" s="40">
        <v>2</v>
      </c>
      <c r="V17" s="40">
        <v>2</v>
      </c>
      <c r="W17" s="40">
        <v>2</v>
      </c>
      <c r="X17" s="40">
        <v>2</v>
      </c>
      <c r="Y17" s="40">
        <v>2</v>
      </c>
      <c r="Z17" s="40">
        <v>2</v>
      </c>
      <c r="AA17" s="40">
        <v>2</v>
      </c>
      <c r="AB17" s="40">
        <v>2</v>
      </c>
      <c r="AC17" s="40">
        <v>2</v>
      </c>
      <c r="AD17" s="40">
        <v>2</v>
      </c>
      <c r="AE17" s="40">
        <v>2</v>
      </c>
      <c r="AF17" s="40">
        <v>2</v>
      </c>
      <c r="AG17" s="40">
        <v>2</v>
      </c>
      <c r="AH17" s="40">
        <v>0</v>
      </c>
      <c r="AI17" s="40">
        <v>2</v>
      </c>
      <c r="AJ17" s="40">
        <v>2</v>
      </c>
      <c r="AK17" s="40">
        <v>2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1</v>
      </c>
      <c r="AR17" s="40">
        <v>0</v>
      </c>
      <c r="AS17" s="40">
        <v>0</v>
      </c>
      <c r="AT17" s="40">
        <v>0</v>
      </c>
      <c r="AU17" s="40">
        <v>0</v>
      </c>
      <c r="AV17" s="40">
        <v>2</v>
      </c>
      <c r="AW17" s="40">
        <v>2</v>
      </c>
      <c r="AX17" s="40">
        <v>2</v>
      </c>
      <c r="AY17" s="40">
        <v>2</v>
      </c>
      <c r="AZ17" s="40">
        <v>2</v>
      </c>
      <c r="BA17" s="40">
        <v>2</v>
      </c>
      <c r="BB17" s="40">
        <v>2</v>
      </c>
      <c r="BC17" s="40">
        <v>2</v>
      </c>
      <c r="BD17" s="40">
        <v>2</v>
      </c>
      <c r="BE17" s="40">
        <v>2</v>
      </c>
      <c r="BF17" s="40">
        <v>0</v>
      </c>
      <c r="BG17" s="40">
        <v>0</v>
      </c>
      <c r="BH17" s="40">
        <v>2</v>
      </c>
      <c r="BI17" s="40">
        <v>2</v>
      </c>
      <c r="BJ17" s="40">
        <v>2</v>
      </c>
      <c r="BK17" s="40">
        <v>2</v>
      </c>
      <c r="BL17" s="40">
        <v>2</v>
      </c>
      <c r="BM17" s="40">
        <v>0</v>
      </c>
      <c r="BN17" s="40">
        <v>2</v>
      </c>
      <c r="BO17" s="40">
        <v>2</v>
      </c>
      <c r="BP17" s="40">
        <v>2</v>
      </c>
      <c r="BQ17" s="40">
        <v>2</v>
      </c>
      <c r="BR17" s="40">
        <v>2</v>
      </c>
      <c r="BS17" s="40">
        <v>2</v>
      </c>
      <c r="BT17" s="40">
        <v>2</v>
      </c>
      <c r="BU17" s="40">
        <v>2</v>
      </c>
      <c r="BV17" s="40">
        <v>2</v>
      </c>
      <c r="BW17" s="40">
        <v>2</v>
      </c>
      <c r="BX17" s="40">
        <v>2</v>
      </c>
      <c r="BY17" s="40">
        <v>2</v>
      </c>
      <c r="BZ17" s="40">
        <v>2</v>
      </c>
      <c r="CA17" s="40">
        <v>2</v>
      </c>
      <c r="CB17" s="40">
        <v>2</v>
      </c>
      <c r="CC17" s="40">
        <v>2</v>
      </c>
      <c r="CD17" s="40">
        <v>2</v>
      </c>
      <c r="CE17" s="40">
        <v>2</v>
      </c>
      <c r="CF17" s="40">
        <v>2</v>
      </c>
      <c r="CG17" s="40">
        <v>1</v>
      </c>
      <c r="CH17" s="40">
        <v>1</v>
      </c>
      <c r="CI17" s="40">
        <v>1</v>
      </c>
      <c r="CJ17" s="40">
        <v>1</v>
      </c>
      <c r="CK17" s="40">
        <v>2</v>
      </c>
      <c r="CL17" s="40">
        <v>2</v>
      </c>
      <c r="CM17" s="40">
        <v>2</v>
      </c>
      <c r="CN17" s="40">
        <v>2</v>
      </c>
      <c r="CO17" s="41">
        <v>2</v>
      </c>
      <c r="CP17" s="134">
        <v>2</v>
      </c>
      <c r="CQ17" s="134">
        <v>2</v>
      </c>
      <c r="CR17" s="135">
        <v>2</v>
      </c>
      <c r="CS17" s="214">
        <f t="shared" ref="CS17" si="0">SUM(E17:CR17)</f>
        <v>152</v>
      </c>
      <c r="CT17" s="213">
        <f t="shared" ref="CT17" si="1">CS17*100/184</f>
        <v>82.608695652173907</v>
      </c>
      <c r="CU17" s="241" t="s">
        <v>484</v>
      </c>
      <c r="CV17" s="164"/>
      <c r="CW17" s="38"/>
      <c r="CX17" s="38"/>
      <c r="CY17" s="38"/>
      <c r="CZ17" s="38"/>
      <c r="DA17" s="38"/>
      <c r="DB17" s="38"/>
    </row>
    <row r="18" spans="2:106" ht="48.6" customHeight="1" thickBot="1" x14ac:dyDescent="0.3">
      <c r="B18" s="30">
        <v>2</v>
      </c>
      <c r="C18" s="403" t="s">
        <v>264</v>
      </c>
      <c r="D18" s="185" t="s">
        <v>453</v>
      </c>
      <c r="E18" s="129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0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0</v>
      </c>
      <c r="AL18" s="42">
        <v>2</v>
      </c>
      <c r="AM18" s="42">
        <v>1</v>
      </c>
      <c r="AN18" s="42">
        <v>2</v>
      </c>
      <c r="AO18" s="42">
        <v>1</v>
      </c>
      <c r="AP18" s="42">
        <v>1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0</v>
      </c>
      <c r="BM18" s="42">
        <v>0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42">
        <v>2</v>
      </c>
      <c r="CA18" s="42">
        <v>2</v>
      </c>
      <c r="CB18" s="42">
        <v>2</v>
      </c>
      <c r="CC18" s="42">
        <v>2</v>
      </c>
      <c r="CD18" s="42">
        <v>2</v>
      </c>
      <c r="CE18" s="42">
        <v>0</v>
      </c>
      <c r="CF18" s="42">
        <v>0</v>
      </c>
      <c r="CG18" s="42">
        <v>1</v>
      </c>
      <c r="CH18" s="42">
        <v>1</v>
      </c>
      <c r="CI18" s="42">
        <v>1</v>
      </c>
      <c r="CJ18" s="42">
        <v>1</v>
      </c>
      <c r="CK18" s="42">
        <v>2</v>
      </c>
      <c r="CL18" s="42">
        <v>2</v>
      </c>
      <c r="CM18" s="42">
        <v>2</v>
      </c>
      <c r="CN18" s="42">
        <v>2</v>
      </c>
      <c r="CO18" s="43">
        <v>2</v>
      </c>
      <c r="CP18" s="127">
        <v>2</v>
      </c>
      <c r="CQ18" s="127">
        <v>2</v>
      </c>
      <c r="CR18" s="128">
        <v>2</v>
      </c>
      <c r="CS18" s="214">
        <f t="shared" ref="CS18:CS19" si="2">SUM(E18:CR18)</f>
        <v>165</v>
      </c>
      <c r="CT18" s="213">
        <f t="shared" ref="CT18:CT19" si="3">CS18*100/184</f>
        <v>89.673913043478265</v>
      </c>
      <c r="CU18" s="241" t="s">
        <v>484</v>
      </c>
      <c r="CV18" s="164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31">
        <v>3</v>
      </c>
      <c r="C19" s="404" t="s">
        <v>263</v>
      </c>
      <c r="D19" s="187" t="s">
        <v>437</v>
      </c>
      <c r="E19" s="188">
        <v>2</v>
      </c>
      <c r="F19" s="186">
        <v>2</v>
      </c>
      <c r="G19" s="186">
        <v>2</v>
      </c>
      <c r="H19" s="186">
        <v>2</v>
      </c>
      <c r="I19" s="186">
        <v>2</v>
      </c>
      <c r="J19" s="186">
        <v>1</v>
      </c>
      <c r="K19" s="83">
        <v>2</v>
      </c>
      <c r="L19" s="83">
        <v>2</v>
      </c>
      <c r="M19" s="83">
        <v>2</v>
      </c>
      <c r="N19" s="83">
        <v>2</v>
      </c>
      <c r="O19" s="83">
        <v>2</v>
      </c>
      <c r="P19" s="83">
        <v>2</v>
      </c>
      <c r="Q19" s="83">
        <v>1</v>
      </c>
      <c r="R19" s="83">
        <v>2</v>
      </c>
      <c r="S19" s="83">
        <v>2</v>
      </c>
      <c r="T19" s="83">
        <v>2</v>
      </c>
      <c r="U19" s="83">
        <v>2</v>
      </c>
      <c r="V19" s="83">
        <v>2</v>
      </c>
      <c r="W19" s="83">
        <v>2</v>
      </c>
      <c r="X19" s="83">
        <v>2</v>
      </c>
      <c r="Y19" s="83">
        <v>2</v>
      </c>
      <c r="Z19" s="83">
        <v>2</v>
      </c>
      <c r="AA19" s="83">
        <v>2</v>
      </c>
      <c r="AB19" s="83">
        <v>2</v>
      </c>
      <c r="AC19" s="83">
        <v>2</v>
      </c>
      <c r="AD19" s="83">
        <v>2</v>
      </c>
      <c r="AE19" s="83">
        <v>2</v>
      </c>
      <c r="AF19" s="83">
        <v>2</v>
      </c>
      <c r="AG19" s="83">
        <v>2</v>
      </c>
      <c r="AH19" s="83">
        <v>0</v>
      </c>
      <c r="AI19" s="83">
        <v>2</v>
      </c>
      <c r="AJ19" s="83">
        <v>2</v>
      </c>
      <c r="AK19" s="83">
        <v>2</v>
      </c>
      <c r="AL19" s="83">
        <v>2</v>
      </c>
      <c r="AM19" s="83">
        <v>2</v>
      </c>
      <c r="AN19" s="83">
        <v>2</v>
      </c>
      <c r="AO19" s="83">
        <v>2</v>
      </c>
      <c r="AP19" s="83">
        <v>1</v>
      </c>
      <c r="AQ19" s="83">
        <v>2</v>
      </c>
      <c r="AR19" s="83">
        <v>2</v>
      </c>
      <c r="AS19" s="83">
        <v>2</v>
      </c>
      <c r="AT19" s="83">
        <v>2</v>
      </c>
      <c r="AU19" s="83">
        <v>2</v>
      </c>
      <c r="AV19" s="83">
        <v>2</v>
      </c>
      <c r="AW19" s="83">
        <v>2</v>
      </c>
      <c r="AX19" s="83">
        <v>2</v>
      </c>
      <c r="AY19" s="83">
        <v>2</v>
      </c>
      <c r="AZ19" s="83">
        <v>2</v>
      </c>
      <c r="BA19" s="83">
        <v>2</v>
      </c>
      <c r="BB19" s="83">
        <v>2</v>
      </c>
      <c r="BC19" s="83">
        <v>2</v>
      </c>
      <c r="BD19" s="83">
        <v>2</v>
      </c>
      <c r="BE19" s="83">
        <v>2</v>
      </c>
      <c r="BF19" s="83">
        <v>2</v>
      </c>
      <c r="BG19" s="83">
        <v>2</v>
      </c>
      <c r="BH19" s="83">
        <v>2</v>
      </c>
      <c r="BI19" s="83">
        <v>2</v>
      </c>
      <c r="BJ19" s="83">
        <v>2</v>
      </c>
      <c r="BK19" s="83">
        <v>2</v>
      </c>
      <c r="BL19" s="83">
        <v>2</v>
      </c>
      <c r="BM19" s="83">
        <v>0</v>
      </c>
      <c r="BN19" s="83">
        <v>2</v>
      </c>
      <c r="BO19" s="83">
        <v>2</v>
      </c>
      <c r="BP19" s="83">
        <v>2</v>
      </c>
      <c r="BQ19" s="83">
        <v>2</v>
      </c>
      <c r="BR19" s="83">
        <v>2</v>
      </c>
      <c r="BS19" s="83">
        <v>2</v>
      </c>
      <c r="BT19" s="83">
        <v>2</v>
      </c>
      <c r="BU19" s="83">
        <v>2</v>
      </c>
      <c r="BV19" s="83">
        <v>2</v>
      </c>
      <c r="BW19" s="83">
        <v>2</v>
      </c>
      <c r="BX19" s="83">
        <v>2</v>
      </c>
      <c r="BY19" s="83">
        <v>2</v>
      </c>
      <c r="BZ19" s="83">
        <v>2</v>
      </c>
      <c r="CA19" s="83">
        <v>0</v>
      </c>
      <c r="CB19" s="83">
        <v>0</v>
      </c>
      <c r="CC19" s="83">
        <v>0</v>
      </c>
      <c r="CD19" s="83">
        <v>0</v>
      </c>
      <c r="CE19" s="83">
        <v>0</v>
      </c>
      <c r="CF19" s="83">
        <v>0</v>
      </c>
      <c r="CG19" s="83">
        <v>2</v>
      </c>
      <c r="CH19" s="83">
        <v>2</v>
      </c>
      <c r="CI19" s="83">
        <v>2</v>
      </c>
      <c r="CJ19" s="83">
        <v>2</v>
      </c>
      <c r="CK19" s="83">
        <v>2</v>
      </c>
      <c r="CL19" s="83">
        <v>2</v>
      </c>
      <c r="CM19" s="83">
        <v>2</v>
      </c>
      <c r="CN19" s="83">
        <v>2</v>
      </c>
      <c r="CO19" s="84">
        <v>2</v>
      </c>
      <c r="CP19" s="139">
        <v>2</v>
      </c>
      <c r="CQ19" s="139">
        <v>2</v>
      </c>
      <c r="CR19" s="140">
        <v>2</v>
      </c>
      <c r="CS19" s="214">
        <f t="shared" si="2"/>
        <v>165</v>
      </c>
      <c r="CT19" s="213">
        <f t="shared" si="3"/>
        <v>89.673913043478265</v>
      </c>
      <c r="CU19" s="241" t="s">
        <v>484</v>
      </c>
      <c r="CV19" s="164"/>
      <c r="CW19" s="38"/>
      <c r="CX19" s="38"/>
      <c r="CY19" s="38"/>
      <c r="CZ19" s="38"/>
      <c r="DA19" s="38"/>
      <c r="DB19" s="38"/>
    </row>
    <row r="20" spans="2:106" ht="15" x14ac:dyDescent="0.25">
      <c r="B20" s="47"/>
    </row>
    <row r="21" spans="2:106" ht="15" x14ac:dyDescent="0.25">
      <c r="B21" s="47"/>
    </row>
    <row r="22" spans="2:106" ht="15" x14ac:dyDescent="0.25">
      <c r="B22" s="47"/>
    </row>
    <row r="23" spans="2:106" thickBot="1" x14ac:dyDescent="0.3">
      <c r="B23" s="47"/>
    </row>
    <row r="24" spans="2:106" ht="19.5" thickBot="1" x14ac:dyDescent="0.35">
      <c r="B24" s="47"/>
      <c r="C24" s="513" t="s">
        <v>487</v>
      </c>
      <c r="D24" s="514"/>
      <c r="E24" s="249">
        <f>AVERAGE(E27:E29)</f>
        <v>87.318840579710141</v>
      </c>
    </row>
    <row r="25" spans="2:106" thickBot="1" x14ac:dyDescent="0.3">
      <c r="B25" s="47"/>
      <c r="E25" s="250"/>
    </row>
    <row r="26" spans="2:106" ht="48" thickBot="1" x14ac:dyDescent="0.3">
      <c r="B26" s="252" t="s">
        <v>488</v>
      </c>
      <c r="C26" s="252" t="s">
        <v>8</v>
      </c>
      <c r="D26" s="252" t="s">
        <v>39</v>
      </c>
      <c r="E26" s="253" t="s">
        <v>489</v>
      </c>
    </row>
    <row r="27" spans="2:106" ht="18.75" x14ac:dyDescent="0.25">
      <c r="B27" s="385">
        <v>1</v>
      </c>
      <c r="C27" s="346" t="s">
        <v>265</v>
      </c>
      <c r="D27" s="286">
        <v>152</v>
      </c>
      <c r="E27" s="287">
        <v>82.608695652173907</v>
      </c>
    </row>
    <row r="28" spans="2:106" ht="30" x14ac:dyDescent="0.25">
      <c r="B28" s="111">
        <v>2</v>
      </c>
      <c r="C28" s="347" t="s">
        <v>264</v>
      </c>
      <c r="D28" s="267">
        <v>165</v>
      </c>
      <c r="E28" s="284">
        <v>89.673913043478265</v>
      </c>
    </row>
    <row r="29" spans="2:106" ht="19.5" thickBot="1" x14ac:dyDescent="0.3">
      <c r="B29" s="112">
        <v>3</v>
      </c>
      <c r="C29" s="348" t="s">
        <v>263</v>
      </c>
      <c r="D29" s="268">
        <v>165</v>
      </c>
      <c r="E29" s="288">
        <v>89.673913043478265</v>
      </c>
    </row>
    <row r="30" spans="2:106" ht="15" x14ac:dyDescent="0.25">
      <c r="B30" s="47"/>
    </row>
    <row r="31" spans="2:106" ht="9.75" customHeight="1" x14ac:dyDescent="0.25">
      <c r="B31" s="47"/>
    </row>
    <row r="32" spans="2:106" ht="15" x14ac:dyDescent="0.25">
      <c r="B32" s="47"/>
    </row>
    <row r="33" spans="2:2" ht="15" x14ac:dyDescent="0.25">
      <c r="B33" s="47"/>
    </row>
    <row r="34" spans="2:2" ht="15" x14ac:dyDescent="0.25">
      <c r="B34" s="47"/>
    </row>
    <row r="35" spans="2:2" ht="15" x14ac:dyDescent="0.25">
      <c r="B35" s="47"/>
    </row>
    <row r="36" spans="2:2" ht="15" x14ac:dyDescent="0.25">
      <c r="B36" s="47"/>
    </row>
    <row r="37" spans="2:2" ht="15" x14ac:dyDescent="0.25">
      <c r="B37" s="47"/>
    </row>
    <row r="38" spans="2:2" ht="15" x14ac:dyDescent="0.25">
      <c r="B38" s="47"/>
    </row>
    <row r="39" spans="2:2" ht="15" x14ac:dyDescent="0.25">
      <c r="B39" s="47"/>
    </row>
    <row r="40" spans="2:2" ht="15" x14ac:dyDescent="0.25">
      <c r="B40" s="47"/>
    </row>
    <row r="41" spans="2:2" ht="15" x14ac:dyDescent="0.25">
      <c r="B41" s="47"/>
    </row>
    <row r="42" spans="2:2" ht="15" x14ac:dyDescent="0.25">
      <c r="B42" s="47"/>
    </row>
    <row r="43" spans="2:2" ht="15" x14ac:dyDescent="0.25">
      <c r="B43" s="47"/>
    </row>
    <row r="44" spans="2:2" ht="15" x14ac:dyDescent="0.25">
      <c r="B44" s="47"/>
    </row>
    <row r="45" spans="2:2" ht="15" x14ac:dyDescent="0.25">
      <c r="B45" s="47"/>
    </row>
    <row r="46" spans="2:2" ht="15" x14ac:dyDescent="0.25">
      <c r="B46" s="47"/>
    </row>
    <row r="47" spans="2:2" ht="15" x14ac:dyDescent="0.25">
      <c r="B47" s="47"/>
    </row>
    <row r="48" spans="2:2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</sheetData>
  <sortState ref="B39:D54">
    <sortCondition ref="D39"/>
  </sortState>
  <mergeCells count="39">
    <mergeCell ref="BV14:BW14"/>
    <mergeCell ref="BX14:BZ14"/>
    <mergeCell ref="CA14:CD14"/>
    <mergeCell ref="CE14:CF14"/>
    <mergeCell ref="AS14:AU14"/>
    <mergeCell ref="AV14:AY14"/>
    <mergeCell ref="AZ14:BC14"/>
    <mergeCell ref="BD14:BL14"/>
    <mergeCell ref="BN14:BU14"/>
    <mergeCell ref="CA13:CF13"/>
    <mergeCell ref="CG13:CJ13"/>
    <mergeCell ref="CQ13:CR13"/>
    <mergeCell ref="CU13:CU15"/>
    <mergeCell ref="CG14:CJ14"/>
    <mergeCell ref="CK14:CN14"/>
    <mergeCell ref="CK13:CN13"/>
    <mergeCell ref="AS13:AU13"/>
    <mergeCell ref="AV13:BC13"/>
    <mergeCell ref="BD13:BL13"/>
    <mergeCell ref="BN13:BW13"/>
    <mergeCell ref="BX13:BZ13"/>
    <mergeCell ref="C2:F2"/>
    <mergeCell ref="C3:F3"/>
    <mergeCell ref="C4:F4"/>
    <mergeCell ref="C6:D6"/>
    <mergeCell ref="C13:D13"/>
    <mergeCell ref="E13:J13"/>
    <mergeCell ref="C12:D12"/>
    <mergeCell ref="C24:D24"/>
    <mergeCell ref="K13:R13"/>
    <mergeCell ref="S13:W13"/>
    <mergeCell ref="X13:AH13"/>
    <mergeCell ref="AI13:AR13"/>
    <mergeCell ref="K14:R14"/>
    <mergeCell ref="T14:W14"/>
    <mergeCell ref="X14:AA14"/>
    <mergeCell ref="AB14:AF14"/>
    <mergeCell ref="AG14:AH14"/>
    <mergeCell ref="AI14:AO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1"/>
  <sheetViews>
    <sheetView zoomScale="93" zoomScaleNormal="93" workbookViewId="0">
      <selection activeCell="C12" sqref="C12:D12"/>
    </sheetView>
  </sheetViews>
  <sheetFormatPr defaultColWidth="9.140625" defaultRowHeight="15.75" x14ac:dyDescent="0.25"/>
  <cols>
    <col min="1" max="1" width="9.140625" style="47"/>
    <col min="2" max="2" width="7.710937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3.28515625" style="47" customWidth="1"/>
    <col min="94" max="94" width="39" style="47" customWidth="1"/>
    <col min="95" max="95" width="26.28515625" style="47" customWidth="1"/>
    <col min="96" max="96" width="38" style="47" customWidth="1"/>
    <col min="97" max="97" width="23.7109375" style="47" customWidth="1"/>
    <col min="98" max="98" width="35.5703125" style="47" customWidth="1"/>
    <col min="99" max="99" width="36.8554687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503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66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thickBot="1" x14ac:dyDescent="0.3">
      <c r="B17" s="114">
        <v>1</v>
      </c>
      <c r="C17" s="115" t="s">
        <v>266</v>
      </c>
      <c r="D17" s="116" t="s">
        <v>412</v>
      </c>
      <c r="E17" s="146">
        <v>2</v>
      </c>
      <c r="F17" s="117">
        <v>2</v>
      </c>
      <c r="G17" s="117">
        <v>2</v>
      </c>
      <c r="H17" s="117">
        <v>2</v>
      </c>
      <c r="I17" s="117">
        <v>2</v>
      </c>
      <c r="J17" s="117">
        <v>1</v>
      </c>
      <c r="K17" s="117">
        <v>2</v>
      </c>
      <c r="L17" s="117">
        <v>2</v>
      </c>
      <c r="M17" s="117">
        <v>1</v>
      </c>
      <c r="N17" s="117">
        <v>2</v>
      </c>
      <c r="O17" s="117">
        <v>2</v>
      </c>
      <c r="P17" s="117">
        <v>2</v>
      </c>
      <c r="Q17" s="117">
        <v>2</v>
      </c>
      <c r="R17" s="117">
        <v>2</v>
      </c>
      <c r="S17" s="117">
        <v>2</v>
      </c>
      <c r="T17" s="117">
        <v>2</v>
      </c>
      <c r="U17" s="117">
        <v>2</v>
      </c>
      <c r="V17" s="117">
        <v>2</v>
      </c>
      <c r="W17" s="117">
        <v>2</v>
      </c>
      <c r="X17" s="117">
        <v>2</v>
      </c>
      <c r="Y17" s="117">
        <v>2</v>
      </c>
      <c r="Z17" s="117">
        <v>2</v>
      </c>
      <c r="AA17" s="117">
        <v>0</v>
      </c>
      <c r="AB17" s="117">
        <v>0</v>
      </c>
      <c r="AC17" s="117">
        <v>0</v>
      </c>
      <c r="AD17" s="117">
        <v>2</v>
      </c>
      <c r="AE17" s="117">
        <v>0</v>
      </c>
      <c r="AF17" s="117">
        <v>2</v>
      </c>
      <c r="AG17" s="117">
        <v>0</v>
      </c>
      <c r="AH17" s="117">
        <v>2</v>
      </c>
      <c r="AI17" s="117">
        <v>2</v>
      </c>
      <c r="AJ17" s="117">
        <v>2</v>
      </c>
      <c r="AK17" s="117">
        <v>2</v>
      </c>
      <c r="AL17" s="117">
        <v>2</v>
      </c>
      <c r="AM17" s="117">
        <v>0</v>
      </c>
      <c r="AN17" s="117">
        <v>2</v>
      </c>
      <c r="AO17" s="117">
        <v>0</v>
      </c>
      <c r="AP17" s="117">
        <v>2</v>
      </c>
      <c r="AQ17" s="117">
        <v>2</v>
      </c>
      <c r="AR17" s="117">
        <v>2</v>
      </c>
      <c r="AS17" s="117">
        <v>0</v>
      </c>
      <c r="AT17" s="117">
        <v>0</v>
      </c>
      <c r="AU17" s="117">
        <v>0</v>
      </c>
      <c r="AV17" s="117">
        <v>2</v>
      </c>
      <c r="AW17" s="117">
        <v>2</v>
      </c>
      <c r="AX17" s="117">
        <v>2</v>
      </c>
      <c r="AY17" s="117">
        <v>2</v>
      </c>
      <c r="AZ17" s="117">
        <v>2</v>
      </c>
      <c r="BA17" s="117">
        <v>2</v>
      </c>
      <c r="BB17" s="117">
        <v>2</v>
      </c>
      <c r="BC17" s="117">
        <v>2</v>
      </c>
      <c r="BD17" s="117">
        <v>2</v>
      </c>
      <c r="BE17" s="117">
        <v>2</v>
      </c>
      <c r="BF17" s="117">
        <v>2</v>
      </c>
      <c r="BG17" s="117">
        <v>2</v>
      </c>
      <c r="BH17" s="117">
        <v>2</v>
      </c>
      <c r="BI17" s="117">
        <v>2</v>
      </c>
      <c r="BJ17" s="117">
        <v>2</v>
      </c>
      <c r="BK17" s="117">
        <v>2</v>
      </c>
      <c r="BL17" s="117">
        <v>2</v>
      </c>
      <c r="BM17" s="117">
        <v>2</v>
      </c>
      <c r="BN17" s="117">
        <v>2</v>
      </c>
      <c r="BO17" s="117">
        <v>2</v>
      </c>
      <c r="BP17" s="117">
        <v>2</v>
      </c>
      <c r="BQ17" s="117">
        <v>2</v>
      </c>
      <c r="BR17" s="117">
        <v>2</v>
      </c>
      <c r="BS17" s="117">
        <v>2</v>
      </c>
      <c r="BT17" s="117">
        <v>2</v>
      </c>
      <c r="BU17" s="117">
        <v>2</v>
      </c>
      <c r="BV17" s="117">
        <v>2</v>
      </c>
      <c r="BW17" s="117">
        <v>2</v>
      </c>
      <c r="BX17" s="117">
        <v>2</v>
      </c>
      <c r="BY17" s="117">
        <v>2</v>
      </c>
      <c r="BZ17" s="117">
        <v>2</v>
      </c>
      <c r="CA17" s="117">
        <v>1</v>
      </c>
      <c r="CB17" s="117">
        <v>1</v>
      </c>
      <c r="CC17" s="117">
        <v>1</v>
      </c>
      <c r="CD17" s="117">
        <v>1</v>
      </c>
      <c r="CE17" s="117">
        <v>0</v>
      </c>
      <c r="CF17" s="117">
        <v>0</v>
      </c>
      <c r="CG17" s="117">
        <v>0</v>
      </c>
      <c r="CH17" s="117">
        <v>0</v>
      </c>
      <c r="CI17" s="117">
        <v>0</v>
      </c>
      <c r="CJ17" s="117">
        <v>0</v>
      </c>
      <c r="CK17" s="117">
        <v>2</v>
      </c>
      <c r="CL17" s="117">
        <v>2</v>
      </c>
      <c r="CM17" s="117">
        <v>2</v>
      </c>
      <c r="CN17" s="117">
        <v>2</v>
      </c>
      <c r="CO17" s="118">
        <v>2</v>
      </c>
      <c r="CP17" s="147">
        <v>1</v>
      </c>
      <c r="CQ17" s="147">
        <v>2</v>
      </c>
      <c r="CR17" s="148">
        <v>2</v>
      </c>
      <c r="CS17" s="214">
        <f t="shared" ref="CS17:CS18" si="0">SUM(E17:CR17)</f>
        <v>145</v>
      </c>
      <c r="CT17" s="213">
        <f t="shared" ref="CT17:CT18" si="1">CS17*100/184</f>
        <v>78.804347826086953</v>
      </c>
      <c r="CU17" s="48" t="s">
        <v>460</v>
      </c>
      <c r="CV17" s="38"/>
      <c r="CW17" s="38"/>
      <c r="CX17" s="38"/>
      <c r="CY17" s="38"/>
      <c r="CZ17" s="38"/>
      <c r="DA17" s="38"/>
      <c r="DB17" s="38"/>
    </row>
    <row r="18" spans="2:106" ht="30.75" thickBot="1" x14ac:dyDescent="0.3">
      <c r="B18" s="425">
        <v>2</v>
      </c>
      <c r="C18" s="319" t="s">
        <v>504</v>
      </c>
      <c r="D18" s="426" t="s">
        <v>505</v>
      </c>
      <c r="E18" s="427">
        <v>2</v>
      </c>
      <c r="F18" s="145">
        <v>2</v>
      </c>
      <c r="G18" s="145">
        <v>2</v>
      </c>
      <c r="H18" s="145">
        <v>2</v>
      </c>
      <c r="I18" s="145">
        <v>2</v>
      </c>
      <c r="J18" s="145">
        <v>2</v>
      </c>
      <c r="K18" s="145">
        <v>2</v>
      </c>
      <c r="L18" s="145">
        <v>2</v>
      </c>
      <c r="M18" s="145">
        <v>2</v>
      </c>
      <c r="N18" s="145">
        <v>2</v>
      </c>
      <c r="O18" s="145">
        <v>2</v>
      </c>
      <c r="P18" s="145">
        <v>2</v>
      </c>
      <c r="Q18" s="145">
        <v>2</v>
      </c>
      <c r="R18" s="145">
        <v>2</v>
      </c>
      <c r="S18" s="145">
        <v>2</v>
      </c>
      <c r="T18" s="145">
        <v>2</v>
      </c>
      <c r="U18" s="145">
        <v>2</v>
      </c>
      <c r="V18" s="145">
        <v>2</v>
      </c>
      <c r="W18" s="145">
        <v>0</v>
      </c>
      <c r="X18" s="145">
        <v>2</v>
      </c>
      <c r="Y18" s="145">
        <v>2</v>
      </c>
      <c r="Z18" s="145">
        <v>2</v>
      </c>
      <c r="AA18" s="145">
        <v>2</v>
      </c>
      <c r="AB18" s="145">
        <v>2</v>
      </c>
      <c r="AC18" s="145">
        <v>2</v>
      </c>
      <c r="AD18" s="145">
        <v>2</v>
      </c>
      <c r="AE18" s="145">
        <v>2</v>
      </c>
      <c r="AF18" s="145">
        <v>2</v>
      </c>
      <c r="AG18" s="145">
        <v>0</v>
      </c>
      <c r="AH18" s="145">
        <v>1</v>
      </c>
      <c r="AI18" s="145">
        <v>1</v>
      </c>
      <c r="AJ18" s="145">
        <v>0</v>
      </c>
      <c r="AK18" s="145">
        <v>2</v>
      </c>
      <c r="AL18" s="145">
        <v>0</v>
      </c>
      <c r="AM18" s="145">
        <v>0</v>
      </c>
      <c r="AN18" s="145">
        <v>0</v>
      </c>
      <c r="AO18" s="145">
        <v>0</v>
      </c>
      <c r="AP18" s="145">
        <v>0</v>
      </c>
      <c r="AQ18" s="145">
        <v>0</v>
      </c>
      <c r="AR18" s="145">
        <v>0</v>
      </c>
      <c r="AS18" s="145">
        <v>2</v>
      </c>
      <c r="AT18" s="145">
        <v>0</v>
      </c>
      <c r="AU18" s="145">
        <v>0</v>
      </c>
      <c r="AV18" s="145">
        <v>2</v>
      </c>
      <c r="AW18" s="145">
        <v>2</v>
      </c>
      <c r="AX18" s="145">
        <v>2</v>
      </c>
      <c r="AY18" s="145">
        <v>2</v>
      </c>
      <c r="AZ18" s="145">
        <v>2</v>
      </c>
      <c r="BA18" s="145">
        <v>2</v>
      </c>
      <c r="BB18" s="145">
        <v>2</v>
      </c>
      <c r="BC18" s="145">
        <v>2</v>
      </c>
      <c r="BD18" s="145">
        <v>2</v>
      </c>
      <c r="BE18" s="145">
        <v>2</v>
      </c>
      <c r="BF18" s="145">
        <v>2</v>
      </c>
      <c r="BG18" s="145">
        <v>2</v>
      </c>
      <c r="BH18" s="145">
        <v>2</v>
      </c>
      <c r="BI18" s="145">
        <v>2</v>
      </c>
      <c r="BJ18" s="145">
        <v>2</v>
      </c>
      <c r="BK18" s="145">
        <v>2</v>
      </c>
      <c r="BL18" s="145">
        <v>2</v>
      </c>
      <c r="BM18" s="145">
        <v>0</v>
      </c>
      <c r="BN18" s="145">
        <v>2</v>
      </c>
      <c r="BO18" s="145">
        <v>2</v>
      </c>
      <c r="BP18" s="145">
        <v>2</v>
      </c>
      <c r="BQ18" s="145">
        <v>2</v>
      </c>
      <c r="BR18" s="145">
        <v>2</v>
      </c>
      <c r="BS18" s="145">
        <v>2</v>
      </c>
      <c r="BT18" s="145">
        <v>2</v>
      </c>
      <c r="BU18" s="145">
        <v>0</v>
      </c>
      <c r="BV18" s="145">
        <v>2</v>
      </c>
      <c r="BW18" s="145">
        <v>2</v>
      </c>
      <c r="BX18" s="145">
        <v>2</v>
      </c>
      <c r="BY18" s="145">
        <v>2</v>
      </c>
      <c r="BZ18" s="145">
        <v>2</v>
      </c>
      <c r="CA18" s="145">
        <v>2</v>
      </c>
      <c r="CB18" s="145">
        <v>2</v>
      </c>
      <c r="CC18" s="145">
        <v>2</v>
      </c>
      <c r="CD18" s="145">
        <v>2</v>
      </c>
      <c r="CE18" s="145">
        <v>2</v>
      </c>
      <c r="CF18" s="145">
        <v>2</v>
      </c>
      <c r="CG18" s="145">
        <v>0</v>
      </c>
      <c r="CH18" s="145">
        <v>0</v>
      </c>
      <c r="CI18" s="145">
        <v>0</v>
      </c>
      <c r="CJ18" s="145">
        <v>0</v>
      </c>
      <c r="CK18" s="145">
        <v>2</v>
      </c>
      <c r="CL18" s="145">
        <v>2</v>
      </c>
      <c r="CM18" s="145">
        <v>2</v>
      </c>
      <c r="CN18" s="145">
        <v>2</v>
      </c>
      <c r="CO18" s="145">
        <v>2</v>
      </c>
      <c r="CP18" s="145">
        <v>1</v>
      </c>
      <c r="CQ18" s="145">
        <v>2</v>
      </c>
      <c r="CR18" s="224">
        <v>2</v>
      </c>
      <c r="CS18" s="214">
        <f t="shared" si="0"/>
        <v>145</v>
      </c>
      <c r="CT18" s="213">
        <f t="shared" si="1"/>
        <v>78.804347826086953</v>
      </c>
      <c r="CU18" s="152" t="s">
        <v>463</v>
      </c>
    </row>
    <row r="19" spans="2:106" ht="15" x14ac:dyDescent="0.25">
      <c r="B19" s="47"/>
    </row>
    <row r="20" spans="2:106" ht="15" x14ac:dyDescent="0.25">
      <c r="B20" s="47"/>
    </row>
    <row r="21" spans="2:106" thickBot="1" x14ac:dyDescent="0.3">
      <c r="B21" s="47"/>
    </row>
    <row r="22" spans="2:106" ht="19.5" thickBot="1" x14ac:dyDescent="0.35">
      <c r="B22" s="47"/>
      <c r="C22" s="513" t="s">
        <v>487</v>
      </c>
      <c r="D22" s="514"/>
      <c r="E22" s="249">
        <f>AVERAGE(E25:E26)</f>
        <v>78.804347826086953</v>
      </c>
    </row>
    <row r="23" spans="2:106" thickBot="1" x14ac:dyDescent="0.3">
      <c r="B23" s="47"/>
      <c r="E23" s="250"/>
    </row>
    <row r="24" spans="2:106" ht="48" thickBot="1" x14ac:dyDescent="0.3">
      <c r="B24" s="430" t="s">
        <v>488</v>
      </c>
      <c r="C24" s="289" t="s">
        <v>8</v>
      </c>
      <c r="D24" s="281" t="s">
        <v>39</v>
      </c>
      <c r="E24" s="253" t="s">
        <v>489</v>
      </c>
    </row>
    <row r="25" spans="2:106" ht="30.75" thickBot="1" x14ac:dyDescent="0.3">
      <c r="B25" s="141">
        <v>1</v>
      </c>
      <c r="C25" s="429" t="s">
        <v>266</v>
      </c>
      <c r="D25" s="291">
        <v>145</v>
      </c>
      <c r="E25" s="292">
        <v>78.804347826086953</v>
      </c>
    </row>
    <row r="26" spans="2:106" ht="30.75" thickBot="1" x14ac:dyDescent="0.3">
      <c r="B26" s="290">
        <v>2</v>
      </c>
      <c r="C26" s="428" t="s">
        <v>504</v>
      </c>
      <c r="D26" s="291">
        <v>145</v>
      </c>
      <c r="E26" s="292">
        <v>78.804347826086953</v>
      </c>
    </row>
    <row r="27" spans="2:106" ht="15" x14ac:dyDescent="0.25">
      <c r="B27" s="47"/>
    </row>
    <row r="28" spans="2:106" ht="15" x14ac:dyDescent="0.25">
      <c r="B28" s="47"/>
    </row>
    <row r="29" spans="2:106" ht="15" x14ac:dyDescent="0.25">
      <c r="B29" s="47"/>
    </row>
    <row r="30" spans="2:106" ht="15" x14ac:dyDescent="0.25">
      <c r="B30" s="47"/>
    </row>
    <row r="31" spans="2:106" ht="15" x14ac:dyDescent="0.25">
      <c r="B31" s="47"/>
    </row>
    <row r="32" spans="2:106" ht="15" x14ac:dyDescent="0.25">
      <c r="B32" s="47"/>
    </row>
    <row r="33" spans="2:2" ht="15" x14ac:dyDescent="0.25">
      <c r="B33" s="47"/>
    </row>
    <row r="34" spans="2:2" ht="15" x14ac:dyDescent="0.25">
      <c r="B34" s="47"/>
    </row>
    <row r="35" spans="2:2" ht="15" x14ac:dyDescent="0.25">
      <c r="B35" s="47"/>
    </row>
    <row r="36" spans="2:2" ht="15" x14ac:dyDescent="0.25">
      <c r="B36" s="47"/>
    </row>
    <row r="37" spans="2:2" ht="15" x14ac:dyDescent="0.25">
      <c r="B37" s="47"/>
    </row>
    <row r="38" spans="2:2" ht="15" x14ac:dyDescent="0.25">
      <c r="B38" s="47"/>
    </row>
    <row r="39" spans="2:2" ht="15" x14ac:dyDescent="0.25">
      <c r="B39" s="47"/>
    </row>
    <row r="40" spans="2:2" ht="15" x14ac:dyDescent="0.25">
      <c r="B40" s="47"/>
    </row>
    <row r="41" spans="2:2" ht="15" x14ac:dyDescent="0.25">
      <c r="B41" s="47"/>
    </row>
    <row r="42" spans="2:2" ht="15" x14ac:dyDescent="0.25">
      <c r="B42" s="47"/>
    </row>
    <row r="43" spans="2:2" ht="15" x14ac:dyDescent="0.25">
      <c r="B43" s="47"/>
    </row>
    <row r="44" spans="2:2" ht="15" x14ac:dyDescent="0.25">
      <c r="B44" s="47"/>
    </row>
    <row r="45" spans="2:2" ht="15" x14ac:dyDescent="0.25">
      <c r="B45" s="47"/>
    </row>
    <row r="46" spans="2:2" ht="15" x14ac:dyDescent="0.25">
      <c r="B46" s="47"/>
    </row>
    <row r="47" spans="2:2" ht="15" x14ac:dyDescent="0.25">
      <c r="B47" s="47"/>
    </row>
    <row r="48" spans="2:2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</sheetData>
  <sortState ref="B31:D46">
    <sortCondition ref="D31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2:D22"/>
    <mergeCell ref="K13:R13"/>
    <mergeCell ref="S13:W13"/>
    <mergeCell ref="X13:AH13"/>
    <mergeCell ref="K14:R14"/>
    <mergeCell ref="T14:W14"/>
    <mergeCell ref="X14:AA14"/>
    <mergeCell ref="AB14:AF14"/>
    <mergeCell ref="AG14:AH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4"/>
  <sheetViews>
    <sheetView zoomScale="80" zoomScaleNormal="80" workbookViewId="0">
      <selection activeCell="D18" sqref="D18"/>
    </sheetView>
  </sheetViews>
  <sheetFormatPr defaultColWidth="9.140625" defaultRowHeight="15.75" x14ac:dyDescent="0.25"/>
  <cols>
    <col min="1" max="1" width="9.140625" style="47"/>
    <col min="2" max="2" width="8.57031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9.7109375" style="47" customWidth="1"/>
    <col min="94" max="94" width="35.42578125" style="47" customWidth="1"/>
    <col min="95" max="95" width="26.28515625" style="47" customWidth="1"/>
    <col min="96" max="96" width="38" style="47" customWidth="1"/>
    <col min="97" max="97" width="21.28515625" style="47" customWidth="1"/>
    <col min="98" max="98" width="27.140625" style="47" customWidth="1"/>
    <col min="99" max="99" width="47.710937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503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ht="22.5" customHeight="1" thickBot="1" x14ac:dyDescent="0.3">
      <c r="B16" s="82">
        <v>1</v>
      </c>
      <c r="C16" s="39">
        <v>2</v>
      </c>
      <c r="D16" s="82">
        <v>3</v>
      </c>
      <c r="E16" s="39">
        <v>4</v>
      </c>
      <c r="F16" s="82">
        <v>5</v>
      </c>
      <c r="G16" s="39">
        <v>6</v>
      </c>
      <c r="H16" s="82">
        <v>7</v>
      </c>
      <c r="I16" s="39">
        <v>8</v>
      </c>
      <c r="J16" s="82">
        <v>9</v>
      </c>
      <c r="K16" s="39">
        <v>10</v>
      </c>
      <c r="L16" s="82">
        <v>11</v>
      </c>
      <c r="M16" s="39">
        <v>12</v>
      </c>
      <c r="N16" s="82">
        <v>13</v>
      </c>
      <c r="O16" s="39">
        <v>14</v>
      </c>
      <c r="P16" s="82">
        <v>15</v>
      </c>
      <c r="Q16" s="39">
        <v>16</v>
      </c>
      <c r="R16" s="82">
        <v>17</v>
      </c>
      <c r="S16" s="39">
        <v>18</v>
      </c>
      <c r="T16" s="82">
        <v>19</v>
      </c>
      <c r="U16" s="39">
        <v>20</v>
      </c>
      <c r="V16" s="82">
        <v>21</v>
      </c>
      <c r="W16" s="39">
        <v>22</v>
      </c>
      <c r="X16" s="82">
        <v>23</v>
      </c>
      <c r="Y16" s="39">
        <v>24</v>
      </c>
      <c r="Z16" s="82">
        <v>25</v>
      </c>
      <c r="AA16" s="39">
        <v>26</v>
      </c>
      <c r="AB16" s="82">
        <v>27</v>
      </c>
      <c r="AC16" s="39">
        <v>28</v>
      </c>
      <c r="AD16" s="82">
        <v>29</v>
      </c>
      <c r="AE16" s="39">
        <v>30</v>
      </c>
      <c r="AF16" s="82">
        <v>31</v>
      </c>
      <c r="AG16" s="39">
        <v>32</v>
      </c>
      <c r="AH16" s="82">
        <v>33</v>
      </c>
      <c r="AI16" s="39">
        <v>34</v>
      </c>
      <c r="AJ16" s="82">
        <v>35</v>
      </c>
      <c r="AK16" s="39">
        <v>36</v>
      </c>
      <c r="AL16" s="82">
        <v>37</v>
      </c>
      <c r="AM16" s="39">
        <v>38</v>
      </c>
      <c r="AN16" s="82">
        <v>39</v>
      </c>
      <c r="AO16" s="39">
        <v>40</v>
      </c>
      <c r="AP16" s="82">
        <v>41</v>
      </c>
      <c r="AQ16" s="39">
        <v>42</v>
      </c>
      <c r="AR16" s="82">
        <v>43</v>
      </c>
      <c r="AS16" s="39">
        <v>44</v>
      </c>
      <c r="AT16" s="82">
        <v>45</v>
      </c>
      <c r="AU16" s="39">
        <v>46</v>
      </c>
      <c r="AV16" s="82">
        <v>47</v>
      </c>
      <c r="AW16" s="39">
        <v>48</v>
      </c>
      <c r="AX16" s="82">
        <v>49</v>
      </c>
      <c r="AY16" s="39">
        <v>50</v>
      </c>
      <c r="AZ16" s="82">
        <v>51</v>
      </c>
      <c r="BA16" s="39">
        <v>52</v>
      </c>
      <c r="BB16" s="82">
        <v>53</v>
      </c>
      <c r="BC16" s="39">
        <v>54</v>
      </c>
      <c r="BD16" s="82">
        <v>55</v>
      </c>
      <c r="BE16" s="39">
        <v>56</v>
      </c>
      <c r="BF16" s="82">
        <v>57</v>
      </c>
      <c r="BG16" s="39">
        <v>58</v>
      </c>
      <c r="BH16" s="82">
        <v>59</v>
      </c>
      <c r="BI16" s="39">
        <v>60</v>
      </c>
      <c r="BJ16" s="82">
        <v>61</v>
      </c>
      <c r="BK16" s="39">
        <v>62</v>
      </c>
      <c r="BL16" s="82">
        <v>63</v>
      </c>
      <c r="BM16" s="39">
        <v>64</v>
      </c>
      <c r="BN16" s="82">
        <v>65</v>
      </c>
      <c r="BO16" s="39">
        <v>66</v>
      </c>
      <c r="BP16" s="82">
        <v>67</v>
      </c>
      <c r="BQ16" s="39">
        <v>68</v>
      </c>
      <c r="BR16" s="82">
        <v>69</v>
      </c>
      <c r="BS16" s="39">
        <v>70</v>
      </c>
      <c r="BT16" s="82">
        <v>71</v>
      </c>
      <c r="BU16" s="39">
        <v>72</v>
      </c>
      <c r="BV16" s="82">
        <v>73</v>
      </c>
      <c r="BW16" s="39">
        <v>74</v>
      </c>
      <c r="BX16" s="82">
        <v>75</v>
      </c>
      <c r="BY16" s="39">
        <v>76</v>
      </c>
      <c r="BZ16" s="82">
        <v>77</v>
      </c>
      <c r="CA16" s="39">
        <v>78</v>
      </c>
      <c r="CB16" s="82">
        <v>79</v>
      </c>
      <c r="CC16" s="39">
        <v>80</v>
      </c>
      <c r="CD16" s="82">
        <v>81</v>
      </c>
      <c r="CE16" s="39">
        <v>82</v>
      </c>
      <c r="CF16" s="82">
        <v>83</v>
      </c>
      <c r="CG16" s="39">
        <v>84</v>
      </c>
      <c r="CH16" s="82">
        <v>85</v>
      </c>
      <c r="CI16" s="39">
        <v>86</v>
      </c>
      <c r="CJ16" s="82">
        <v>87</v>
      </c>
      <c r="CK16" s="39">
        <v>88</v>
      </c>
      <c r="CL16" s="82">
        <v>89</v>
      </c>
      <c r="CM16" s="39">
        <v>90</v>
      </c>
      <c r="CN16" s="82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82">
        <v>97</v>
      </c>
      <c r="CU16" s="39">
        <v>98</v>
      </c>
    </row>
    <row r="17" spans="2:106" ht="45" customHeight="1" thickBot="1" x14ac:dyDescent="0.3">
      <c r="B17" s="32">
        <v>1</v>
      </c>
      <c r="C17" s="91" t="s">
        <v>223</v>
      </c>
      <c r="D17" s="153" t="s">
        <v>482</v>
      </c>
      <c r="E17" s="149">
        <v>2</v>
      </c>
      <c r="F17" s="40">
        <v>2</v>
      </c>
      <c r="G17" s="40">
        <v>2</v>
      </c>
      <c r="H17" s="40">
        <v>2</v>
      </c>
      <c r="I17" s="40">
        <v>2</v>
      </c>
      <c r="J17" s="40">
        <v>2</v>
      </c>
      <c r="K17" s="40">
        <v>2</v>
      </c>
      <c r="L17" s="40">
        <v>2</v>
      </c>
      <c r="M17" s="40">
        <v>2</v>
      </c>
      <c r="N17" s="40">
        <v>2</v>
      </c>
      <c r="O17" s="40">
        <v>2</v>
      </c>
      <c r="P17" s="40">
        <v>2</v>
      </c>
      <c r="Q17" s="40">
        <v>2</v>
      </c>
      <c r="R17" s="40">
        <v>2</v>
      </c>
      <c r="S17" s="40">
        <v>2</v>
      </c>
      <c r="T17" s="40">
        <v>2</v>
      </c>
      <c r="U17" s="40">
        <v>2</v>
      </c>
      <c r="V17" s="40">
        <v>2</v>
      </c>
      <c r="W17" s="40">
        <v>2</v>
      </c>
      <c r="X17" s="40">
        <v>2</v>
      </c>
      <c r="Y17" s="40">
        <v>2</v>
      </c>
      <c r="Z17" s="40">
        <v>2</v>
      </c>
      <c r="AA17" s="40">
        <v>2</v>
      </c>
      <c r="AB17" s="40">
        <v>2</v>
      </c>
      <c r="AC17" s="40">
        <v>0</v>
      </c>
      <c r="AD17" s="40">
        <v>2</v>
      </c>
      <c r="AE17" s="40">
        <v>0</v>
      </c>
      <c r="AF17" s="40">
        <v>2</v>
      </c>
      <c r="AG17" s="40">
        <v>2</v>
      </c>
      <c r="AH17" s="40">
        <v>2</v>
      </c>
      <c r="AI17" s="40">
        <v>2</v>
      </c>
      <c r="AJ17" s="40">
        <v>2</v>
      </c>
      <c r="AK17" s="40">
        <v>2</v>
      </c>
      <c r="AL17" s="40">
        <v>2</v>
      </c>
      <c r="AM17" s="40">
        <v>2</v>
      </c>
      <c r="AN17" s="40">
        <v>2</v>
      </c>
      <c r="AO17" s="40">
        <v>2</v>
      </c>
      <c r="AP17" s="40">
        <v>2</v>
      </c>
      <c r="AQ17" s="40">
        <v>0</v>
      </c>
      <c r="AR17" s="40">
        <v>2</v>
      </c>
      <c r="AS17" s="40">
        <v>2</v>
      </c>
      <c r="AT17" s="40">
        <v>2</v>
      </c>
      <c r="AU17" s="40">
        <v>2</v>
      </c>
      <c r="AV17" s="40">
        <v>2</v>
      </c>
      <c r="AW17" s="40">
        <v>2</v>
      </c>
      <c r="AX17" s="40">
        <v>2</v>
      </c>
      <c r="AY17" s="40">
        <v>2</v>
      </c>
      <c r="AZ17" s="40">
        <v>2</v>
      </c>
      <c r="BA17" s="40">
        <v>2</v>
      </c>
      <c r="BB17" s="40">
        <v>2</v>
      </c>
      <c r="BC17" s="40">
        <v>2</v>
      </c>
      <c r="BD17" s="40">
        <v>2</v>
      </c>
      <c r="BE17" s="40">
        <v>2</v>
      </c>
      <c r="BF17" s="40">
        <v>2</v>
      </c>
      <c r="BG17" s="40">
        <v>2</v>
      </c>
      <c r="BH17" s="40">
        <v>2</v>
      </c>
      <c r="BI17" s="40">
        <v>2</v>
      </c>
      <c r="BJ17" s="40">
        <v>2</v>
      </c>
      <c r="BK17" s="40">
        <v>2</v>
      </c>
      <c r="BL17" s="40">
        <v>2</v>
      </c>
      <c r="BM17" s="40">
        <v>2</v>
      </c>
      <c r="BN17" s="40">
        <v>2</v>
      </c>
      <c r="BO17" s="40">
        <v>2</v>
      </c>
      <c r="BP17" s="40">
        <v>2</v>
      </c>
      <c r="BQ17" s="40">
        <v>2</v>
      </c>
      <c r="BR17" s="40">
        <v>2</v>
      </c>
      <c r="BS17" s="40">
        <v>2</v>
      </c>
      <c r="BT17" s="40">
        <v>2</v>
      </c>
      <c r="BU17" s="40">
        <v>2</v>
      </c>
      <c r="BV17" s="40">
        <v>2</v>
      </c>
      <c r="BW17" s="40">
        <v>2</v>
      </c>
      <c r="BX17" s="40">
        <v>2</v>
      </c>
      <c r="BY17" s="40">
        <v>2</v>
      </c>
      <c r="BZ17" s="40">
        <v>2</v>
      </c>
      <c r="CA17" s="40">
        <v>2</v>
      </c>
      <c r="CB17" s="40">
        <v>2</v>
      </c>
      <c r="CC17" s="40">
        <v>2</v>
      </c>
      <c r="CD17" s="40">
        <v>2</v>
      </c>
      <c r="CE17" s="40">
        <v>2</v>
      </c>
      <c r="CF17" s="40">
        <v>2</v>
      </c>
      <c r="CG17" s="40">
        <v>2</v>
      </c>
      <c r="CH17" s="40">
        <v>2</v>
      </c>
      <c r="CI17" s="40">
        <v>2</v>
      </c>
      <c r="CJ17" s="40">
        <v>2</v>
      </c>
      <c r="CK17" s="40">
        <v>2</v>
      </c>
      <c r="CL17" s="40">
        <v>2</v>
      </c>
      <c r="CM17" s="40">
        <v>2</v>
      </c>
      <c r="CN17" s="40">
        <v>2</v>
      </c>
      <c r="CO17" s="41">
        <v>2</v>
      </c>
      <c r="CP17" s="134">
        <v>2</v>
      </c>
      <c r="CQ17" s="134">
        <v>2</v>
      </c>
      <c r="CR17" s="135">
        <v>2</v>
      </c>
      <c r="CS17" s="85">
        <f>SUM(E17:CR17)</f>
        <v>178</v>
      </c>
      <c r="CT17" s="86">
        <f>CS17*100/184</f>
        <v>96.739130434782609</v>
      </c>
      <c r="CU17" s="48" t="s">
        <v>481</v>
      </c>
      <c r="CV17" s="239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30">
        <v>2</v>
      </c>
      <c r="C18" s="92" t="s">
        <v>224</v>
      </c>
      <c r="D18" s="153" t="s">
        <v>440</v>
      </c>
      <c r="E18" s="220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2</v>
      </c>
      <c r="AO18" s="42">
        <v>2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42">
        <v>2</v>
      </c>
      <c r="CA18" s="42">
        <v>2</v>
      </c>
      <c r="CB18" s="42">
        <v>2</v>
      </c>
      <c r="CC18" s="42">
        <v>2</v>
      </c>
      <c r="CD18" s="42">
        <v>2</v>
      </c>
      <c r="CE18" s="42">
        <v>2</v>
      </c>
      <c r="CF18" s="42">
        <v>2</v>
      </c>
      <c r="CG18" s="42">
        <v>2</v>
      </c>
      <c r="CH18" s="42">
        <v>2</v>
      </c>
      <c r="CI18" s="42">
        <v>2</v>
      </c>
      <c r="CJ18" s="42">
        <v>2</v>
      </c>
      <c r="CK18" s="42">
        <v>2</v>
      </c>
      <c r="CL18" s="42">
        <v>2</v>
      </c>
      <c r="CM18" s="42">
        <v>2</v>
      </c>
      <c r="CN18" s="42">
        <v>2</v>
      </c>
      <c r="CO18" s="43">
        <v>2</v>
      </c>
      <c r="CP18" s="144">
        <v>2</v>
      </c>
      <c r="CQ18" s="144">
        <v>2</v>
      </c>
      <c r="CR18" s="222">
        <v>2</v>
      </c>
      <c r="CS18" s="85">
        <f t="shared" ref="CS18:CS21" si="0">SUM(E18:CR18)</f>
        <v>184</v>
      </c>
      <c r="CT18" s="86">
        <f t="shared" ref="CT18:CT21" si="1">CS18*100/184</f>
        <v>100</v>
      </c>
      <c r="CU18" s="48" t="s">
        <v>466</v>
      </c>
      <c r="CV18" s="239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30">
        <v>3</v>
      </c>
      <c r="C19" s="92" t="s">
        <v>225</v>
      </c>
      <c r="D19" s="153" t="s">
        <v>441</v>
      </c>
      <c r="E19" s="220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2</v>
      </c>
      <c r="AP19" s="42">
        <v>2</v>
      </c>
      <c r="AQ19" s="42">
        <v>2</v>
      </c>
      <c r="AR19" s="42">
        <v>2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2</v>
      </c>
      <c r="CN19" s="42">
        <v>2</v>
      </c>
      <c r="CO19" s="43">
        <v>2</v>
      </c>
      <c r="CP19" s="144">
        <v>2</v>
      </c>
      <c r="CQ19" s="144">
        <v>2</v>
      </c>
      <c r="CR19" s="222">
        <v>2</v>
      </c>
      <c r="CS19" s="85">
        <f t="shared" si="0"/>
        <v>184</v>
      </c>
      <c r="CT19" s="86">
        <f t="shared" si="1"/>
        <v>100</v>
      </c>
      <c r="CU19" s="48" t="s">
        <v>466</v>
      </c>
      <c r="CV19" s="239"/>
      <c r="CW19" s="38"/>
      <c r="CX19" s="38"/>
      <c r="CY19" s="38"/>
      <c r="CZ19" s="38"/>
      <c r="DA19" s="38"/>
      <c r="DB19" s="38"/>
    </row>
    <row r="20" spans="2:106" ht="48.6" customHeight="1" thickBot="1" x14ac:dyDescent="0.3">
      <c r="B20" s="30">
        <v>4</v>
      </c>
      <c r="C20" s="92" t="s">
        <v>226</v>
      </c>
      <c r="D20" s="153" t="s">
        <v>442</v>
      </c>
      <c r="E20" s="154">
        <v>2</v>
      </c>
      <c r="F20" s="142">
        <v>2</v>
      </c>
      <c r="G20" s="142">
        <v>2</v>
      </c>
      <c r="H20" s="142">
        <v>2</v>
      </c>
      <c r="I20" s="142">
        <v>2</v>
      </c>
      <c r="J20" s="142">
        <v>2</v>
      </c>
      <c r="K20" s="142">
        <v>2</v>
      </c>
      <c r="L20" s="142">
        <v>2</v>
      </c>
      <c r="M20" s="142">
        <v>2</v>
      </c>
      <c r="N20" s="142">
        <v>2</v>
      </c>
      <c r="O20" s="142">
        <v>2</v>
      </c>
      <c r="P20" s="142">
        <v>2</v>
      </c>
      <c r="Q20" s="142">
        <v>2</v>
      </c>
      <c r="R20" s="142">
        <v>2</v>
      </c>
      <c r="S20" s="142">
        <v>2</v>
      </c>
      <c r="T20" s="142">
        <v>2</v>
      </c>
      <c r="U20" s="142">
        <v>2</v>
      </c>
      <c r="V20" s="142">
        <v>2</v>
      </c>
      <c r="W20" s="142">
        <v>2</v>
      </c>
      <c r="X20" s="142">
        <v>2</v>
      </c>
      <c r="Y20" s="142">
        <v>2</v>
      </c>
      <c r="Z20" s="142">
        <v>2</v>
      </c>
      <c r="AA20" s="142">
        <v>2</v>
      </c>
      <c r="AB20" s="142">
        <v>2</v>
      </c>
      <c r="AC20" s="142">
        <v>2</v>
      </c>
      <c r="AD20" s="142">
        <v>2</v>
      </c>
      <c r="AE20" s="142">
        <v>2</v>
      </c>
      <c r="AF20" s="142">
        <v>2</v>
      </c>
      <c r="AG20" s="142">
        <v>2</v>
      </c>
      <c r="AH20" s="142">
        <v>2</v>
      </c>
      <c r="AI20" s="142">
        <v>2</v>
      </c>
      <c r="AJ20" s="142">
        <v>2</v>
      </c>
      <c r="AK20" s="142">
        <v>2</v>
      </c>
      <c r="AL20" s="142">
        <v>2</v>
      </c>
      <c r="AM20" s="142">
        <v>2</v>
      </c>
      <c r="AN20" s="142">
        <v>2</v>
      </c>
      <c r="AO20" s="142">
        <v>2</v>
      </c>
      <c r="AP20" s="142">
        <v>2</v>
      </c>
      <c r="AQ20" s="142">
        <v>2</v>
      </c>
      <c r="AR20" s="142">
        <v>2</v>
      </c>
      <c r="AS20" s="142">
        <v>2</v>
      </c>
      <c r="AT20" s="142">
        <v>2</v>
      </c>
      <c r="AU20" s="142">
        <v>2</v>
      </c>
      <c r="AV20" s="142">
        <v>2</v>
      </c>
      <c r="AW20" s="142">
        <v>2</v>
      </c>
      <c r="AX20" s="142">
        <v>2</v>
      </c>
      <c r="AY20" s="142">
        <v>2</v>
      </c>
      <c r="AZ20" s="142">
        <v>2</v>
      </c>
      <c r="BA20" s="142">
        <v>2</v>
      </c>
      <c r="BB20" s="142">
        <v>2</v>
      </c>
      <c r="BC20" s="142">
        <v>2</v>
      </c>
      <c r="BD20" s="142">
        <v>2</v>
      </c>
      <c r="BE20" s="142">
        <v>2</v>
      </c>
      <c r="BF20" s="142">
        <v>2</v>
      </c>
      <c r="BG20" s="142">
        <v>2</v>
      </c>
      <c r="BH20" s="142">
        <v>2</v>
      </c>
      <c r="BI20" s="142">
        <v>2</v>
      </c>
      <c r="BJ20" s="142">
        <v>2</v>
      </c>
      <c r="BK20" s="142">
        <v>2</v>
      </c>
      <c r="BL20" s="142">
        <v>2</v>
      </c>
      <c r="BM20" s="142">
        <v>2</v>
      </c>
      <c r="BN20" s="142">
        <v>2</v>
      </c>
      <c r="BO20" s="142">
        <v>2</v>
      </c>
      <c r="BP20" s="142">
        <v>2</v>
      </c>
      <c r="BQ20" s="142">
        <v>2</v>
      </c>
      <c r="BR20" s="142">
        <v>2</v>
      </c>
      <c r="BS20" s="142">
        <v>2</v>
      </c>
      <c r="BT20" s="142">
        <v>2</v>
      </c>
      <c r="BU20" s="142">
        <v>2</v>
      </c>
      <c r="BV20" s="142">
        <v>2</v>
      </c>
      <c r="BW20" s="142">
        <v>2</v>
      </c>
      <c r="BX20" s="142">
        <v>2</v>
      </c>
      <c r="BY20" s="142">
        <v>2</v>
      </c>
      <c r="BZ20" s="142">
        <v>2</v>
      </c>
      <c r="CA20" s="142">
        <v>2</v>
      </c>
      <c r="CB20" s="142">
        <v>2</v>
      </c>
      <c r="CC20" s="142">
        <v>2</v>
      </c>
      <c r="CD20" s="142">
        <v>2</v>
      </c>
      <c r="CE20" s="142">
        <v>2</v>
      </c>
      <c r="CF20" s="142">
        <v>2</v>
      </c>
      <c r="CG20" s="142">
        <v>2</v>
      </c>
      <c r="CH20" s="142">
        <v>2</v>
      </c>
      <c r="CI20" s="142">
        <v>2</v>
      </c>
      <c r="CJ20" s="142">
        <v>2</v>
      </c>
      <c r="CK20" s="142">
        <v>2</v>
      </c>
      <c r="CL20" s="142">
        <v>2</v>
      </c>
      <c r="CM20" s="142">
        <v>2</v>
      </c>
      <c r="CN20" s="142">
        <v>2</v>
      </c>
      <c r="CO20" s="155">
        <v>2</v>
      </c>
      <c r="CP20" s="130">
        <v>2</v>
      </c>
      <c r="CQ20" s="130">
        <v>2</v>
      </c>
      <c r="CR20" s="156">
        <v>2</v>
      </c>
      <c r="CS20" s="85">
        <f t="shared" si="0"/>
        <v>184</v>
      </c>
      <c r="CT20" s="86">
        <f t="shared" si="1"/>
        <v>100</v>
      </c>
      <c r="CU20" s="160" t="s">
        <v>463</v>
      </c>
      <c r="CV20" s="239"/>
      <c r="CW20" s="38"/>
      <c r="CX20" s="38"/>
      <c r="CY20" s="38"/>
      <c r="CZ20" s="38"/>
      <c r="DA20" s="38"/>
      <c r="DB20" s="38"/>
    </row>
    <row r="21" spans="2:106" ht="46.15" customHeight="1" thickBot="1" x14ac:dyDescent="0.3">
      <c r="B21" s="30">
        <v>5</v>
      </c>
      <c r="C21" s="92" t="s">
        <v>227</v>
      </c>
      <c r="D21" s="153" t="s">
        <v>443</v>
      </c>
      <c r="E21" s="157">
        <v>2</v>
      </c>
      <c r="F21" s="158">
        <v>2</v>
      </c>
      <c r="G21" s="158">
        <v>2</v>
      </c>
      <c r="H21" s="158">
        <v>2</v>
      </c>
      <c r="I21" s="158">
        <v>2</v>
      </c>
      <c r="J21" s="158">
        <v>2</v>
      </c>
      <c r="K21" s="158">
        <v>2</v>
      </c>
      <c r="L21" s="158">
        <v>2</v>
      </c>
      <c r="M21" s="158">
        <v>2</v>
      </c>
      <c r="N21" s="158">
        <v>2</v>
      </c>
      <c r="O21" s="158">
        <v>2</v>
      </c>
      <c r="P21" s="158">
        <v>2</v>
      </c>
      <c r="Q21" s="158">
        <v>2</v>
      </c>
      <c r="R21" s="158">
        <v>2</v>
      </c>
      <c r="S21" s="158">
        <v>2</v>
      </c>
      <c r="T21" s="158">
        <v>2</v>
      </c>
      <c r="U21" s="158">
        <v>2</v>
      </c>
      <c r="V21" s="158">
        <v>2</v>
      </c>
      <c r="W21" s="158">
        <v>2</v>
      </c>
      <c r="X21" s="158">
        <v>2</v>
      </c>
      <c r="Y21" s="158">
        <v>2</v>
      </c>
      <c r="Z21" s="158">
        <v>2</v>
      </c>
      <c r="AA21" s="158">
        <v>2</v>
      </c>
      <c r="AB21" s="158">
        <v>2</v>
      </c>
      <c r="AC21" s="158">
        <v>2</v>
      </c>
      <c r="AD21" s="158">
        <v>2</v>
      </c>
      <c r="AE21" s="158">
        <v>2</v>
      </c>
      <c r="AF21" s="158">
        <v>2</v>
      </c>
      <c r="AG21" s="158">
        <v>2</v>
      </c>
      <c r="AH21" s="158">
        <v>2</v>
      </c>
      <c r="AI21" s="158">
        <v>2</v>
      </c>
      <c r="AJ21" s="158">
        <v>2</v>
      </c>
      <c r="AK21" s="158">
        <v>2</v>
      </c>
      <c r="AL21" s="158">
        <v>2</v>
      </c>
      <c r="AM21" s="158">
        <v>2</v>
      </c>
      <c r="AN21" s="158">
        <v>2</v>
      </c>
      <c r="AO21" s="158">
        <v>2</v>
      </c>
      <c r="AP21" s="158">
        <v>2</v>
      </c>
      <c r="AQ21" s="158">
        <v>2</v>
      </c>
      <c r="AR21" s="158">
        <v>2</v>
      </c>
      <c r="AS21" s="158">
        <v>2</v>
      </c>
      <c r="AT21" s="158">
        <v>2</v>
      </c>
      <c r="AU21" s="158">
        <v>2</v>
      </c>
      <c r="AV21" s="158">
        <v>2</v>
      </c>
      <c r="AW21" s="158">
        <v>2</v>
      </c>
      <c r="AX21" s="158">
        <v>2</v>
      </c>
      <c r="AY21" s="158">
        <v>2</v>
      </c>
      <c r="AZ21" s="158">
        <v>2</v>
      </c>
      <c r="BA21" s="158">
        <v>2</v>
      </c>
      <c r="BB21" s="158">
        <v>2</v>
      </c>
      <c r="BC21" s="158">
        <v>2</v>
      </c>
      <c r="BD21" s="158">
        <v>2</v>
      </c>
      <c r="BE21" s="158">
        <v>2</v>
      </c>
      <c r="BF21" s="158">
        <v>2</v>
      </c>
      <c r="BG21" s="158">
        <v>2</v>
      </c>
      <c r="BH21" s="158">
        <v>2</v>
      </c>
      <c r="BI21" s="158">
        <v>2</v>
      </c>
      <c r="BJ21" s="158">
        <v>2</v>
      </c>
      <c r="BK21" s="158">
        <v>2</v>
      </c>
      <c r="BL21" s="158">
        <v>2</v>
      </c>
      <c r="BM21" s="158">
        <v>2</v>
      </c>
      <c r="BN21" s="158">
        <v>2</v>
      </c>
      <c r="BO21" s="158">
        <v>2</v>
      </c>
      <c r="BP21" s="158">
        <v>2</v>
      </c>
      <c r="BQ21" s="158">
        <v>2</v>
      </c>
      <c r="BR21" s="158">
        <v>2</v>
      </c>
      <c r="BS21" s="158">
        <v>2</v>
      </c>
      <c r="BT21" s="158">
        <v>2</v>
      </c>
      <c r="BU21" s="158">
        <v>2</v>
      </c>
      <c r="BV21" s="158">
        <v>2</v>
      </c>
      <c r="BW21" s="158">
        <v>2</v>
      </c>
      <c r="BX21" s="158">
        <v>2</v>
      </c>
      <c r="BY21" s="158">
        <v>2</v>
      </c>
      <c r="BZ21" s="158">
        <v>2</v>
      </c>
      <c r="CA21" s="158">
        <v>2</v>
      </c>
      <c r="CB21" s="158">
        <v>2</v>
      </c>
      <c r="CC21" s="158">
        <v>2</v>
      </c>
      <c r="CD21" s="158">
        <v>2</v>
      </c>
      <c r="CE21" s="158">
        <v>2</v>
      </c>
      <c r="CF21" s="158">
        <v>2</v>
      </c>
      <c r="CG21" s="158">
        <v>2</v>
      </c>
      <c r="CH21" s="158">
        <v>2</v>
      </c>
      <c r="CI21" s="158">
        <v>2</v>
      </c>
      <c r="CJ21" s="158">
        <v>2</v>
      </c>
      <c r="CK21" s="158">
        <v>2</v>
      </c>
      <c r="CL21" s="158">
        <v>2</v>
      </c>
      <c r="CM21" s="158">
        <v>2</v>
      </c>
      <c r="CN21" s="158">
        <v>2</v>
      </c>
      <c r="CO21" s="159">
        <v>2</v>
      </c>
      <c r="CP21" s="130">
        <v>2</v>
      </c>
      <c r="CQ21" s="130">
        <v>2</v>
      </c>
      <c r="CR21" s="156">
        <v>2</v>
      </c>
      <c r="CS21" s="85">
        <f t="shared" si="0"/>
        <v>184</v>
      </c>
      <c r="CT21" s="86">
        <f t="shared" si="1"/>
        <v>100</v>
      </c>
      <c r="CU21" s="160" t="s">
        <v>463</v>
      </c>
      <c r="CV21" s="239"/>
      <c r="CW21" s="38"/>
      <c r="CX21" s="38"/>
      <c r="CY21" s="38"/>
      <c r="CZ21" s="38"/>
      <c r="DA21" s="38"/>
      <c r="DB21" s="38"/>
    </row>
    <row r="22" spans="2:106" ht="51.75" customHeight="1" thickBot="1" x14ac:dyDescent="0.3">
      <c r="B22" s="30">
        <v>6</v>
      </c>
      <c r="C22" s="92" t="s">
        <v>228</v>
      </c>
      <c r="D22" s="165" t="s">
        <v>267</v>
      </c>
      <c r="E22" s="129">
        <v>2</v>
      </c>
      <c r="F22" s="127">
        <v>2</v>
      </c>
      <c r="G22" s="127">
        <v>2</v>
      </c>
      <c r="H22" s="127">
        <v>2</v>
      </c>
      <c r="I22" s="127">
        <v>2</v>
      </c>
      <c r="J22" s="127">
        <v>2</v>
      </c>
      <c r="K22" s="127">
        <v>2</v>
      </c>
      <c r="L22" s="127">
        <v>2</v>
      </c>
      <c r="M22" s="127">
        <v>2</v>
      </c>
      <c r="N22" s="127">
        <v>2</v>
      </c>
      <c r="O22" s="127">
        <v>2</v>
      </c>
      <c r="P22" s="127">
        <v>2</v>
      </c>
      <c r="Q22" s="127">
        <v>2</v>
      </c>
      <c r="R22" s="127">
        <v>2</v>
      </c>
      <c r="S22" s="127">
        <v>2</v>
      </c>
      <c r="T22" s="127">
        <v>2</v>
      </c>
      <c r="U22" s="127">
        <v>2</v>
      </c>
      <c r="V22" s="127">
        <v>2</v>
      </c>
      <c r="W22" s="127">
        <v>2</v>
      </c>
      <c r="X22" s="127">
        <v>2</v>
      </c>
      <c r="Y22" s="127">
        <v>2</v>
      </c>
      <c r="Z22" s="127">
        <v>2</v>
      </c>
      <c r="AA22" s="127">
        <v>2</v>
      </c>
      <c r="AB22" s="127">
        <v>2</v>
      </c>
      <c r="AC22" s="127">
        <v>2</v>
      </c>
      <c r="AD22" s="127">
        <v>2</v>
      </c>
      <c r="AE22" s="127">
        <v>2</v>
      </c>
      <c r="AF22" s="127">
        <v>2</v>
      </c>
      <c r="AG22" s="127">
        <v>2</v>
      </c>
      <c r="AH22" s="127">
        <v>2</v>
      </c>
      <c r="AI22" s="127">
        <v>2</v>
      </c>
      <c r="AJ22" s="127">
        <v>2</v>
      </c>
      <c r="AK22" s="127">
        <v>2</v>
      </c>
      <c r="AL22" s="127">
        <v>2</v>
      </c>
      <c r="AM22" s="127">
        <v>2</v>
      </c>
      <c r="AN22" s="127">
        <v>2</v>
      </c>
      <c r="AO22" s="127">
        <v>2</v>
      </c>
      <c r="AP22" s="127">
        <v>2</v>
      </c>
      <c r="AQ22" s="127">
        <v>2</v>
      </c>
      <c r="AR22" s="127">
        <v>2</v>
      </c>
      <c r="AS22" s="127">
        <v>2</v>
      </c>
      <c r="AT22" s="127">
        <v>2</v>
      </c>
      <c r="AU22" s="127">
        <v>2</v>
      </c>
      <c r="AV22" s="127">
        <v>2</v>
      </c>
      <c r="AW22" s="127">
        <v>2</v>
      </c>
      <c r="AX22" s="127">
        <v>2</v>
      </c>
      <c r="AY22" s="127">
        <v>2</v>
      </c>
      <c r="AZ22" s="127">
        <v>2</v>
      </c>
      <c r="BA22" s="127">
        <v>2</v>
      </c>
      <c r="BB22" s="127">
        <v>2</v>
      </c>
      <c r="BC22" s="127">
        <v>2</v>
      </c>
      <c r="BD22" s="127">
        <v>2</v>
      </c>
      <c r="BE22" s="127">
        <v>2</v>
      </c>
      <c r="BF22" s="127">
        <v>2</v>
      </c>
      <c r="BG22" s="127">
        <v>2</v>
      </c>
      <c r="BH22" s="127">
        <v>2</v>
      </c>
      <c r="BI22" s="127">
        <v>2</v>
      </c>
      <c r="BJ22" s="127">
        <v>2</v>
      </c>
      <c r="BK22" s="127">
        <v>2</v>
      </c>
      <c r="BL22" s="127">
        <v>2</v>
      </c>
      <c r="BM22" s="127">
        <v>2</v>
      </c>
      <c r="BN22" s="127">
        <v>2</v>
      </c>
      <c r="BO22" s="127">
        <v>2</v>
      </c>
      <c r="BP22" s="127">
        <v>2</v>
      </c>
      <c r="BQ22" s="127">
        <v>2</v>
      </c>
      <c r="BR22" s="127">
        <v>2</v>
      </c>
      <c r="BS22" s="127">
        <v>2</v>
      </c>
      <c r="BT22" s="127">
        <v>2</v>
      </c>
      <c r="BU22" s="127">
        <v>2</v>
      </c>
      <c r="BV22" s="127">
        <v>2</v>
      </c>
      <c r="BW22" s="127">
        <v>2</v>
      </c>
      <c r="BX22" s="127">
        <v>2</v>
      </c>
      <c r="BY22" s="127">
        <v>2</v>
      </c>
      <c r="BZ22" s="127">
        <v>2</v>
      </c>
      <c r="CA22" s="127">
        <v>2</v>
      </c>
      <c r="CB22" s="127">
        <v>2</v>
      </c>
      <c r="CC22" s="127">
        <v>2</v>
      </c>
      <c r="CD22" s="127">
        <v>2</v>
      </c>
      <c r="CE22" s="127">
        <v>2</v>
      </c>
      <c r="CF22" s="127">
        <v>2</v>
      </c>
      <c r="CG22" s="127">
        <v>2</v>
      </c>
      <c r="CH22" s="127">
        <v>2</v>
      </c>
      <c r="CI22" s="127">
        <v>2</v>
      </c>
      <c r="CJ22" s="127">
        <v>2</v>
      </c>
      <c r="CK22" s="127">
        <v>2</v>
      </c>
      <c r="CL22" s="127">
        <v>2</v>
      </c>
      <c r="CM22" s="127">
        <v>2</v>
      </c>
      <c r="CN22" s="127">
        <v>2</v>
      </c>
      <c r="CO22" s="128">
        <v>2</v>
      </c>
      <c r="CP22" s="127">
        <v>2</v>
      </c>
      <c r="CQ22" s="127">
        <v>2</v>
      </c>
      <c r="CR22" s="128">
        <v>2</v>
      </c>
      <c r="CS22" s="85">
        <f t="shared" ref="CS22:CS24" si="2">SUM(E22:CR22)</f>
        <v>184</v>
      </c>
      <c r="CT22" s="87">
        <f t="shared" ref="CT22:CT24" si="3">CS22*100/184</f>
        <v>100</v>
      </c>
      <c r="CU22" s="163" t="s">
        <v>467</v>
      </c>
      <c r="CV22" s="240"/>
    </row>
    <row r="23" spans="2:106" ht="60.75" customHeight="1" thickBot="1" x14ac:dyDescent="0.3">
      <c r="B23" s="30">
        <v>7</v>
      </c>
      <c r="C23" s="92" t="s">
        <v>229</v>
      </c>
      <c r="D23" s="113" t="s">
        <v>438</v>
      </c>
      <c r="E23" s="129">
        <v>2</v>
      </c>
      <c r="F23" s="127">
        <v>2</v>
      </c>
      <c r="G23" s="127">
        <v>2</v>
      </c>
      <c r="H23" s="127">
        <v>2</v>
      </c>
      <c r="I23" s="127">
        <v>2</v>
      </c>
      <c r="J23" s="127">
        <v>2</v>
      </c>
      <c r="K23" s="127">
        <v>2</v>
      </c>
      <c r="L23" s="127">
        <v>2</v>
      </c>
      <c r="M23" s="127">
        <v>2</v>
      </c>
      <c r="N23" s="127">
        <v>2</v>
      </c>
      <c r="O23" s="127">
        <v>2</v>
      </c>
      <c r="P23" s="127">
        <v>2</v>
      </c>
      <c r="Q23" s="127">
        <v>2</v>
      </c>
      <c r="R23" s="127">
        <v>2</v>
      </c>
      <c r="S23" s="127">
        <v>2</v>
      </c>
      <c r="T23" s="127">
        <v>2</v>
      </c>
      <c r="U23" s="127">
        <v>2</v>
      </c>
      <c r="V23" s="127">
        <v>2</v>
      </c>
      <c r="W23" s="127">
        <v>2</v>
      </c>
      <c r="X23" s="127">
        <v>2</v>
      </c>
      <c r="Y23" s="127">
        <v>2</v>
      </c>
      <c r="Z23" s="127">
        <v>2</v>
      </c>
      <c r="AA23" s="127">
        <v>2</v>
      </c>
      <c r="AB23" s="127">
        <v>2</v>
      </c>
      <c r="AC23" s="127">
        <v>2</v>
      </c>
      <c r="AD23" s="127">
        <v>2</v>
      </c>
      <c r="AE23" s="127">
        <v>2</v>
      </c>
      <c r="AF23" s="127">
        <v>2</v>
      </c>
      <c r="AG23" s="127">
        <v>2</v>
      </c>
      <c r="AH23" s="127">
        <v>2</v>
      </c>
      <c r="AI23" s="127">
        <v>2</v>
      </c>
      <c r="AJ23" s="127">
        <v>2</v>
      </c>
      <c r="AK23" s="127">
        <v>2</v>
      </c>
      <c r="AL23" s="127">
        <v>2</v>
      </c>
      <c r="AM23" s="127">
        <v>2</v>
      </c>
      <c r="AN23" s="127">
        <v>2</v>
      </c>
      <c r="AO23" s="127">
        <v>2</v>
      </c>
      <c r="AP23" s="127">
        <v>2</v>
      </c>
      <c r="AQ23" s="127">
        <v>2</v>
      </c>
      <c r="AR23" s="127">
        <v>2</v>
      </c>
      <c r="AS23" s="127">
        <v>2</v>
      </c>
      <c r="AT23" s="127">
        <v>2</v>
      </c>
      <c r="AU23" s="127">
        <v>2</v>
      </c>
      <c r="AV23" s="127">
        <v>2</v>
      </c>
      <c r="AW23" s="127">
        <v>2</v>
      </c>
      <c r="AX23" s="127">
        <v>2</v>
      </c>
      <c r="AY23" s="127">
        <v>2</v>
      </c>
      <c r="AZ23" s="127">
        <v>2</v>
      </c>
      <c r="BA23" s="127">
        <v>2</v>
      </c>
      <c r="BB23" s="127">
        <v>2</v>
      </c>
      <c r="BC23" s="127">
        <v>2</v>
      </c>
      <c r="BD23" s="127">
        <v>2</v>
      </c>
      <c r="BE23" s="127">
        <v>2</v>
      </c>
      <c r="BF23" s="127">
        <v>2</v>
      </c>
      <c r="BG23" s="127">
        <v>2</v>
      </c>
      <c r="BH23" s="127">
        <v>2</v>
      </c>
      <c r="BI23" s="127">
        <v>2</v>
      </c>
      <c r="BJ23" s="127">
        <v>2</v>
      </c>
      <c r="BK23" s="127">
        <v>2</v>
      </c>
      <c r="BL23" s="127">
        <v>2</v>
      </c>
      <c r="BM23" s="127">
        <v>2</v>
      </c>
      <c r="BN23" s="127">
        <v>2</v>
      </c>
      <c r="BO23" s="127">
        <v>2</v>
      </c>
      <c r="BP23" s="127">
        <v>2</v>
      </c>
      <c r="BQ23" s="127">
        <v>2</v>
      </c>
      <c r="BR23" s="127">
        <v>2</v>
      </c>
      <c r="BS23" s="127">
        <v>2</v>
      </c>
      <c r="BT23" s="127">
        <v>2</v>
      </c>
      <c r="BU23" s="127">
        <v>2</v>
      </c>
      <c r="BV23" s="127">
        <v>2</v>
      </c>
      <c r="BW23" s="127">
        <v>2</v>
      </c>
      <c r="BX23" s="127">
        <v>2</v>
      </c>
      <c r="BY23" s="127">
        <v>2</v>
      </c>
      <c r="BZ23" s="127">
        <v>2</v>
      </c>
      <c r="CA23" s="127">
        <v>2</v>
      </c>
      <c r="CB23" s="127">
        <v>2</v>
      </c>
      <c r="CC23" s="127">
        <v>2</v>
      </c>
      <c r="CD23" s="127">
        <v>2</v>
      </c>
      <c r="CE23" s="127">
        <v>2</v>
      </c>
      <c r="CF23" s="127">
        <v>2</v>
      </c>
      <c r="CG23" s="127">
        <v>2</v>
      </c>
      <c r="CH23" s="127">
        <v>2</v>
      </c>
      <c r="CI23" s="127">
        <v>2</v>
      </c>
      <c r="CJ23" s="127">
        <v>2</v>
      </c>
      <c r="CK23" s="127">
        <v>2</v>
      </c>
      <c r="CL23" s="127">
        <v>2</v>
      </c>
      <c r="CM23" s="127">
        <v>2</v>
      </c>
      <c r="CN23" s="127">
        <v>2</v>
      </c>
      <c r="CO23" s="128">
        <v>2</v>
      </c>
      <c r="CP23" s="127">
        <v>2</v>
      </c>
      <c r="CQ23" s="127">
        <v>2</v>
      </c>
      <c r="CR23" s="128">
        <v>2</v>
      </c>
      <c r="CS23" s="85">
        <f t="shared" si="2"/>
        <v>184</v>
      </c>
      <c r="CT23" s="87">
        <f t="shared" si="3"/>
        <v>100</v>
      </c>
      <c r="CU23" s="163" t="s">
        <v>467</v>
      </c>
      <c r="CV23" s="240"/>
    </row>
    <row r="24" spans="2:106" ht="46.5" customHeight="1" thickBot="1" x14ac:dyDescent="0.3">
      <c r="B24" s="31">
        <v>8</v>
      </c>
      <c r="C24" s="93" t="s">
        <v>230</v>
      </c>
      <c r="D24" s="166" t="s">
        <v>439</v>
      </c>
      <c r="E24" s="138">
        <v>2</v>
      </c>
      <c r="F24" s="138">
        <v>2</v>
      </c>
      <c r="G24" s="138">
        <v>2</v>
      </c>
      <c r="H24" s="138">
        <v>2</v>
      </c>
      <c r="I24" s="138">
        <v>2</v>
      </c>
      <c r="J24" s="139">
        <v>2</v>
      </c>
      <c r="K24" s="139">
        <v>2</v>
      </c>
      <c r="L24" s="139">
        <v>2</v>
      </c>
      <c r="M24" s="139">
        <v>2</v>
      </c>
      <c r="N24" s="139">
        <v>2</v>
      </c>
      <c r="O24" s="139">
        <v>2</v>
      </c>
      <c r="P24" s="139">
        <v>2</v>
      </c>
      <c r="Q24" s="139">
        <v>2</v>
      </c>
      <c r="R24" s="139">
        <v>2</v>
      </c>
      <c r="S24" s="139">
        <v>2</v>
      </c>
      <c r="T24" s="139">
        <v>2</v>
      </c>
      <c r="U24" s="139">
        <v>2</v>
      </c>
      <c r="V24" s="139">
        <v>2</v>
      </c>
      <c r="W24" s="139">
        <v>2</v>
      </c>
      <c r="X24" s="139">
        <v>2</v>
      </c>
      <c r="Y24" s="139">
        <v>2</v>
      </c>
      <c r="Z24" s="139">
        <v>2</v>
      </c>
      <c r="AA24" s="139">
        <v>2</v>
      </c>
      <c r="AB24" s="139">
        <v>2</v>
      </c>
      <c r="AC24" s="139">
        <v>2</v>
      </c>
      <c r="AD24" s="139">
        <v>2</v>
      </c>
      <c r="AE24" s="139">
        <v>2</v>
      </c>
      <c r="AF24" s="139">
        <v>2</v>
      </c>
      <c r="AG24" s="139">
        <v>2</v>
      </c>
      <c r="AH24" s="139">
        <v>2</v>
      </c>
      <c r="AI24" s="139">
        <v>2</v>
      </c>
      <c r="AJ24" s="139">
        <v>2</v>
      </c>
      <c r="AK24" s="139">
        <v>2</v>
      </c>
      <c r="AL24" s="139">
        <v>2</v>
      </c>
      <c r="AM24" s="139">
        <v>2</v>
      </c>
      <c r="AN24" s="139">
        <v>2</v>
      </c>
      <c r="AO24" s="139">
        <v>2</v>
      </c>
      <c r="AP24" s="139">
        <v>2</v>
      </c>
      <c r="AQ24" s="139">
        <v>2</v>
      </c>
      <c r="AR24" s="139">
        <v>2</v>
      </c>
      <c r="AS24" s="139">
        <v>2</v>
      </c>
      <c r="AT24" s="139">
        <v>2</v>
      </c>
      <c r="AU24" s="139">
        <v>2</v>
      </c>
      <c r="AV24" s="139">
        <v>2</v>
      </c>
      <c r="AW24" s="139">
        <v>2</v>
      </c>
      <c r="AX24" s="139">
        <v>2</v>
      </c>
      <c r="AY24" s="139">
        <v>2</v>
      </c>
      <c r="AZ24" s="139">
        <v>2</v>
      </c>
      <c r="BA24" s="139">
        <v>2</v>
      </c>
      <c r="BB24" s="139">
        <v>2</v>
      </c>
      <c r="BC24" s="139">
        <v>2</v>
      </c>
      <c r="BD24" s="139">
        <v>2</v>
      </c>
      <c r="BE24" s="139">
        <v>2</v>
      </c>
      <c r="BF24" s="139">
        <v>2</v>
      </c>
      <c r="BG24" s="139">
        <v>2</v>
      </c>
      <c r="BH24" s="139">
        <v>2</v>
      </c>
      <c r="BI24" s="139">
        <v>2</v>
      </c>
      <c r="BJ24" s="139">
        <v>2</v>
      </c>
      <c r="BK24" s="139">
        <v>2</v>
      </c>
      <c r="BL24" s="139">
        <v>2</v>
      </c>
      <c r="BM24" s="139">
        <v>2</v>
      </c>
      <c r="BN24" s="139">
        <v>2</v>
      </c>
      <c r="BO24" s="139">
        <v>2</v>
      </c>
      <c r="BP24" s="139">
        <v>2</v>
      </c>
      <c r="BQ24" s="139">
        <v>2</v>
      </c>
      <c r="BR24" s="139">
        <v>2</v>
      </c>
      <c r="BS24" s="139">
        <v>2</v>
      </c>
      <c r="BT24" s="139">
        <v>2</v>
      </c>
      <c r="BU24" s="139">
        <v>2</v>
      </c>
      <c r="BV24" s="139">
        <v>2</v>
      </c>
      <c r="BW24" s="139">
        <v>2</v>
      </c>
      <c r="BX24" s="139">
        <v>2</v>
      </c>
      <c r="BY24" s="139">
        <v>2</v>
      </c>
      <c r="BZ24" s="139">
        <v>2</v>
      </c>
      <c r="CA24" s="139">
        <v>2</v>
      </c>
      <c r="CB24" s="139">
        <v>2</v>
      </c>
      <c r="CC24" s="139">
        <v>2</v>
      </c>
      <c r="CD24" s="139">
        <v>2</v>
      </c>
      <c r="CE24" s="139">
        <v>2</v>
      </c>
      <c r="CF24" s="139">
        <v>2</v>
      </c>
      <c r="CG24" s="139">
        <v>2</v>
      </c>
      <c r="CH24" s="139">
        <v>2</v>
      </c>
      <c r="CI24" s="139">
        <v>2</v>
      </c>
      <c r="CJ24" s="139">
        <v>2</v>
      </c>
      <c r="CK24" s="139">
        <v>2</v>
      </c>
      <c r="CL24" s="139">
        <v>2</v>
      </c>
      <c r="CM24" s="139">
        <v>2</v>
      </c>
      <c r="CN24" s="139">
        <v>2</v>
      </c>
      <c r="CO24" s="140">
        <v>2</v>
      </c>
      <c r="CP24" s="139">
        <v>2</v>
      </c>
      <c r="CQ24" s="139">
        <v>2</v>
      </c>
      <c r="CR24" s="140">
        <v>2</v>
      </c>
      <c r="CS24" s="85">
        <f t="shared" si="2"/>
        <v>184</v>
      </c>
      <c r="CT24" s="87">
        <f t="shared" si="3"/>
        <v>100</v>
      </c>
      <c r="CU24" s="163" t="s">
        <v>467</v>
      </c>
      <c r="CV24" s="240"/>
    </row>
    <row r="25" spans="2:106" ht="15" x14ac:dyDescent="0.25">
      <c r="B25" s="47"/>
    </row>
    <row r="26" spans="2:106" ht="15" x14ac:dyDescent="0.25">
      <c r="B26" s="47"/>
    </row>
    <row r="27" spans="2:106" thickBot="1" x14ac:dyDescent="0.3">
      <c r="B27" s="47"/>
    </row>
    <row r="28" spans="2:106" ht="19.5" thickBot="1" x14ac:dyDescent="0.35">
      <c r="B28" s="47"/>
      <c r="C28" s="517" t="s">
        <v>487</v>
      </c>
      <c r="D28" s="518"/>
      <c r="E28" s="296">
        <f>AVERAGE(E31:E38)</f>
        <v>99.592391304347828</v>
      </c>
    </row>
    <row r="29" spans="2:106" thickBot="1" x14ac:dyDescent="0.3">
      <c r="B29" s="47"/>
      <c r="E29" s="250"/>
    </row>
    <row r="30" spans="2:106" ht="48" thickBot="1" x14ac:dyDescent="0.3">
      <c r="B30" s="251" t="s">
        <v>488</v>
      </c>
      <c r="C30" s="252" t="s">
        <v>8</v>
      </c>
      <c r="D30" s="252" t="s">
        <v>39</v>
      </c>
      <c r="E30" s="253" t="s">
        <v>489</v>
      </c>
    </row>
    <row r="31" spans="2:106" ht="30" x14ac:dyDescent="0.25">
      <c r="B31" s="385">
        <v>1</v>
      </c>
      <c r="C31" s="405" t="s">
        <v>223</v>
      </c>
      <c r="D31" s="297">
        <v>178</v>
      </c>
      <c r="E31" s="298">
        <v>96.739130434782609</v>
      </c>
    </row>
    <row r="32" spans="2:106" ht="30" x14ac:dyDescent="0.25">
      <c r="B32" s="111">
        <v>2</v>
      </c>
      <c r="C32" s="406" t="s">
        <v>224</v>
      </c>
      <c r="D32" s="299">
        <v>184</v>
      </c>
      <c r="E32" s="300">
        <v>100</v>
      </c>
    </row>
    <row r="33" spans="2:5" ht="30" x14ac:dyDescent="0.25">
      <c r="B33" s="111">
        <v>3</v>
      </c>
      <c r="C33" s="406" t="s">
        <v>225</v>
      </c>
      <c r="D33" s="299">
        <v>184</v>
      </c>
      <c r="E33" s="300">
        <v>100</v>
      </c>
    </row>
    <row r="34" spans="2:5" ht="30" x14ac:dyDescent="0.25">
      <c r="B34" s="111">
        <v>4</v>
      </c>
      <c r="C34" s="406" t="s">
        <v>226</v>
      </c>
      <c r="D34" s="299">
        <v>184</v>
      </c>
      <c r="E34" s="300">
        <v>100</v>
      </c>
    </row>
    <row r="35" spans="2:5" ht="30" x14ac:dyDescent="0.25">
      <c r="B35" s="111">
        <v>5</v>
      </c>
      <c r="C35" s="406" t="s">
        <v>227</v>
      </c>
      <c r="D35" s="299">
        <v>184</v>
      </c>
      <c r="E35" s="300">
        <v>100</v>
      </c>
    </row>
    <row r="36" spans="2:5" ht="30" x14ac:dyDescent="0.25">
      <c r="B36" s="111">
        <v>6</v>
      </c>
      <c r="C36" s="406" t="s">
        <v>228</v>
      </c>
      <c r="D36" s="299">
        <v>184</v>
      </c>
      <c r="E36" s="300">
        <v>100</v>
      </c>
    </row>
    <row r="37" spans="2:5" ht="30" x14ac:dyDescent="0.25">
      <c r="B37" s="111">
        <v>7</v>
      </c>
      <c r="C37" s="406" t="s">
        <v>229</v>
      </c>
      <c r="D37" s="299">
        <v>184</v>
      </c>
      <c r="E37" s="300">
        <v>100</v>
      </c>
    </row>
    <row r="38" spans="2:5" ht="30.75" thickBot="1" x14ac:dyDescent="0.3">
      <c r="B38" s="112">
        <v>8</v>
      </c>
      <c r="C38" s="407" t="s">
        <v>230</v>
      </c>
      <c r="D38" s="301">
        <v>184</v>
      </c>
      <c r="E38" s="302">
        <v>100</v>
      </c>
    </row>
    <row r="39" spans="2:5" ht="15" x14ac:dyDescent="0.25">
      <c r="B39" s="47"/>
    </row>
    <row r="40" spans="2:5" ht="15" x14ac:dyDescent="0.25">
      <c r="B40" s="47"/>
    </row>
    <row r="41" spans="2:5" ht="15" x14ac:dyDescent="0.25">
      <c r="B41" s="47"/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  <row r="1053" spans="2:2" ht="15" x14ac:dyDescent="0.25">
      <c r="B1053" s="47"/>
    </row>
    <row r="1054" spans="2:2" ht="15" x14ac:dyDescent="0.25">
      <c r="B1054" s="47"/>
    </row>
  </sheetData>
  <sortState ref="B47:D62">
    <sortCondition ref="D47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8:D28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21" r:id="rId1"/>
    <hyperlink ref="D18" r:id="rId2"/>
    <hyperlink ref="D19" r:id="rId3"/>
    <hyperlink ref="D17" r:id="rId4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1"/>
  <sheetViews>
    <sheetView zoomScale="98" zoomScaleNormal="98" workbookViewId="0">
      <selection activeCell="C12" sqref="C12:D12"/>
    </sheetView>
  </sheetViews>
  <sheetFormatPr defaultColWidth="9.140625" defaultRowHeight="15.75" x14ac:dyDescent="0.25"/>
  <cols>
    <col min="1" max="1" width="9.140625" style="47"/>
    <col min="2" max="2" width="7.8554687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1.140625" style="47" customWidth="1"/>
    <col min="94" max="94" width="30.5703125" style="47" customWidth="1"/>
    <col min="95" max="95" width="26.28515625" style="47" customWidth="1"/>
    <col min="96" max="96" width="38" style="47" customWidth="1"/>
    <col min="97" max="97" width="25.85546875" style="47" customWidth="1"/>
    <col min="98" max="98" width="25.7109375" style="47" customWidth="1"/>
    <col min="99" max="99" width="33.425781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503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66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x14ac:dyDescent="0.25">
      <c r="B17" s="121">
        <v>1</v>
      </c>
      <c r="C17" s="122" t="s">
        <v>268</v>
      </c>
      <c r="D17" s="408" t="s">
        <v>444</v>
      </c>
      <c r="E17" s="131">
        <v>2</v>
      </c>
      <c r="F17" s="109">
        <v>2</v>
      </c>
      <c r="G17" s="109">
        <v>2</v>
      </c>
      <c r="H17" s="109">
        <v>2</v>
      </c>
      <c r="I17" s="109">
        <v>2</v>
      </c>
      <c r="J17" s="109">
        <v>1</v>
      </c>
      <c r="K17" s="109">
        <v>2</v>
      </c>
      <c r="L17" s="109">
        <v>2</v>
      </c>
      <c r="M17" s="109">
        <v>2</v>
      </c>
      <c r="N17" s="109">
        <v>2</v>
      </c>
      <c r="O17" s="109">
        <v>2</v>
      </c>
      <c r="P17" s="109">
        <v>2</v>
      </c>
      <c r="Q17" s="109">
        <v>1</v>
      </c>
      <c r="R17" s="109">
        <v>0</v>
      </c>
      <c r="S17" s="109">
        <v>2</v>
      </c>
      <c r="T17" s="109">
        <v>2</v>
      </c>
      <c r="U17" s="109">
        <v>2</v>
      </c>
      <c r="V17" s="109">
        <v>2</v>
      </c>
      <c r="W17" s="109">
        <v>2</v>
      </c>
      <c r="X17" s="109">
        <v>2</v>
      </c>
      <c r="Y17" s="109">
        <v>2</v>
      </c>
      <c r="Z17" s="109">
        <v>0</v>
      </c>
      <c r="AA17" s="109">
        <v>2</v>
      </c>
      <c r="AB17" s="109">
        <v>0</v>
      </c>
      <c r="AC17" s="109">
        <v>2</v>
      </c>
      <c r="AD17" s="109">
        <v>2</v>
      </c>
      <c r="AE17" s="109">
        <v>2</v>
      </c>
      <c r="AF17" s="109">
        <v>2</v>
      </c>
      <c r="AG17" s="109">
        <v>2</v>
      </c>
      <c r="AH17" s="109">
        <v>0</v>
      </c>
      <c r="AI17" s="109">
        <v>2</v>
      </c>
      <c r="AJ17" s="109">
        <v>2</v>
      </c>
      <c r="AK17" s="109">
        <v>2</v>
      </c>
      <c r="AL17" s="109">
        <v>2</v>
      </c>
      <c r="AM17" s="109">
        <v>2</v>
      </c>
      <c r="AN17" s="109">
        <v>2</v>
      </c>
      <c r="AO17" s="109">
        <v>2</v>
      </c>
      <c r="AP17" s="109">
        <v>2</v>
      </c>
      <c r="AQ17" s="109">
        <v>2</v>
      </c>
      <c r="AR17" s="109">
        <v>2</v>
      </c>
      <c r="AS17" s="109">
        <v>2</v>
      </c>
      <c r="AT17" s="109">
        <v>0</v>
      </c>
      <c r="AU17" s="109">
        <v>2</v>
      </c>
      <c r="AV17" s="109">
        <v>2</v>
      </c>
      <c r="AW17" s="109">
        <v>2</v>
      </c>
      <c r="AX17" s="109">
        <v>2</v>
      </c>
      <c r="AY17" s="109">
        <v>2</v>
      </c>
      <c r="AZ17" s="109">
        <v>2</v>
      </c>
      <c r="BA17" s="109">
        <v>2</v>
      </c>
      <c r="BB17" s="109">
        <v>2</v>
      </c>
      <c r="BC17" s="109">
        <v>2</v>
      </c>
      <c r="BD17" s="109">
        <v>2</v>
      </c>
      <c r="BE17" s="109">
        <v>2</v>
      </c>
      <c r="BF17" s="109">
        <v>2</v>
      </c>
      <c r="BG17" s="109">
        <v>2</v>
      </c>
      <c r="BH17" s="109">
        <v>2</v>
      </c>
      <c r="BI17" s="109">
        <v>2</v>
      </c>
      <c r="BJ17" s="109">
        <v>2</v>
      </c>
      <c r="BK17" s="109">
        <v>2</v>
      </c>
      <c r="BL17" s="109">
        <v>2</v>
      </c>
      <c r="BM17" s="109">
        <v>2</v>
      </c>
      <c r="BN17" s="109">
        <v>2</v>
      </c>
      <c r="BO17" s="109">
        <v>2</v>
      </c>
      <c r="BP17" s="109">
        <v>2</v>
      </c>
      <c r="BQ17" s="109">
        <v>2</v>
      </c>
      <c r="BR17" s="109">
        <v>2</v>
      </c>
      <c r="BS17" s="109">
        <v>2</v>
      </c>
      <c r="BT17" s="109">
        <v>2</v>
      </c>
      <c r="BU17" s="109">
        <v>2</v>
      </c>
      <c r="BV17" s="109">
        <v>2</v>
      </c>
      <c r="BW17" s="109">
        <v>2</v>
      </c>
      <c r="BX17" s="109">
        <v>2</v>
      </c>
      <c r="BY17" s="109">
        <v>0</v>
      </c>
      <c r="BZ17" s="109">
        <v>2</v>
      </c>
      <c r="CA17" s="109">
        <v>2</v>
      </c>
      <c r="CB17" s="109">
        <v>2</v>
      </c>
      <c r="CC17" s="109">
        <v>1</v>
      </c>
      <c r="CD17" s="109">
        <v>1</v>
      </c>
      <c r="CE17" s="109">
        <v>2</v>
      </c>
      <c r="CF17" s="109">
        <v>2</v>
      </c>
      <c r="CG17" s="109">
        <v>1</v>
      </c>
      <c r="CH17" s="109">
        <v>1</v>
      </c>
      <c r="CI17" s="109">
        <v>1</v>
      </c>
      <c r="CJ17" s="109">
        <v>1</v>
      </c>
      <c r="CK17" s="109">
        <v>2</v>
      </c>
      <c r="CL17" s="109">
        <v>2</v>
      </c>
      <c r="CM17" s="109">
        <v>2</v>
      </c>
      <c r="CN17" s="109">
        <v>2</v>
      </c>
      <c r="CO17" s="124">
        <v>2</v>
      </c>
      <c r="CP17" s="134">
        <v>1</v>
      </c>
      <c r="CQ17" s="134">
        <v>2</v>
      </c>
      <c r="CR17" s="135">
        <v>2</v>
      </c>
      <c r="CS17" s="44">
        <f>SUM(E17:CR17)</f>
        <v>163</v>
      </c>
      <c r="CT17" s="45">
        <f>CS17*100/184</f>
        <v>88.586956521739125</v>
      </c>
      <c r="CU17" s="236" t="s">
        <v>481</v>
      </c>
      <c r="CV17" s="38"/>
      <c r="CW17" s="38"/>
      <c r="CX17" s="38"/>
      <c r="CY17" s="38"/>
      <c r="CZ17" s="38"/>
      <c r="DA17" s="38"/>
      <c r="DB17" s="38"/>
    </row>
    <row r="18" spans="2:106" ht="48.6" customHeight="1" x14ac:dyDescent="0.25">
      <c r="B18" s="89">
        <v>2</v>
      </c>
      <c r="C18" s="95" t="s">
        <v>269</v>
      </c>
      <c r="D18" s="410" t="s">
        <v>446</v>
      </c>
      <c r="E18" s="390">
        <v>0</v>
      </c>
      <c r="F18" s="390">
        <v>0</v>
      </c>
      <c r="G18" s="390">
        <v>0</v>
      </c>
      <c r="H18" s="390">
        <v>0</v>
      </c>
      <c r="I18" s="390">
        <v>0</v>
      </c>
      <c r="J18" s="390">
        <v>0</v>
      </c>
      <c r="K18" s="390">
        <v>0</v>
      </c>
      <c r="L18" s="390">
        <v>0</v>
      </c>
      <c r="M18" s="390">
        <v>0</v>
      </c>
      <c r="N18" s="390">
        <v>0</v>
      </c>
      <c r="O18" s="390">
        <v>0</v>
      </c>
      <c r="P18" s="390">
        <v>0</v>
      </c>
      <c r="Q18" s="390">
        <v>0</v>
      </c>
      <c r="R18" s="390">
        <v>0</v>
      </c>
      <c r="S18" s="390">
        <v>0</v>
      </c>
      <c r="T18" s="390">
        <v>0</v>
      </c>
      <c r="U18" s="390">
        <v>0</v>
      </c>
      <c r="V18" s="390">
        <v>0</v>
      </c>
      <c r="W18" s="390">
        <v>0</v>
      </c>
      <c r="X18" s="390">
        <v>0</v>
      </c>
      <c r="Y18" s="390">
        <v>0</v>
      </c>
      <c r="Z18" s="390">
        <v>0</v>
      </c>
      <c r="AA18" s="390">
        <v>0</v>
      </c>
      <c r="AB18" s="390">
        <v>0</v>
      </c>
      <c r="AC18" s="390">
        <v>0</v>
      </c>
      <c r="AD18" s="390">
        <v>0</v>
      </c>
      <c r="AE18" s="390">
        <v>0</v>
      </c>
      <c r="AF18" s="390">
        <v>0</v>
      </c>
      <c r="AG18" s="390">
        <v>0</v>
      </c>
      <c r="AH18" s="390">
        <v>0</v>
      </c>
      <c r="AI18" s="390">
        <v>0</v>
      </c>
      <c r="AJ18" s="390">
        <v>0</v>
      </c>
      <c r="AK18" s="390">
        <v>0</v>
      </c>
      <c r="AL18" s="390">
        <v>0</v>
      </c>
      <c r="AM18" s="390">
        <v>0</v>
      </c>
      <c r="AN18" s="390">
        <v>0</v>
      </c>
      <c r="AO18" s="390">
        <v>0</v>
      </c>
      <c r="AP18" s="390">
        <v>0</v>
      </c>
      <c r="AQ18" s="390">
        <v>0</v>
      </c>
      <c r="AR18" s="390">
        <v>0</v>
      </c>
      <c r="AS18" s="390">
        <v>0</v>
      </c>
      <c r="AT18" s="390">
        <v>0</v>
      </c>
      <c r="AU18" s="390">
        <v>0</v>
      </c>
      <c r="AV18" s="390">
        <v>0</v>
      </c>
      <c r="AW18" s="390">
        <v>0</v>
      </c>
      <c r="AX18" s="390">
        <v>0</v>
      </c>
      <c r="AY18" s="390">
        <v>0</v>
      </c>
      <c r="AZ18" s="390">
        <v>0</v>
      </c>
      <c r="BA18" s="390">
        <v>0</v>
      </c>
      <c r="BB18" s="390">
        <v>0</v>
      </c>
      <c r="BC18" s="390">
        <v>0</v>
      </c>
      <c r="BD18" s="390">
        <v>0</v>
      </c>
      <c r="BE18" s="390">
        <v>0</v>
      </c>
      <c r="BF18" s="390">
        <v>0</v>
      </c>
      <c r="BG18" s="390">
        <v>0</v>
      </c>
      <c r="BH18" s="390">
        <v>0</v>
      </c>
      <c r="BI18" s="390">
        <v>0</v>
      </c>
      <c r="BJ18" s="390">
        <v>0</v>
      </c>
      <c r="BK18" s="390">
        <v>0</v>
      </c>
      <c r="BL18" s="390">
        <v>0</v>
      </c>
      <c r="BM18" s="390">
        <v>0</v>
      </c>
      <c r="BN18" s="390">
        <v>0</v>
      </c>
      <c r="BO18" s="390">
        <v>0</v>
      </c>
      <c r="BP18" s="390">
        <v>0</v>
      </c>
      <c r="BQ18" s="390">
        <v>0</v>
      </c>
      <c r="BR18" s="390">
        <v>0</v>
      </c>
      <c r="BS18" s="390">
        <v>0</v>
      </c>
      <c r="BT18" s="390">
        <v>0</v>
      </c>
      <c r="BU18" s="390">
        <v>0</v>
      </c>
      <c r="BV18" s="390">
        <v>0</v>
      </c>
      <c r="BW18" s="390">
        <v>0</v>
      </c>
      <c r="BX18" s="390">
        <v>0</v>
      </c>
      <c r="BY18" s="390">
        <v>0</v>
      </c>
      <c r="BZ18" s="390">
        <v>0</v>
      </c>
      <c r="CA18" s="390">
        <v>0</v>
      </c>
      <c r="CB18" s="390">
        <v>0</v>
      </c>
      <c r="CC18" s="390">
        <v>0</v>
      </c>
      <c r="CD18" s="390">
        <v>0</v>
      </c>
      <c r="CE18" s="390">
        <v>0</v>
      </c>
      <c r="CF18" s="390">
        <v>0</v>
      </c>
      <c r="CG18" s="390">
        <v>0</v>
      </c>
      <c r="CH18" s="390">
        <v>0</v>
      </c>
      <c r="CI18" s="390">
        <v>0</v>
      </c>
      <c r="CJ18" s="390">
        <v>0</v>
      </c>
      <c r="CK18" s="390">
        <v>0</v>
      </c>
      <c r="CL18" s="390">
        <v>0</v>
      </c>
      <c r="CM18" s="390">
        <v>0</v>
      </c>
      <c r="CN18" s="390">
        <v>0</v>
      </c>
      <c r="CO18" s="390">
        <v>0</v>
      </c>
      <c r="CP18" s="390">
        <v>0</v>
      </c>
      <c r="CQ18" s="390">
        <v>0</v>
      </c>
      <c r="CR18" s="390">
        <v>0</v>
      </c>
      <c r="CS18" s="411">
        <f t="shared" ref="CS18:CS21" si="0">SUM(E18:CR18)</f>
        <v>0</v>
      </c>
      <c r="CT18" s="412">
        <f t="shared" ref="CT18:CT21" si="1">CS18*100/184</f>
        <v>0</v>
      </c>
      <c r="CU18" s="237" t="s">
        <v>481</v>
      </c>
      <c r="CV18" s="38"/>
      <c r="CW18" s="38"/>
      <c r="CX18" s="38"/>
      <c r="CY18" s="38"/>
      <c r="CZ18" s="38"/>
      <c r="DA18" s="38"/>
      <c r="DB18" s="38"/>
    </row>
    <row r="19" spans="2:106" ht="31.5" customHeight="1" x14ac:dyDescent="0.25">
      <c r="B19" s="89">
        <v>3</v>
      </c>
      <c r="C19" s="95" t="s">
        <v>270</v>
      </c>
      <c r="D19" s="410" t="s">
        <v>413</v>
      </c>
      <c r="E19" s="390">
        <v>0</v>
      </c>
      <c r="F19" s="390">
        <v>0</v>
      </c>
      <c r="G19" s="390">
        <v>0</v>
      </c>
      <c r="H19" s="390">
        <v>0</v>
      </c>
      <c r="I19" s="390">
        <v>0</v>
      </c>
      <c r="J19" s="390">
        <v>0</v>
      </c>
      <c r="K19" s="390">
        <v>0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0">
        <v>0</v>
      </c>
      <c r="R19" s="390">
        <v>0</v>
      </c>
      <c r="S19" s="390">
        <v>0</v>
      </c>
      <c r="T19" s="390">
        <v>0</v>
      </c>
      <c r="U19" s="390">
        <v>0</v>
      </c>
      <c r="V19" s="390">
        <v>0</v>
      </c>
      <c r="W19" s="390">
        <v>0</v>
      </c>
      <c r="X19" s="390">
        <v>0</v>
      </c>
      <c r="Y19" s="390">
        <v>0</v>
      </c>
      <c r="Z19" s="390">
        <v>0</v>
      </c>
      <c r="AA19" s="390">
        <v>0</v>
      </c>
      <c r="AB19" s="390">
        <v>0</v>
      </c>
      <c r="AC19" s="390">
        <v>0</v>
      </c>
      <c r="AD19" s="390">
        <v>0</v>
      </c>
      <c r="AE19" s="390">
        <v>0</v>
      </c>
      <c r="AF19" s="390">
        <v>0</v>
      </c>
      <c r="AG19" s="390">
        <v>0</v>
      </c>
      <c r="AH19" s="390">
        <v>0</v>
      </c>
      <c r="AI19" s="390">
        <v>0</v>
      </c>
      <c r="AJ19" s="390">
        <v>0</v>
      </c>
      <c r="AK19" s="390">
        <v>0</v>
      </c>
      <c r="AL19" s="390">
        <v>0</v>
      </c>
      <c r="AM19" s="390">
        <v>0</v>
      </c>
      <c r="AN19" s="390">
        <v>0</v>
      </c>
      <c r="AO19" s="390">
        <v>0</v>
      </c>
      <c r="AP19" s="390">
        <v>0</v>
      </c>
      <c r="AQ19" s="390">
        <v>0</v>
      </c>
      <c r="AR19" s="390">
        <v>0</v>
      </c>
      <c r="AS19" s="390">
        <v>0</v>
      </c>
      <c r="AT19" s="390">
        <v>0</v>
      </c>
      <c r="AU19" s="390">
        <v>0</v>
      </c>
      <c r="AV19" s="390">
        <v>0</v>
      </c>
      <c r="AW19" s="390">
        <v>0</v>
      </c>
      <c r="AX19" s="390">
        <v>0</v>
      </c>
      <c r="AY19" s="390">
        <v>0</v>
      </c>
      <c r="AZ19" s="390">
        <v>0</v>
      </c>
      <c r="BA19" s="390">
        <v>0</v>
      </c>
      <c r="BB19" s="390">
        <v>0</v>
      </c>
      <c r="BC19" s="390">
        <v>0</v>
      </c>
      <c r="BD19" s="390">
        <v>0</v>
      </c>
      <c r="BE19" s="390">
        <v>0</v>
      </c>
      <c r="BF19" s="390">
        <v>0</v>
      </c>
      <c r="BG19" s="390">
        <v>0</v>
      </c>
      <c r="BH19" s="390">
        <v>0</v>
      </c>
      <c r="BI19" s="390">
        <v>0</v>
      </c>
      <c r="BJ19" s="390">
        <v>0</v>
      </c>
      <c r="BK19" s="390">
        <v>0</v>
      </c>
      <c r="BL19" s="390">
        <v>0</v>
      </c>
      <c r="BM19" s="390">
        <v>0</v>
      </c>
      <c r="BN19" s="390">
        <v>0</v>
      </c>
      <c r="BO19" s="390">
        <v>0</v>
      </c>
      <c r="BP19" s="390">
        <v>0</v>
      </c>
      <c r="BQ19" s="390">
        <v>0</v>
      </c>
      <c r="BR19" s="390">
        <v>0</v>
      </c>
      <c r="BS19" s="390">
        <v>0</v>
      </c>
      <c r="BT19" s="390">
        <v>0</v>
      </c>
      <c r="BU19" s="390">
        <v>0</v>
      </c>
      <c r="BV19" s="390">
        <v>0</v>
      </c>
      <c r="BW19" s="390">
        <v>0</v>
      </c>
      <c r="BX19" s="390">
        <v>0</v>
      </c>
      <c r="BY19" s="390">
        <v>0</v>
      </c>
      <c r="BZ19" s="390">
        <v>0</v>
      </c>
      <c r="CA19" s="390">
        <v>0</v>
      </c>
      <c r="CB19" s="390">
        <v>0</v>
      </c>
      <c r="CC19" s="390">
        <v>0</v>
      </c>
      <c r="CD19" s="390">
        <v>0</v>
      </c>
      <c r="CE19" s="390">
        <v>0</v>
      </c>
      <c r="CF19" s="390">
        <v>0</v>
      </c>
      <c r="CG19" s="390">
        <v>0</v>
      </c>
      <c r="CH19" s="390">
        <v>0</v>
      </c>
      <c r="CI19" s="390">
        <v>0</v>
      </c>
      <c r="CJ19" s="390">
        <v>0</v>
      </c>
      <c r="CK19" s="390">
        <v>0</v>
      </c>
      <c r="CL19" s="390">
        <v>0</v>
      </c>
      <c r="CM19" s="390">
        <v>0</v>
      </c>
      <c r="CN19" s="390">
        <v>0</v>
      </c>
      <c r="CO19" s="390">
        <v>0</v>
      </c>
      <c r="CP19" s="390">
        <v>0</v>
      </c>
      <c r="CQ19" s="390">
        <v>0</v>
      </c>
      <c r="CR19" s="390">
        <v>0</v>
      </c>
      <c r="CS19" s="411">
        <f t="shared" si="0"/>
        <v>0</v>
      </c>
      <c r="CT19" s="412">
        <f t="shared" si="1"/>
        <v>0</v>
      </c>
      <c r="CU19" s="237" t="s">
        <v>481</v>
      </c>
    </row>
    <row r="20" spans="2:106" ht="45.75" customHeight="1" x14ac:dyDescent="0.25">
      <c r="B20" s="89">
        <v>4</v>
      </c>
      <c r="C20" s="95" t="s">
        <v>271</v>
      </c>
      <c r="D20" s="153" t="s">
        <v>445</v>
      </c>
      <c r="E20" s="129">
        <v>2</v>
      </c>
      <c r="F20" s="127">
        <v>2</v>
      </c>
      <c r="G20" s="127">
        <v>2</v>
      </c>
      <c r="H20" s="127">
        <v>2</v>
      </c>
      <c r="I20" s="127">
        <v>2</v>
      </c>
      <c r="J20" s="127">
        <v>1</v>
      </c>
      <c r="K20" s="127">
        <v>2</v>
      </c>
      <c r="L20" s="127">
        <v>2</v>
      </c>
      <c r="M20" s="127">
        <v>2</v>
      </c>
      <c r="N20" s="127">
        <v>2</v>
      </c>
      <c r="O20" s="127">
        <v>2</v>
      </c>
      <c r="P20" s="127">
        <v>2</v>
      </c>
      <c r="Q20" s="127">
        <v>2</v>
      </c>
      <c r="R20" s="127">
        <v>2</v>
      </c>
      <c r="S20" s="127">
        <v>2</v>
      </c>
      <c r="T20" s="127">
        <v>2</v>
      </c>
      <c r="U20" s="127">
        <v>2</v>
      </c>
      <c r="V20" s="127">
        <v>2</v>
      </c>
      <c r="W20" s="127">
        <v>2</v>
      </c>
      <c r="X20" s="127">
        <v>2</v>
      </c>
      <c r="Y20" s="127">
        <v>2</v>
      </c>
      <c r="Z20" s="127">
        <v>2</v>
      </c>
      <c r="AA20" s="127">
        <v>2</v>
      </c>
      <c r="AB20" s="127">
        <v>2</v>
      </c>
      <c r="AC20" s="127">
        <v>2</v>
      </c>
      <c r="AD20" s="127">
        <v>2</v>
      </c>
      <c r="AE20" s="127">
        <v>2</v>
      </c>
      <c r="AF20" s="127">
        <v>2</v>
      </c>
      <c r="AG20" s="127">
        <v>2</v>
      </c>
      <c r="AH20" s="127">
        <v>2</v>
      </c>
      <c r="AI20" s="127">
        <v>2</v>
      </c>
      <c r="AJ20" s="127">
        <v>2</v>
      </c>
      <c r="AK20" s="127">
        <v>2</v>
      </c>
      <c r="AL20" s="127">
        <v>2</v>
      </c>
      <c r="AM20" s="127">
        <v>2</v>
      </c>
      <c r="AN20" s="127">
        <v>2</v>
      </c>
      <c r="AO20" s="127">
        <v>2</v>
      </c>
      <c r="AP20" s="127">
        <v>2</v>
      </c>
      <c r="AQ20" s="127">
        <v>2</v>
      </c>
      <c r="AR20" s="127">
        <v>2</v>
      </c>
      <c r="AS20" s="127">
        <v>2</v>
      </c>
      <c r="AT20" s="127">
        <v>2</v>
      </c>
      <c r="AU20" s="127">
        <v>2</v>
      </c>
      <c r="AV20" s="127">
        <v>2</v>
      </c>
      <c r="AW20" s="127">
        <v>2</v>
      </c>
      <c r="AX20" s="127">
        <v>2</v>
      </c>
      <c r="AY20" s="127">
        <v>2</v>
      </c>
      <c r="AZ20" s="127">
        <v>2</v>
      </c>
      <c r="BA20" s="127">
        <v>2</v>
      </c>
      <c r="BB20" s="127">
        <v>2</v>
      </c>
      <c r="BC20" s="127">
        <v>2</v>
      </c>
      <c r="BD20" s="127">
        <v>2</v>
      </c>
      <c r="BE20" s="127">
        <v>2</v>
      </c>
      <c r="BF20" s="127">
        <v>2</v>
      </c>
      <c r="BG20" s="127">
        <v>2</v>
      </c>
      <c r="BH20" s="127">
        <v>0</v>
      </c>
      <c r="BI20" s="127">
        <v>0</v>
      </c>
      <c r="BJ20" s="127">
        <v>2</v>
      </c>
      <c r="BK20" s="127">
        <v>2</v>
      </c>
      <c r="BL20" s="127">
        <v>2</v>
      </c>
      <c r="BM20" s="127">
        <v>2</v>
      </c>
      <c r="BN20" s="127">
        <v>2</v>
      </c>
      <c r="BO20" s="127">
        <v>2</v>
      </c>
      <c r="BP20" s="127">
        <v>2</v>
      </c>
      <c r="BQ20" s="127">
        <v>2</v>
      </c>
      <c r="BR20" s="127">
        <v>2</v>
      </c>
      <c r="BS20" s="127">
        <v>2</v>
      </c>
      <c r="BT20" s="127">
        <v>2</v>
      </c>
      <c r="BU20" s="127">
        <v>2</v>
      </c>
      <c r="BV20" s="127">
        <v>2</v>
      </c>
      <c r="BW20" s="127">
        <v>2</v>
      </c>
      <c r="BX20" s="127">
        <v>2</v>
      </c>
      <c r="BY20" s="127">
        <v>2</v>
      </c>
      <c r="BZ20" s="127">
        <v>2</v>
      </c>
      <c r="CA20" s="127">
        <v>1</v>
      </c>
      <c r="CB20" s="127">
        <v>1</v>
      </c>
      <c r="CC20" s="127">
        <v>1</v>
      </c>
      <c r="CD20" s="127">
        <v>1</v>
      </c>
      <c r="CE20" s="127">
        <v>1</v>
      </c>
      <c r="CF20" s="127">
        <v>1</v>
      </c>
      <c r="CG20" s="127">
        <v>2</v>
      </c>
      <c r="CH20" s="127">
        <v>2</v>
      </c>
      <c r="CI20" s="127">
        <v>2</v>
      </c>
      <c r="CJ20" s="127">
        <v>2</v>
      </c>
      <c r="CK20" s="127">
        <v>2</v>
      </c>
      <c r="CL20" s="127">
        <v>2</v>
      </c>
      <c r="CM20" s="127">
        <v>2</v>
      </c>
      <c r="CN20" s="127">
        <v>2</v>
      </c>
      <c r="CO20" s="128">
        <v>2</v>
      </c>
      <c r="CP20" s="127">
        <v>2</v>
      </c>
      <c r="CQ20" s="127">
        <v>2</v>
      </c>
      <c r="CR20" s="128">
        <v>2</v>
      </c>
      <c r="CS20" s="174">
        <f t="shared" si="0"/>
        <v>173</v>
      </c>
      <c r="CT20" s="175">
        <f t="shared" si="1"/>
        <v>94.021739130434781</v>
      </c>
      <c r="CU20" s="237" t="s">
        <v>481</v>
      </c>
    </row>
    <row r="21" spans="2:106" ht="48" customHeight="1" thickBot="1" x14ac:dyDescent="0.3">
      <c r="B21" s="90">
        <v>5</v>
      </c>
      <c r="C21" s="96" t="s">
        <v>272</v>
      </c>
      <c r="D21" s="409" t="s">
        <v>414</v>
      </c>
      <c r="E21" s="138">
        <v>2</v>
      </c>
      <c r="F21" s="139">
        <v>2</v>
      </c>
      <c r="G21" s="139">
        <v>2</v>
      </c>
      <c r="H21" s="139">
        <v>2</v>
      </c>
      <c r="I21" s="139">
        <v>2</v>
      </c>
      <c r="J21" s="139">
        <v>2</v>
      </c>
      <c r="K21" s="139">
        <v>2</v>
      </c>
      <c r="L21" s="139">
        <v>2</v>
      </c>
      <c r="M21" s="139">
        <v>2</v>
      </c>
      <c r="N21" s="139">
        <v>2</v>
      </c>
      <c r="O21" s="139">
        <v>2</v>
      </c>
      <c r="P21" s="139">
        <v>2</v>
      </c>
      <c r="Q21" s="139">
        <v>1</v>
      </c>
      <c r="R21" s="139">
        <v>2</v>
      </c>
      <c r="S21" s="139">
        <v>0</v>
      </c>
      <c r="T21" s="139">
        <v>2</v>
      </c>
      <c r="U21" s="139">
        <v>2</v>
      </c>
      <c r="V21" s="139">
        <v>0</v>
      </c>
      <c r="W21" s="139">
        <v>0</v>
      </c>
      <c r="X21" s="139">
        <v>2</v>
      </c>
      <c r="Y21" s="139">
        <v>2</v>
      </c>
      <c r="Z21" s="139">
        <v>2</v>
      </c>
      <c r="AA21" s="139">
        <v>2</v>
      </c>
      <c r="AB21" s="139">
        <v>2</v>
      </c>
      <c r="AC21" s="139">
        <v>2</v>
      </c>
      <c r="AD21" s="139">
        <v>2</v>
      </c>
      <c r="AE21" s="139">
        <v>2</v>
      </c>
      <c r="AF21" s="139">
        <v>2</v>
      </c>
      <c r="AG21" s="139">
        <v>2</v>
      </c>
      <c r="AH21" s="139">
        <v>2</v>
      </c>
      <c r="AI21" s="139">
        <v>2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2</v>
      </c>
      <c r="AQ21" s="139">
        <v>2</v>
      </c>
      <c r="AR21" s="139">
        <v>2</v>
      </c>
      <c r="AS21" s="139">
        <v>2</v>
      </c>
      <c r="AT21" s="139">
        <v>0</v>
      </c>
      <c r="AU21" s="139">
        <v>0</v>
      </c>
      <c r="AV21" s="139">
        <v>2</v>
      </c>
      <c r="AW21" s="139">
        <v>2</v>
      </c>
      <c r="AX21" s="139">
        <v>2</v>
      </c>
      <c r="AY21" s="139">
        <v>2</v>
      </c>
      <c r="AZ21" s="139">
        <v>2</v>
      </c>
      <c r="BA21" s="139">
        <v>2</v>
      </c>
      <c r="BB21" s="139">
        <v>2</v>
      </c>
      <c r="BC21" s="139">
        <v>2</v>
      </c>
      <c r="BD21" s="139">
        <v>2</v>
      </c>
      <c r="BE21" s="139">
        <v>2</v>
      </c>
      <c r="BF21" s="139">
        <v>2</v>
      </c>
      <c r="BG21" s="139">
        <v>2</v>
      </c>
      <c r="BH21" s="139">
        <v>2</v>
      </c>
      <c r="BI21" s="139">
        <v>2</v>
      </c>
      <c r="BJ21" s="139">
        <v>2</v>
      </c>
      <c r="BK21" s="139">
        <v>2</v>
      </c>
      <c r="BL21" s="139">
        <v>2</v>
      </c>
      <c r="BM21" s="139">
        <v>2</v>
      </c>
      <c r="BN21" s="139">
        <v>1</v>
      </c>
      <c r="BO21" s="139">
        <v>1</v>
      </c>
      <c r="BP21" s="139">
        <v>1</v>
      </c>
      <c r="BQ21" s="139">
        <v>1</v>
      </c>
      <c r="BR21" s="139">
        <v>1</v>
      </c>
      <c r="BS21" s="139">
        <v>1</v>
      </c>
      <c r="BT21" s="139">
        <v>1</v>
      </c>
      <c r="BU21" s="139">
        <v>1</v>
      </c>
      <c r="BV21" s="139">
        <v>1</v>
      </c>
      <c r="BW21" s="139">
        <v>1</v>
      </c>
      <c r="BX21" s="139">
        <v>2</v>
      </c>
      <c r="BY21" s="139">
        <v>2</v>
      </c>
      <c r="BZ21" s="139">
        <v>2</v>
      </c>
      <c r="CA21" s="127">
        <v>1</v>
      </c>
      <c r="CB21" s="127">
        <v>1</v>
      </c>
      <c r="CC21" s="127">
        <v>1</v>
      </c>
      <c r="CD21" s="127">
        <v>1</v>
      </c>
      <c r="CE21" s="127">
        <v>1</v>
      </c>
      <c r="CF21" s="127">
        <v>1</v>
      </c>
      <c r="CG21" s="127">
        <v>1</v>
      </c>
      <c r="CH21" s="127">
        <v>1</v>
      </c>
      <c r="CI21" s="127">
        <v>1</v>
      </c>
      <c r="CJ21" s="127">
        <v>1</v>
      </c>
      <c r="CK21" s="139">
        <v>2</v>
      </c>
      <c r="CL21" s="139">
        <v>2</v>
      </c>
      <c r="CM21" s="139">
        <v>2</v>
      </c>
      <c r="CN21" s="139">
        <v>2</v>
      </c>
      <c r="CO21" s="140">
        <v>2</v>
      </c>
      <c r="CP21" s="139">
        <v>2</v>
      </c>
      <c r="CQ21" s="139">
        <v>2</v>
      </c>
      <c r="CR21" s="140">
        <v>2</v>
      </c>
      <c r="CS21" s="172">
        <f t="shared" si="0"/>
        <v>141</v>
      </c>
      <c r="CT21" s="173">
        <f t="shared" si="1"/>
        <v>76.630434782608702</v>
      </c>
      <c r="CU21" s="238" t="s">
        <v>481</v>
      </c>
    </row>
    <row r="22" spans="2:106" ht="15" x14ac:dyDescent="0.25">
      <c r="B22" s="47"/>
    </row>
    <row r="23" spans="2:106" ht="15" x14ac:dyDescent="0.25">
      <c r="B23" s="47"/>
    </row>
    <row r="24" spans="2:106" ht="15" x14ac:dyDescent="0.25">
      <c r="B24" s="47"/>
    </row>
    <row r="25" spans="2:106" thickBot="1" x14ac:dyDescent="0.3">
      <c r="B25" s="47"/>
    </row>
    <row r="26" spans="2:106" ht="19.5" thickBot="1" x14ac:dyDescent="0.35">
      <c r="B26" s="47"/>
      <c r="C26" s="470" t="s">
        <v>487</v>
      </c>
      <c r="D26" s="471"/>
      <c r="E26" s="285">
        <f>AVERAGE(E29:E33)</f>
        <v>51.847826086956523</v>
      </c>
    </row>
    <row r="27" spans="2:106" thickBot="1" x14ac:dyDescent="0.3">
      <c r="B27" s="47"/>
      <c r="E27" s="250"/>
    </row>
    <row r="28" spans="2:106" ht="48" thickBot="1" x14ac:dyDescent="0.3">
      <c r="B28" s="251" t="s">
        <v>488</v>
      </c>
      <c r="C28" s="252" t="s">
        <v>8</v>
      </c>
      <c r="D28" s="252" t="s">
        <v>39</v>
      </c>
      <c r="E28" s="253" t="s">
        <v>489</v>
      </c>
    </row>
    <row r="29" spans="2:106" ht="18.75" x14ac:dyDescent="0.25">
      <c r="B29" s="385">
        <v>1</v>
      </c>
      <c r="C29" s="415" t="s">
        <v>270</v>
      </c>
      <c r="D29" s="247">
        <v>0</v>
      </c>
      <c r="E29" s="279">
        <v>0</v>
      </c>
      <c r="I29" s="246"/>
    </row>
    <row r="30" spans="2:106" ht="18.75" x14ac:dyDescent="0.25">
      <c r="B30" s="111">
        <v>2</v>
      </c>
      <c r="C30" s="416" t="s">
        <v>269</v>
      </c>
      <c r="D30" s="266">
        <v>0</v>
      </c>
      <c r="E30" s="283">
        <v>0</v>
      </c>
    </row>
    <row r="31" spans="2:106" ht="18.75" x14ac:dyDescent="0.25">
      <c r="B31" s="111">
        <v>3</v>
      </c>
      <c r="C31" s="416" t="s">
        <v>272</v>
      </c>
      <c r="D31" s="248">
        <v>141</v>
      </c>
      <c r="E31" s="280">
        <v>76.630434782608702</v>
      </c>
    </row>
    <row r="32" spans="2:106" ht="18.75" x14ac:dyDescent="0.25">
      <c r="B32" s="111">
        <v>4</v>
      </c>
      <c r="C32" s="416" t="s">
        <v>268</v>
      </c>
      <c r="D32" s="248">
        <v>163</v>
      </c>
      <c r="E32" s="280">
        <v>88.586956521739125</v>
      </c>
    </row>
    <row r="33" spans="2:5" ht="19.5" thickBot="1" x14ac:dyDescent="0.3">
      <c r="B33" s="112">
        <v>5</v>
      </c>
      <c r="C33" s="417" t="s">
        <v>271</v>
      </c>
      <c r="D33" s="301">
        <v>173</v>
      </c>
      <c r="E33" s="302">
        <v>94.021739130434781</v>
      </c>
    </row>
    <row r="34" spans="2:5" ht="15" x14ac:dyDescent="0.25">
      <c r="B34" s="47"/>
    </row>
    <row r="35" spans="2:5" ht="15" x14ac:dyDescent="0.25">
      <c r="B35" s="47"/>
    </row>
    <row r="36" spans="2:5" ht="15" x14ac:dyDescent="0.25">
      <c r="B36" s="47"/>
    </row>
    <row r="37" spans="2:5" ht="15" x14ac:dyDescent="0.25">
      <c r="B37" s="47"/>
    </row>
    <row r="38" spans="2:5" ht="15" x14ac:dyDescent="0.25">
      <c r="B38" s="47"/>
    </row>
    <row r="39" spans="2:5" ht="15" x14ac:dyDescent="0.25">
      <c r="B39" s="47"/>
    </row>
    <row r="40" spans="2:5" ht="15" x14ac:dyDescent="0.25">
      <c r="B40" s="47"/>
    </row>
    <row r="41" spans="2:5" ht="15" x14ac:dyDescent="0.25">
      <c r="B41" s="47"/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</sheetData>
  <sortState ref="B42:D57">
    <sortCondition ref="D42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6:D26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21" r:id="rId1"/>
    <hyperlink ref="D17" r:id="rId2"/>
    <hyperlink ref="D18" r:id="rId3"/>
    <hyperlink ref="D19" r:id="rId4"/>
    <hyperlink ref="D20" r:id="rId5"/>
  </hyperlinks>
  <pageMargins left="0.7" right="0.7" top="0.75" bottom="0.75" header="0.3" footer="0.3"/>
  <pageSetup paperSize="9" orientation="portrait" r:id="rId6"/>
  <drawing r:id="rId7"/>
  <legacy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1"/>
  <sheetViews>
    <sheetView zoomScale="80" zoomScaleNormal="80" workbookViewId="0">
      <selection activeCell="F10" sqref="F10"/>
    </sheetView>
  </sheetViews>
  <sheetFormatPr defaultColWidth="9.140625" defaultRowHeight="15.75" x14ac:dyDescent="0.25"/>
  <cols>
    <col min="1" max="1" width="9.140625" style="47"/>
    <col min="2" max="2" width="9.710937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5.140625" style="47" customWidth="1"/>
    <col min="94" max="94" width="31" style="47" customWidth="1"/>
    <col min="95" max="95" width="26.28515625" style="47" customWidth="1"/>
    <col min="96" max="96" width="38" style="47" customWidth="1"/>
    <col min="97" max="97" width="25.85546875" style="47" customWidth="1"/>
    <col min="98" max="98" width="27.85546875" style="47" customWidth="1"/>
    <col min="99" max="99" width="41.285156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503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66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233">
        <v>98</v>
      </c>
    </row>
    <row r="17" spans="2:106" ht="45" customHeight="1" thickBot="1" x14ac:dyDescent="0.3">
      <c r="B17" s="121">
        <v>1</v>
      </c>
      <c r="C17" s="122" t="s">
        <v>241</v>
      </c>
      <c r="D17" s="385" t="s">
        <v>273</v>
      </c>
      <c r="E17" s="131">
        <v>2</v>
      </c>
      <c r="F17" s="109">
        <v>2</v>
      </c>
      <c r="G17" s="109">
        <v>2</v>
      </c>
      <c r="H17" s="109">
        <v>2</v>
      </c>
      <c r="I17" s="109">
        <v>2</v>
      </c>
      <c r="J17" s="109">
        <v>2</v>
      </c>
      <c r="K17" s="109">
        <v>2</v>
      </c>
      <c r="L17" s="109">
        <v>2</v>
      </c>
      <c r="M17" s="109">
        <v>2</v>
      </c>
      <c r="N17" s="109">
        <v>2</v>
      </c>
      <c r="O17" s="109">
        <v>2</v>
      </c>
      <c r="P17" s="109">
        <v>2</v>
      </c>
      <c r="Q17" s="109">
        <v>2</v>
      </c>
      <c r="R17" s="109">
        <v>2</v>
      </c>
      <c r="S17" s="109">
        <v>2</v>
      </c>
      <c r="T17" s="109">
        <v>2</v>
      </c>
      <c r="U17" s="109">
        <v>2</v>
      </c>
      <c r="V17" s="109">
        <v>2</v>
      </c>
      <c r="W17" s="109">
        <v>2</v>
      </c>
      <c r="X17" s="109">
        <v>2</v>
      </c>
      <c r="Y17" s="109">
        <v>2</v>
      </c>
      <c r="Z17" s="109">
        <v>2</v>
      </c>
      <c r="AA17" s="109">
        <v>2</v>
      </c>
      <c r="AB17" s="109">
        <v>2</v>
      </c>
      <c r="AC17" s="109">
        <v>2</v>
      </c>
      <c r="AD17" s="109">
        <v>2</v>
      </c>
      <c r="AE17" s="109">
        <v>2</v>
      </c>
      <c r="AF17" s="109">
        <v>2</v>
      </c>
      <c r="AG17" s="109">
        <v>2</v>
      </c>
      <c r="AH17" s="109">
        <v>2</v>
      </c>
      <c r="AI17" s="109">
        <v>2</v>
      </c>
      <c r="AJ17" s="109">
        <v>2</v>
      </c>
      <c r="AK17" s="109">
        <v>2</v>
      </c>
      <c r="AL17" s="109">
        <v>0</v>
      </c>
      <c r="AM17" s="109">
        <v>0</v>
      </c>
      <c r="AN17" s="109">
        <v>2</v>
      </c>
      <c r="AO17" s="109">
        <v>2</v>
      </c>
      <c r="AP17" s="109">
        <v>2</v>
      </c>
      <c r="AQ17" s="109">
        <v>2</v>
      </c>
      <c r="AR17" s="109">
        <v>2</v>
      </c>
      <c r="AS17" s="109">
        <v>2</v>
      </c>
      <c r="AT17" s="109">
        <v>2</v>
      </c>
      <c r="AU17" s="109">
        <v>2</v>
      </c>
      <c r="AV17" s="109">
        <v>2</v>
      </c>
      <c r="AW17" s="109">
        <v>2</v>
      </c>
      <c r="AX17" s="109">
        <v>2</v>
      </c>
      <c r="AY17" s="109">
        <v>2</v>
      </c>
      <c r="AZ17" s="109">
        <v>2</v>
      </c>
      <c r="BA17" s="109">
        <v>2</v>
      </c>
      <c r="BB17" s="109">
        <v>2</v>
      </c>
      <c r="BC17" s="109">
        <v>2</v>
      </c>
      <c r="BD17" s="109">
        <v>2</v>
      </c>
      <c r="BE17" s="109">
        <v>2</v>
      </c>
      <c r="BF17" s="109">
        <v>2</v>
      </c>
      <c r="BG17" s="109">
        <v>2</v>
      </c>
      <c r="BH17" s="109">
        <v>2</v>
      </c>
      <c r="BI17" s="109">
        <v>2</v>
      </c>
      <c r="BJ17" s="109">
        <v>2</v>
      </c>
      <c r="BK17" s="109">
        <v>2</v>
      </c>
      <c r="BL17" s="109">
        <v>2</v>
      </c>
      <c r="BM17" s="109">
        <v>2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09">
        <v>2</v>
      </c>
      <c r="BT17" s="109">
        <v>2</v>
      </c>
      <c r="BU17" s="109">
        <v>2</v>
      </c>
      <c r="BV17" s="109">
        <v>2</v>
      </c>
      <c r="BW17" s="109">
        <v>2</v>
      </c>
      <c r="BX17" s="109">
        <v>2</v>
      </c>
      <c r="BY17" s="109">
        <v>2</v>
      </c>
      <c r="BZ17" s="109">
        <v>2</v>
      </c>
      <c r="CA17" s="109">
        <v>2</v>
      </c>
      <c r="CB17" s="109">
        <v>2</v>
      </c>
      <c r="CC17" s="109">
        <v>2</v>
      </c>
      <c r="CD17" s="109">
        <v>2</v>
      </c>
      <c r="CE17" s="109">
        <v>0</v>
      </c>
      <c r="CF17" s="109">
        <v>0</v>
      </c>
      <c r="CG17" s="109">
        <v>2</v>
      </c>
      <c r="CH17" s="109">
        <v>2</v>
      </c>
      <c r="CI17" s="109">
        <v>2</v>
      </c>
      <c r="CJ17" s="109">
        <v>2</v>
      </c>
      <c r="CK17" s="109">
        <v>2</v>
      </c>
      <c r="CL17" s="109">
        <v>2</v>
      </c>
      <c r="CM17" s="109">
        <v>2</v>
      </c>
      <c r="CN17" s="109">
        <v>2</v>
      </c>
      <c r="CO17" s="124">
        <v>2</v>
      </c>
      <c r="CP17" s="134">
        <v>2</v>
      </c>
      <c r="CQ17" s="134">
        <v>2</v>
      </c>
      <c r="CR17" s="135">
        <v>2</v>
      </c>
      <c r="CS17" s="44">
        <f>SUM(E17:CR17)</f>
        <v>166</v>
      </c>
      <c r="CT17" s="418">
        <f>CS17*100/184</f>
        <v>90.217391304347828</v>
      </c>
      <c r="CU17" s="419" t="s">
        <v>461</v>
      </c>
      <c r="CV17" s="38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89">
        <v>2</v>
      </c>
      <c r="C18" s="95" t="s">
        <v>242</v>
      </c>
      <c r="D18" s="111" t="s">
        <v>275</v>
      </c>
      <c r="E18" s="129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0</v>
      </c>
      <c r="AI18" s="42">
        <v>2</v>
      </c>
      <c r="AJ18" s="42">
        <v>2</v>
      </c>
      <c r="AK18" s="42">
        <v>2</v>
      </c>
      <c r="AL18" s="42">
        <v>0</v>
      </c>
      <c r="AM18" s="42">
        <v>0</v>
      </c>
      <c r="AN18" s="42">
        <v>0</v>
      </c>
      <c r="AO18" s="42">
        <v>0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1</v>
      </c>
      <c r="BY18" s="42">
        <v>1</v>
      </c>
      <c r="BZ18" s="42">
        <v>2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2</v>
      </c>
      <c r="CH18" s="42">
        <v>2</v>
      </c>
      <c r="CI18" s="42">
        <v>2</v>
      </c>
      <c r="CJ18" s="42">
        <v>2</v>
      </c>
      <c r="CK18" s="42">
        <v>1</v>
      </c>
      <c r="CL18" s="42">
        <v>1</v>
      </c>
      <c r="CM18" s="42">
        <v>1</v>
      </c>
      <c r="CN18" s="42">
        <v>1</v>
      </c>
      <c r="CO18" s="43">
        <v>2</v>
      </c>
      <c r="CP18" s="127">
        <v>2</v>
      </c>
      <c r="CQ18" s="127">
        <v>2</v>
      </c>
      <c r="CR18" s="128">
        <v>2</v>
      </c>
      <c r="CS18" s="44">
        <f t="shared" ref="CS18:CS22" si="0">SUM(E18:CR18)</f>
        <v>156</v>
      </c>
      <c r="CT18" s="418">
        <f t="shared" ref="CT18:CT22" si="1">CS18*100/184</f>
        <v>84.782608695652172</v>
      </c>
      <c r="CU18" s="420" t="s">
        <v>461</v>
      </c>
      <c r="CV18" s="38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89">
        <v>3</v>
      </c>
      <c r="C19" s="95" t="s">
        <v>243</v>
      </c>
      <c r="D19" s="111" t="s">
        <v>274</v>
      </c>
      <c r="E19" s="129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1</v>
      </c>
      <c r="AP19" s="42">
        <v>0</v>
      </c>
      <c r="AQ19" s="42">
        <v>2</v>
      </c>
      <c r="AR19" s="42">
        <v>2</v>
      </c>
      <c r="AS19" s="42">
        <v>2</v>
      </c>
      <c r="AT19" s="42">
        <v>0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2</v>
      </c>
      <c r="CN19" s="42">
        <v>2</v>
      </c>
      <c r="CO19" s="43">
        <v>2</v>
      </c>
      <c r="CP19" s="127">
        <v>2</v>
      </c>
      <c r="CQ19" s="127">
        <v>2</v>
      </c>
      <c r="CR19" s="128">
        <v>1</v>
      </c>
      <c r="CS19" s="44">
        <f t="shared" si="0"/>
        <v>178</v>
      </c>
      <c r="CT19" s="418">
        <f t="shared" si="1"/>
        <v>96.739130434782609</v>
      </c>
      <c r="CU19" s="421" t="s">
        <v>460</v>
      </c>
      <c r="CV19" s="38"/>
      <c r="CW19" s="38"/>
      <c r="CX19" s="38"/>
      <c r="CY19" s="38"/>
      <c r="CZ19" s="38"/>
      <c r="DA19" s="38"/>
      <c r="DB19" s="38"/>
    </row>
    <row r="20" spans="2:106" ht="46.15" customHeight="1" thickBot="1" x14ac:dyDescent="0.3">
      <c r="B20" s="89">
        <v>4</v>
      </c>
      <c r="C20" s="95" t="s">
        <v>244</v>
      </c>
      <c r="D20" s="111" t="s">
        <v>276</v>
      </c>
      <c r="E20" s="129">
        <v>2</v>
      </c>
      <c r="F20" s="59">
        <v>2</v>
      </c>
      <c r="G20" s="59">
        <v>2</v>
      </c>
      <c r="H20" s="59">
        <v>2</v>
      </c>
      <c r="I20" s="59">
        <v>2</v>
      </c>
      <c r="J20" s="59">
        <v>2</v>
      </c>
      <c r="K20" s="59">
        <v>2</v>
      </c>
      <c r="L20" s="59">
        <v>2</v>
      </c>
      <c r="M20" s="59">
        <v>2</v>
      </c>
      <c r="N20" s="59">
        <v>2</v>
      </c>
      <c r="O20" s="59">
        <v>2</v>
      </c>
      <c r="P20" s="59">
        <v>2</v>
      </c>
      <c r="Q20" s="59">
        <v>1</v>
      </c>
      <c r="R20" s="59">
        <v>0</v>
      </c>
      <c r="S20" s="59">
        <v>2</v>
      </c>
      <c r="T20" s="59">
        <v>1</v>
      </c>
      <c r="U20" s="59">
        <v>1</v>
      </c>
      <c r="V20" s="59">
        <v>1</v>
      </c>
      <c r="W20" s="59">
        <v>1</v>
      </c>
      <c r="X20" s="59">
        <v>2</v>
      </c>
      <c r="Y20" s="59">
        <v>2</v>
      </c>
      <c r="Z20" s="59">
        <v>2</v>
      </c>
      <c r="AA20" s="59">
        <v>0</v>
      </c>
      <c r="AB20" s="59">
        <v>2</v>
      </c>
      <c r="AC20" s="59">
        <v>2</v>
      </c>
      <c r="AD20" s="59">
        <v>2</v>
      </c>
      <c r="AE20" s="59">
        <v>2</v>
      </c>
      <c r="AF20" s="59">
        <v>2</v>
      </c>
      <c r="AG20" s="59">
        <v>2</v>
      </c>
      <c r="AH20" s="59">
        <v>2</v>
      </c>
      <c r="AI20" s="59">
        <v>2</v>
      </c>
      <c r="AJ20" s="59">
        <v>0</v>
      </c>
      <c r="AK20" s="59">
        <v>2</v>
      </c>
      <c r="AL20" s="59">
        <v>2</v>
      </c>
      <c r="AM20" s="59">
        <v>0</v>
      </c>
      <c r="AN20" s="59">
        <v>2</v>
      </c>
      <c r="AO20" s="59">
        <v>0</v>
      </c>
      <c r="AP20" s="59">
        <v>0</v>
      </c>
      <c r="AQ20" s="59">
        <v>0</v>
      </c>
      <c r="AR20" s="59">
        <v>2</v>
      </c>
      <c r="AS20" s="59">
        <v>2</v>
      </c>
      <c r="AT20" s="42">
        <v>0</v>
      </c>
      <c r="AU20" s="59">
        <v>2</v>
      </c>
      <c r="AV20" s="59">
        <v>2</v>
      </c>
      <c r="AW20" s="59">
        <v>2</v>
      </c>
      <c r="AX20" s="59">
        <v>2</v>
      </c>
      <c r="AY20" s="59">
        <v>2</v>
      </c>
      <c r="AZ20" s="59">
        <v>2</v>
      </c>
      <c r="BA20" s="59">
        <v>2</v>
      </c>
      <c r="BB20" s="59">
        <v>2</v>
      </c>
      <c r="BC20" s="59">
        <v>2</v>
      </c>
      <c r="BD20" s="59">
        <v>2</v>
      </c>
      <c r="BE20" s="59">
        <v>2</v>
      </c>
      <c r="BF20" s="59">
        <v>2</v>
      </c>
      <c r="BG20" s="59">
        <v>2</v>
      </c>
      <c r="BH20" s="59">
        <v>2</v>
      </c>
      <c r="BI20" s="59">
        <v>2</v>
      </c>
      <c r="BJ20" s="59">
        <v>2</v>
      </c>
      <c r="BK20" s="59">
        <v>2</v>
      </c>
      <c r="BL20" s="59">
        <v>2</v>
      </c>
      <c r="BM20" s="59">
        <v>2</v>
      </c>
      <c r="BN20" s="59">
        <v>1</v>
      </c>
      <c r="BO20" s="59">
        <v>1</v>
      </c>
      <c r="BP20" s="59">
        <v>2</v>
      </c>
      <c r="BQ20" s="59">
        <v>1</v>
      </c>
      <c r="BR20" s="59">
        <v>1</v>
      </c>
      <c r="BS20" s="59">
        <v>2</v>
      </c>
      <c r="BT20" s="59">
        <v>2</v>
      </c>
      <c r="BU20" s="59">
        <v>2</v>
      </c>
      <c r="BV20" s="59">
        <v>2</v>
      </c>
      <c r="BW20" s="59">
        <v>2</v>
      </c>
      <c r="BX20" s="59">
        <v>2</v>
      </c>
      <c r="BY20" s="59">
        <v>2</v>
      </c>
      <c r="BZ20" s="59">
        <v>2</v>
      </c>
      <c r="CA20" s="59">
        <v>1</v>
      </c>
      <c r="CB20" s="59">
        <v>1</v>
      </c>
      <c r="CC20" s="59">
        <v>1</v>
      </c>
      <c r="CD20" s="59">
        <v>1</v>
      </c>
      <c r="CE20" s="59">
        <v>2</v>
      </c>
      <c r="CF20" s="59">
        <v>2</v>
      </c>
      <c r="CG20" s="59">
        <v>1</v>
      </c>
      <c r="CH20" s="59">
        <v>1</v>
      </c>
      <c r="CI20" s="59">
        <v>1</v>
      </c>
      <c r="CJ20" s="59">
        <v>1</v>
      </c>
      <c r="CK20" s="59">
        <v>2</v>
      </c>
      <c r="CL20" s="59">
        <v>2</v>
      </c>
      <c r="CM20" s="59">
        <v>2</v>
      </c>
      <c r="CN20" s="59">
        <v>2</v>
      </c>
      <c r="CO20" s="81">
        <v>2</v>
      </c>
      <c r="CP20" s="127">
        <v>2</v>
      </c>
      <c r="CQ20" s="127">
        <v>2</v>
      </c>
      <c r="CR20" s="128">
        <v>1</v>
      </c>
      <c r="CS20" s="44">
        <f t="shared" si="0"/>
        <v>150</v>
      </c>
      <c r="CT20" s="176">
        <f t="shared" si="1"/>
        <v>81.521739130434781</v>
      </c>
      <c r="CU20" s="421" t="s">
        <v>460</v>
      </c>
      <c r="CV20" s="38"/>
      <c r="CW20" s="38"/>
      <c r="CX20" s="38"/>
      <c r="CY20" s="38"/>
      <c r="CZ20" s="38"/>
      <c r="DA20" s="38"/>
      <c r="DB20" s="38"/>
    </row>
    <row r="21" spans="2:106" ht="46.5" customHeight="1" thickBot="1" x14ac:dyDescent="0.3">
      <c r="B21" s="89">
        <v>5</v>
      </c>
      <c r="C21" s="95" t="s">
        <v>245</v>
      </c>
      <c r="D21" s="111" t="s">
        <v>277</v>
      </c>
      <c r="E21" s="129">
        <v>2</v>
      </c>
      <c r="F21" s="127">
        <v>2</v>
      </c>
      <c r="G21" s="127">
        <v>2</v>
      </c>
      <c r="H21" s="127">
        <v>2</v>
      </c>
      <c r="I21" s="127">
        <v>2</v>
      </c>
      <c r="J21" s="127">
        <v>2</v>
      </c>
      <c r="K21" s="127">
        <v>2</v>
      </c>
      <c r="L21" s="127">
        <v>2</v>
      </c>
      <c r="M21" s="127">
        <v>2</v>
      </c>
      <c r="N21" s="127">
        <v>2</v>
      </c>
      <c r="O21" s="127">
        <v>2</v>
      </c>
      <c r="P21" s="127">
        <v>2</v>
      </c>
      <c r="Q21" s="127">
        <v>2</v>
      </c>
      <c r="R21" s="127">
        <v>2</v>
      </c>
      <c r="S21" s="127">
        <v>2</v>
      </c>
      <c r="T21" s="127">
        <v>2</v>
      </c>
      <c r="U21" s="127">
        <v>2</v>
      </c>
      <c r="V21" s="127">
        <v>2</v>
      </c>
      <c r="W21" s="127">
        <v>2</v>
      </c>
      <c r="X21" s="127">
        <v>2</v>
      </c>
      <c r="Y21" s="127">
        <v>2</v>
      </c>
      <c r="Z21" s="127">
        <v>2</v>
      </c>
      <c r="AA21" s="127">
        <v>2</v>
      </c>
      <c r="AB21" s="127">
        <v>2</v>
      </c>
      <c r="AC21" s="127">
        <v>2</v>
      </c>
      <c r="AD21" s="127">
        <v>2</v>
      </c>
      <c r="AE21" s="127">
        <v>2</v>
      </c>
      <c r="AF21" s="127">
        <v>2</v>
      </c>
      <c r="AG21" s="127">
        <v>2</v>
      </c>
      <c r="AH21" s="127">
        <v>2</v>
      </c>
      <c r="AI21" s="127">
        <v>2</v>
      </c>
      <c r="AJ21" s="127">
        <v>2</v>
      </c>
      <c r="AK21" s="127">
        <v>2</v>
      </c>
      <c r="AL21" s="127">
        <v>2</v>
      </c>
      <c r="AM21" s="127">
        <v>2</v>
      </c>
      <c r="AN21" s="127">
        <v>2</v>
      </c>
      <c r="AO21" s="127">
        <v>2</v>
      </c>
      <c r="AP21" s="127">
        <v>2</v>
      </c>
      <c r="AQ21" s="127">
        <v>2</v>
      </c>
      <c r="AR21" s="127">
        <v>2</v>
      </c>
      <c r="AS21" s="127">
        <v>2</v>
      </c>
      <c r="AT21" s="42">
        <v>0</v>
      </c>
      <c r="AU21" s="127">
        <v>2</v>
      </c>
      <c r="AV21" s="127">
        <v>2</v>
      </c>
      <c r="AW21" s="127">
        <v>2</v>
      </c>
      <c r="AX21" s="127">
        <v>2</v>
      </c>
      <c r="AY21" s="127">
        <v>2</v>
      </c>
      <c r="AZ21" s="127">
        <v>2</v>
      </c>
      <c r="BA21" s="127">
        <v>2</v>
      </c>
      <c r="BB21" s="127">
        <v>2</v>
      </c>
      <c r="BC21" s="127">
        <v>2</v>
      </c>
      <c r="BD21" s="127">
        <v>2</v>
      </c>
      <c r="BE21" s="127">
        <v>2</v>
      </c>
      <c r="BF21" s="127">
        <v>2</v>
      </c>
      <c r="BG21" s="127">
        <v>2</v>
      </c>
      <c r="BH21" s="127">
        <v>2</v>
      </c>
      <c r="BI21" s="127">
        <v>2</v>
      </c>
      <c r="BJ21" s="127">
        <v>2</v>
      </c>
      <c r="BK21" s="127">
        <v>2</v>
      </c>
      <c r="BL21" s="127">
        <v>2</v>
      </c>
      <c r="BM21" s="127">
        <v>2</v>
      </c>
      <c r="BN21" s="127">
        <v>2</v>
      </c>
      <c r="BO21" s="127">
        <v>2</v>
      </c>
      <c r="BP21" s="127">
        <v>2</v>
      </c>
      <c r="BQ21" s="127">
        <v>2</v>
      </c>
      <c r="BR21" s="127">
        <v>2</v>
      </c>
      <c r="BS21" s="127">
        <v>2</v>
      </c>
      <c r="BT21" s="127">
        <v>2</v>
      </c>
      <c r="BU21" s="127">
        <v>2</v>
      </c>
      <c r="BV21" s="127">
        <v>2</v>
      </c>
      <c r="BW21" s="127">
        <v>2</v>
      </c>
      <c r="BX21" s="127">
        <v>2</v>
      </c>
      <c r="BY21" s="127">
        <v>2</v>
      </c>
      <c r="BZ21" s="127">
        <v>2</v>
      </c>
      <c r="CA21" s="127">
        <v>2</v>
      </c>
      <c r="CB21" s="127">
        <v>2</v>
      </c>
      <c r="CC21" s="127">
        <v>2</v>
      </c>
      <c r="CD21" s="127">
        <v>2</v>
      </c>
      <c r="CE21" s="127">
        <v>2</v>
      </c>
      <c r="CF21" s="127">
        <v>2</v>
      </c>
      <c r="CG21" s="127">
        <v>2</v>
      </c>
      <c r="CH21" s="127">
        <v>2</v>
      </c>
      <c r="CI21" s="127">
        <v>2</v>
      </c>
      <c r="CJ21" s="127">
        <v>2</v>
      </c>
      <c r="CK21" s="127">
        <v>2</v>
      </c>
      <c r="CL21" s="127">
        <v>2</v>
      </c>
      <c r="CM21" s="127">
        <v>2</v>
      </c>
      <c r="CN21" s="127">
        <v>2</v>
      </c>
      <c r="CO21" s="128">
        <v>2</v>
      </c>
      <c r="CP21" s="127">
        <v>2</v>
      </c>
      <c r="CQ21" s="127">
        <v>2</v>
      </c>
      <c r="CR21" s="128">
        <v>2</v>
      </c>
      <c r="CS21" s="44">
        <f t="shared" si="0"/>
        <v>182</v>
      </c>
      <c r="CT21" s="176">
        <f t="shared" si="1"/>
        <v>98.913043478260875</v>
      </c>
      <c r="CU21" s="421" t="s">
        <v>460</v>
      </c>
    </row>
    <row r="22" spans="2:106" ht="49.5" customHeight="1" thickBot="1" x14ac:dyDescent="0.3">
      <c r="B22" s="90">
        <v>6</v>
      </c>
      <c r="C22" s="96" t="s">
        <v>246</v>
      </c>
      <c r="D22" s="112" t="s">
        <v>278</v>
      </c>
      <c r="E22" s="138">
        <v>2</v>
      </c>
      <c r="F22" s="139">
        <v>2</v>
      </c>
      <c r="G22" s="139">
        <v>2</v>
      </c>
      <c r="H22" s="139">
        <v>2</v>
      </c>
      <c r="I22" s="139">
        <v>2</v>
      </c>
      <c r="J22" s="139">
        <v>2</v>
      </c>
      <c r="K22" s="139">
        <v>2</v>
      </c>
      <c r="L22" s="139">
        <v>2</v>
      </c>
      <c r="M22" s="139">
        <v>2</v>
      </c>
      <c r="N22" s="139">
        <v>2</v>
      </c>
      <c r="O22" s="139">
        <v>2</v>
      </c>
      <c r="P22" s="139">
        <v>2</v>
      </c>
      <c r="Q22" s="139">
        <v>2</v>
      </c>
      <c r="R22" s="139">
        <v>2</v>
      </c>
      <c r="S22" s="139">
        <v>2</v>
      </c>
      <c r="T22" s="139">
        <v>2</v>
      </c>
      <c r="U22" s="139">
        <v>2</v>
      </c>
      <c r="V22" s="139">
        <v>2</v>
      </c>
      <c r="W22" s="139">
        <v>2</v>
      </c>
      <c r="X22" s="139">
        <v>2</v>
      </c>
      <c r="Y22" s="139">
        <v>2</v>
      </c>
      <c r="Z22" s="145">
        <v>0</v>
      </c>
      <c r="AA22" s="139">
        <v>2</v>
      </c>
      <c r="AB22" s="139">
        <v>2</v>
      </c>
      <c r="AC22" s="145">
        <v>0</v>
      </c>
      <c r="AD22" s="139">
        <v>2</v>
      </c>
      <c r="AE22" s="139">
        <v>2</v>
      </c>
      <c r="AF22" s="145">
        <v>0</v>
      </c>
      <c r="AG22" s="139">
        <v>2</v>
      </c>
      <c r="AH22" s="139">
        <v>2</v>
      </c>
      <c r="AI22" s="139">
        <v>2</v>
      </c>
      <c r="AJ22" s="139">
        <v>2</v>
      </c>
      <c r="AK22" s="139">
        <v>2</v>
      </c>
      <c r="AL22" s="139">
        <v>2</v>
      </c>
      <c r="AM22" s="139">
        <v>2</v>
      </c>
      <c r="AN22" s="139">
        <v>2</v>
      </c>
      <c r="AO22" s="139">
        <v>2</v>
      </c>
      <c r="AP22" s="139">
        <v>0</v>
      </c>
      <c r="AQ22" s="139">
        <v>0</v>
      </c>
      <c r="AR22" s="139">
        <v>2</v>
      </c>
      <c r="AS22" s="139">
        <v>2</v>
      </c>
      <c r="AT22" s="42">
        <v>0</v>
      </c>
      <c r="AU22" s="139">
        <v>2</v>
      </c>
      <c r="AV22" s="139">
        <v>2</v>
      </c>
      <c r="AW22" s="139">
        <v>2</v>
      </c>
      <c r="AX22" s="139">
        <v>2</v>
      </c>
      <c r="AY22" s="139">
        <v>2</v>
      </c>
      <c r="AZ22" s="139">
        <v>2</v>
      </c>
      <c r="BA22" s="139">
        <v>2</v>
      </c>
      <c r="BB22" s="139">
        <v>2</v>
      </c>
      <c r="BC22" s="139">
        <v>2</v>
      </c>
      <c r="BD22" s="139">
        <v>2</v>
      </c>
      <c r="BE22" s="139">
        <v>2</v>
      </c>
      <c r="BF22" s="139">
        <v>2</v>
      </c>
      <c r="BG22" s="139">
        <v>2</v>
      </c>
      <c r="BH22" s="139">
        <v>2</v>
      </c>
      <c r="BI22" s="139">
        <v>2</v>
      </c>
      <c r="BJ22" s="139">
        <v>2</v>
      </c>
      <c r="BK22" s="139">
        <v>2</v>
      </c>
      <c r="BL22" s="139">
        <v>2</v>
      </c>
      <c r="BM22" s="139">
        <v>2</v>
      </c>
      <c r="BN22" s="139">
        <v>2</v>
      </c>
      <c r="BO22" s="139">
        <v>2</v>
      </c>
      <c r="BP22" s="139">
        <v>2</v>
      </c>
      <c r="BQ22" s="139">
        <v>2</v>
      </c>
      <c r="BR22" s="139">
        <v>2</v>
      </c>
      <c r="BS22" s="139">
        <v>2</v>
      </c>
      <c r="BT22" s="139">
        <v>2</v>
      </c>
      <c r="BU22" s="139">
        <v>1</v>
      </c>
      <c r="BV22" s="139">
        <v>1</v>
      </c>
      <c r="BW22" s="139">
        <v>2</v>
      </c>
      <c r="BX22" s="139">
        <v>2</v>
      </c>
      <c r="BY22" s="139">
        <v>2</v>
      </c>
      <c r="BZ22" s="139">
        <v>2</v>
      </c>
      <c r="CA22" s="139">
        <v>0</v>
      </c>
      <c r="CB22" s="139">
        <v>0</v>
      </c>
      <c r="CC22" s="139">
        <v>0</v>
      </c>
      <c r="CD22" s="139">
        <v>0</v>
      </c>
      <c r="CE22" s="139">
        <v>2</v>
      </c>
      <c r="CF22" s="139">
        <v>2</v>
      </c>
      <c r="CG22" s="139">
        <v>0</v>
      </c>
      <c r="CH22" s="139">
        <v>0</v>
      </c>
      <c r="CI22" s="139">
        <v>0</v>
      </c>
      <c r="CJ22" s="139">
        <v>0</v>
      </c>
      <c r="CK22" s="139">
        <v>2</v>
      </c>
      <c r="CL22" s="139">
        <v>2</v>
      </c>
      <c r="CM22" s="139">
        <v>2</v>
      </c>
      <c r="CN22" s="139">
        <v>2</v>
      </c>
      <c r="CO22" s="140">
        <v>2</v>
      </c>
      <c r="CP22" s="139">
        <v>2</v>
      </c>
      <c r="CQ22" s="139">
        <v>2</v>
      </c>
      <c r="CR22" s="150">
        <v>1</v>
      </c>
      <c r="CS22" s="85">
        <f t="shared" si="0"/>
        <v>153</v>
      </c>
      <c r="CT22" s="418">
        <f t="shared" si="1"/>
        <v>83.152173913043484</v>
      </c>
      <c r="CU22" s="422" t="s">
        <v>460</v>
      </c>
    </row>
    <row r="23" spans="2:106" ht="15" x14ac:dyDescent="0.25">
      <c r="B23" s="47"/>
    </row>
    <row r="24" spans="2:106" ht="15" x14ac:dyDescent="0.25">
      <c r="B24" s="47"/>
    </row>
    <row r="25" spans="2:106" ht="15" x14ac:dyDescent="0.25">
      <c r="B25" s="47"/>
    </row>
    <row r="26" spans="2:106" ht="15" x14ac:dyDescent="0.25">
      <c r="B26" s="47"/>
    </row>
    <row r="27" spans="2:106" thickBot="1" x14ac:dyDescent="0.3">
      <c r="B27" s="47"/>
    </row>
    <row r="28" spans="2:106" ht="19.5" thickBot="1" x14ac:dyDescent="0.35">
      <c r="B28" s="47"/>
      <c r="C28" s="513" t="s">
        <v>487</v>
      </c>
      <c r="D28" s="514"/>
      <c r="E28" s="249">
        <f>AVERAGE(E31:E36)</f>
        <v>89.221014492753625</v>
      </c>
    </row>
    <row r="29" spans="2:106" thickBot="1" x14ac:dyDescent="0.3">
      <c r="B29" s="47"/>
      <c r="E29" s="250"/>
    </row>
    <row r="30" spans="2:106" ht="47.25" x14ac:dyDescent="0.25">
      <c r="B30" s="251" t="s">
        <v>488</v>
      </c>
      <c r="C30" s="252" t="s">
        <v>8</v>
      </c>
      <c r="D30" s="252" t="s">
        <v>39</v>
      </c>
      <c r="E30" s="253" t="s">
        <v>489</v>
      </c>
    </row>
    <row r="31" spans="2:106" ht="18.75" x14ac:dyDescent="0.25">
      <c r="B31" s="111">
        <v>1</v>
      </c>
      <c r="C31" s="423" t="s">
        <v>244</v>
      </c>
      <c r="D31" s="313">
        <v>150</v>
      </c>
      <c r="E31" s="261">
        <v>81.521739130434781</v>
      </c>
    </row>
    <row r="32" spans="2:106" ht="18.75" x14ac:dyDescent="0.25">
      <c r="B32" s="111">
        <v>2</v>
      </c>
      <c r="C32" s="423" t="s">
        <v>246</v>
      </c>
      <c r="D32" s="313">
        <v>153</v>
      </c>
      <c r="E32" s="261">
        <v>83.152173913043484</v>
      </c>
    </row>
    <row r="33" spans="2:5" ht="18.75" x14ac:dyDescent="0.25">
      <c r="B33" s="111">
        <v>3</v>
      </c>
      <c r="C33" s="423" t="s">
        <v>242</v>
      </c>
      <c r="D33" s="313">
        <v>156</v>
      </c>
      <c r="E33" s="261">
        <v>84.782608695652172</v>
      </c>
    </row>
    <row r="34" spans="2:5" ht="18.75" x14ac:dyDescent="0.25">
      <c r="B34" s="111">
        <v>4</v>
      </c>
      <c r="C34" s="423" t="s">
        <v>241</v>
      </c>
      <c r="D34" s="294">
        <v>166</v>
      </c>
      <c r="E34" s="277">
        <v>90.217391304347828</v>
      </c>
    </row>
    <row r="35" spans="2:5" ht="18.75" x14ac:dyDescent="0.25">
      <c r="B35" s="111">
        <v>5</v>
      </c>
      <c r="C35" s="423" t="s">
        <v>243</v>
      </c>
      <c r="D35" s="294">
        <v>178</v>
      </c>
      <c r="E35" s="277">
        <v>96.739130434782609</v>
      </c>
    </row>
    <row r="36" spans="2:5" ht="19.5" thickBot="1" x14ac:dyDescent="0.3">
      <c r="B36" s="112">
        <v>6</v>
      </c>
      <c r="C36" s="424" t="s">
        <v>245</v>
      </c>
      <c r="D36" s="295">
        <v>182</v>
      </c>
      <c r="E36" s="278">
        <v>98.913043478260875</v>
      </c>
    </row>
    <row r="37" spans="2:5" ht="15" x14ac:dyDescent="0.25">
      <c r="B37" s="47"/>
    </row>
    <row r="38" spans="2:5" ht="15" x14ac:dyDescent="0.25">
      <c r="B38" s="47"/>
    </row>
    <row r="39" spans="2:5" ht="15" x14ac:dyDescent="0.25">
      <c r="B39" s="47"/>
      <c r="E39" s="246"/>
    </row>
    <row r="40" spans="2:5" ht="15" x14ac:dyDescent="0.25">
      <c r="B40" s="47"/>
    </row>
    <row r="41" spans="2:5" ht="15" x14ac:dyDescent="0.25">
      <c r="B41" s="47"/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</sheetData>
  <sortState ref="B48:D63">
    <sortCondition ref="D48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8:D28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9" r:id="rId1"/>
    <hyperlink ref="D17" r:id="rId2"/>
    <hyperlink ref="D18" r:id="rId3"/>
  </hyperlinks>
  <pageMargins left="0.7" right="0.7" top="0.75" bottom="0.75" header="0.3" footer="0.3"/>
  <pageSetup paperSize="9" orientation="portrait" r:id="rId4"/>
  <drawing r:id="rId5"/>
  <legacy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2"/>
  <sheetViews>
    <sheetView zoomScale="80" zoomScaleNormal="80" workbookViewId="0">
      <selection activeCell="F51" sqref="F51"/>
    </sheetView>
  </sheetViews>
  <sheetFormatPr defaultColWidth="9.140625" defaultRowHeight="15.75" x14ac:dyDescent="0.25"/>
  <cols>
    <col min="1" max="1" width="9.140625" style="47"/>
    <col min="2" max="2" width="9.1406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1.7109375" style="47" customWidth="1"/>
    <col min="94" max="94" width="40.710937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5.7109375" style="47" customWidth="1"/>
    <col min="99" max="99" width="40.710937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503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9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66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thickBot="1" x14ac:dyDescent="0.3">
      <c r="B17" s="121">
        <v>1</v>
      </c>
      <c r="C17" s="122" t="s">
        <v>279</v>
      </c>
      <c r="D17" s="123" t="s">
        <v>283</v>
      </c>
      <c r="E17" s="131">
        <v>2</v>
      </c>
      <c r="F17" s="109">
        <v>2</v>
      </c>
      <c r="G17" s="109">
        <v>2</v>
      </c>
      <c r="H17" s="109">
        <v>2</v>
      </c>
      <c r="I17" s="109">
        <v>2</v>
      </c>
      <c r="J17" s="109">
        <v>2</v>
      </c>
      <c r="K17" s="109">
        <v>2</v>
      </c>
      <c r="L17" s="109">
        <v>2</v>
      </c>
      <c r="M17" s="109">
        <v>2</v>
      </c>
      <c r="N17" s="109">
        <v>2</v>
      </c>
      <c r="O17" s="109">
        <v>2</v>
      </c>
      <c r="P17" s="109">
        <v>2</v>
      </c>
      <c r="Q17" s="109">
        <v>2</v>
      </c>
      <c r="R17" s="109">
        <v>2</v>
      </c>
      <c r="S17" s="109">
        <v>2</v>
      </c>
      <c r="T17" s="109">
        <v>2</v>
      </c>
      <c r="U17" s="109">
        <v>2</v>
      </c>
      <c r="V17" s="109">
        <v>2</v>
      </c>
      <c r="W17" s="109">
        <v>2</v>
      </c>
      <c r="X17" s="109">
        <v>2</v>
      </c>
      <c r="Y17" s="109">
        <v>2</v>
      </c>
      <c r="Z17" s="109">
        <v>2</v>
      </c>
      <c r="AA17" s="109">
        <v>2</v>
      </c>
      <c r="AB17" s="109">
        <v>2</v>
      </c>
      <c r="AC17" s="109">
        <v>2</v>
      </c>
      <c r="AD17" s="109">
        <v>2</v>
      </c>
      <c r="AE17" s="109">
        <v>2</v>
      </c>
      <c r="AF17" s="109">
        <v>2</v>
      </c>
      <c r="AG17" s="109">
        <v>2</v>
      </c>
      <c r="AH17" s="109">
        <v>2</v>
      </c>
      <c r="AI17" s="109">
        <v>2</v>
      </c>
      <c r="AJ17" s="109">
        <v>2</v>
      </c>
      <c r="AK17" s="109">
        <v>2</v>
      </c>
      <c r="AL17" s="109">
        <v>2</v>
      </c>
      <c r="AM17" s="109">
        <v>2</v>
      </c>
      <c r="AN17" s="109">
        <v>2</v>
      </c>
      <c r="AO17" s="109">
        <v>2</v>
      </c>
      <c r="AP17" s="109">
        <v>2</v>
      </c>
      <c r="AQ17" s="109">
        <v>2</v>
      </c>
      <c r="AR17" s="109">
        <v>2</v>
      </c>
      <c r="AS17" s="109">
        <v>2</v>
      </c>
      <c r="AT17" s="109">
        <v>2</v>
      </c>
      <c r="AU17" s="109">
        <v>2</v>
      </c>
      <c r="AV17" s="109">
        <v>2</v>
      </c>
      <c r="AW17" s="109">
        <v>2</v>
      </c>
      <c r="AX17" s="109">
        <v>2</v>
      </c>
      <c r="AY17" s="109">
        <v>2</v>
      </c>
      <c r="AZ17" s="109">
        <v>2</v>
      </c>
      <c r="BA17" s="109">
        <v>2</v>
      </c>
      <c r="BB17" s="109">
        <v>2</v>
      </c>
      <c r="BC17" s="109">
        <v>2</v>
      </c>
      <c r="BD17" s="109">
        <v>2</v>
      </c>
      <c r="BE17" s="109">
        <v>2</v>
      </c>
      <c r="BF17" s="109">
        <v>2</v>
      </c>
      <c r="BG17" s="109">
        <v>2</v>
      </c>
      <c r="BH17" s="109">
        <v>2</v>
      </c>
      <c r="BI17" s="109">
        <v>2</v>
      </c>
      <c r="BJ17" s="109">
        <v>2</v>
      </c>
      <c r="BK17" s="109">
        <v>2</v>
      </c>
      <c r="BL17" s="109">
        <v>2</v>
      </c>
      <c r="BM17" s="109">
        <v>2</v>
      </c>
      <c r="BN17" s="109">
        <v>2</v>
      </c>
      <c r="BO17" s="109">
        <v>2</v>
      </c>
      <c r="BP17" s="109">
        <v>2</v>
      </c>
      <c r="BQ17" s="109">
        <v>2</v>
      </c>
      <c r="BR17" s="109">
        <v>2</v>
      </c>
      <c r="BS17" s="109">
        <v>2</v>
      </c>
      <c r="BT17" s="109">
        <v>2</v>
      </c>
      <c r="BU17" s="109">
        <v>2</v>
      </c>
      <c r="BV17" s="109">
        <v>2</v>
      </c>
      <c r="BW17" s="109">
        <v>2</v>
      </c>
      <c r="BX17" s="109">
        <v>2</v>
      </c>
      <c r="BY17" s="109">
        <v>2</v>
      </c>
      <c r="BZ17" s="109">
        <v>2</v>
      </c>
      <c r="CA17" s="109">
        <v>1</v>
      </c>
      <c r="CB17" s="109">
        <v>1</v>
      </c>
      <c r="CC17" s="109">
        <v>1</v>
      </c>
      <c r="CD17" s="109">
        <v>1</v>
      </c>
      <c r="CE17" s="109">
        <v>2</v>
      </c>
      <c r="CF17" s="109">
        <v>2</v>
      </c>
      <c r="CG17" s="109">
        <v>1</v>
      </c>
      <c r="CH17" s="109">
        <v>1</v>
      </c>
      <c r="CI17" s="109">
        <v>1</v>
      </c>
      <c r="CJ17" s="109">
        <v>1</v>
      </c>
      <c r="CK17" s="109">
        <v>2</v>
      </c>
      <c r="CL17" s="109">
        <v>2</v>
      </c>
      <c r="CM17" s="109">
        <v>2</v>
      </c>
      <c r="CN17" s="109">
        <v>2</v>
      </c>
      <c r="CO17" s="124">
        <v>2</v>
      </c>
      <c r="CP17" s="134">
        <v>2</v>
      </c>
      <c r="CQ17" s="127">
        <v>2</v>
      </c>
      <c r="CR17" s="128">
        <v>1</v>
      </c>
      <c r="CS17" s="214">
        <f t="shared" ref="CS17" si="0">SUM(E17:CR17)</f>
        <v>175</v>
      </c>
      <c r="CT17" s="213">
        <f t="shared" ref="CT17" si="1">CS17*100/184</f>
        <v>95.108695652173907</v>
      </c>
      <c r="CU17" s="120" t="s">
        <v>460</v>
      </c>
      <c r="CV17" s="38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89">
        <v>2</v>
      </c>
      <c r="C18" s="95" t="s">
        <v>285</v>
      </c>
      <c r="D18" s="432" t="s">
        <v>284</v>
      </c>
      <c r="E18" s="390">
        <v>0</v>
      </c>
      <c r="F18" s="390">
        <v>0</v>
      </c>
      <c r="G18" s="390">
        <v>0</v>
      </c>
      <c r="H18" s="390">
        <v>0</v>
      </c>
      <c r="I18" s="390">
        <v>0</v>
      </c>
      <c r="J18" s="390">
        <v>0</v>
      </c>
      <c r="K18" s="390">
        <v>0</v>
      </c>
      <c r="L18" s="390">
        <v>0</v>
      </c>
      <c r="M18" s="390">
        <v>0</v>
      </c>
      <c r="N18" s="390">
        <v>0</v>
      </c>
      <c r="O18" s="390">
        <v>0</v>
      </c>
      <c r="P18" s="390">
        <v>0</v>
      </c>
      <c r="Q18" s="390">
        <v>0</v>
      </c>
      <c r="R18" s="390">
        <v>0</v>
      </c>
      <c r="S18" s="390">
        <v>0</v>
      </c>
      <c r="T18" s="390">
        <v>0</v>
      </c>
      <c r="U18" s="390">
        <v>0</v>
      </c>
      <c r="V18" s="390">
        <v>0</v>
      </c>
      <c r="W18" s="390">
        <v>0</v>
      </c>
      <c r="X18" s="390">
        <v>0</v>
      </c>
      <c r="Y18" s="390">
        <v>0</v>
      </c>
      <c r="Z18" s="390">
        <v>0</v>
      </c>
      <c r="AA18" s="390">
        <v>0</v>
      </c>
      <c r="AB18" s="390">
        <v>0</v>
      </c>
      <c r="AC18" s="390">
        <v>0</v>
      </c>
      <c r="AD18" s="390">
        <v>0</v>
      </c>
      <c r="AE18" s="390">
        <v>0</v>
      </c>
      <c r="AF18" s="390">
        <v>0</v>
      </c>
      <c r="AG18" s="390">
        <v>0</v>
      </c>
      <c r="AH18" s="390">
        <v>0</v>
      </c>
      <c r="AI18" s="390">
        <v>0</v>
      </c>
      <c r="AJ18" s="390">
        <v>0</v>
      </c>
      <c r="AK18" s="390">
        <v>0</v>
      </c>
      <c r="AL18" s="390">
        <v>0</v>
      </c>
      <c r="AM18" s="390">
        <v>0</v>
      </c>
      <c r="AN18" s="390">
        <v>0</v>
      </c>
      <c r="AO18" s="390">
        <v>0</v>
      </c>
      <c r="AP18" s="390">
        <v>0</v>
      </c>
      <c r="AQ18" s="390">
        <v>0</v>
      </c>
      <c r="AR18" s="390">
        <v>0</v>
      </c>
      <c r="AS18" s="390">
        <v>0</v>
      </c>
      <c r="AT18" s="390">
        <v>0</v>
      </c>
      <c r="AU18" s="390">
        <v>0</v>
      </c>
      <c r="AV18" s="390">
        <v>0</v>
      </c>
      <c r="AW18" s="390">
        <v>0</v>
      </c>
      <c r="AX18" s="390">
        <v>0</v>
      </c>
      <c r="AY18" s="390">
        <v>0</v>
      </c>
      <c r="AZ18" s="390">
        <v>0</v>
      </c>
      <c r="BA18" s="390">
        <v>0</v>
      </c>
      <c r="BB18" s="390">
        <v>0</v>
      </c>
      <c r="BC18" s="390">
        <v>0</v>
      </c>
      <c r="BD18" s="390">
        <v>0</v>
      </c>
      <c r="BE18" s="390">
        <v>0</v>
      </c>
      <c r="BF18" s="390">
        <v>0</v>
      </c>
      <c r="BG18" s="390">
        <v>0</v>
      </c>
      <c r="BH18" s="390">
        <v>0</v>
      </c>
      <c r="BI18" s="390">
        <v>0</v>
      </c>
      <c r="BJ18" s="390">
        <v>0</v>
      </c>
      <c r="BK18" s="390">
        <v>0</v>
      </c>
      <c r="BL18" s="390">
        <v>0</v>
      </c>
      <c r="BM18" s="390">
        <v>0</v>
      </c>
      <c r="BN18" s="390">
        <v>0</v>
      </c>
      <c r="BO18" s="390">
        <v>0</v>
      </c>
      <c r="BP18" s="390">
        <v>0</v>
      </c>
      <c r="BQ18" s="390">
        <v>0</v>
      </c>
      <c r="BR18" s="390">
        <v>0</v>
      </c>
      <c r="BS18" s="390">
        <v>0</v>
      </c>
      <c r="BT18" s="390">
        <v>0</v>
      </c>
      <c r="BU18" s="390">
        <v>0</v>
      </c>
      <c r="BV18" s="390">
        <v>0</v>
      </c>
      <c r="BW18" s="390">
        <v>0</v>
      </c>
      <c r="BX18" s="390">
        <v>0</v>
      </c>
      <c r="BY18" s="390">
        <v>0</v>
      </c>
      <c r="BZ18" s="390">
        <v>0</v>
      </c>
      <c r="CA18" s="390">
        <v>0</v>
      </c>
      <c r="CB18" s="390">
        <v>0</v>
      </c>
      <c r="CC18" s="390">
        <v>0</v>
      </c>
      <c r="CD18" s="390">
        <v>0</v>
      </c>
      <c r="CE18" s="390">
        <v>0</v>
      </c>
      <c r="CF18" s="390">
        <v>0</v>
      </c>
      <c r="CG18" s="390">
        <v>0</v>
      </c>
      <c r="CH18" s="390">
        <v>0</v>
      </c>
      <c r="CI18" s="390">
        <v>0</v>
      </c>
      <c r="CJ18" s="390">
        <v>0</v>
      </c>
      <c r="CK18" s="390">
        <v>0</v>
      </c>
      <c r="CL18" s="390">
        <v>0</v>
      </c>
      <c r="CM18" s="390">
        <v>0</v>
      </c>
      <c r="CN18" s="390">
        <v>0</v>
      </c>
      <c r="CO18" s="390">
        <v>0</v>
      </c>
      <c r="CP18" s="390">
        <v>0</v>
      </c>
      <c r="CQ18" s="390">
        <v>0</v>
      </c>
      <c r="CR18" s="390">
        <v>0</v>
      </c>
      <c r="CS18" s="214">
        <f t="shared" ref="CS18:CS24" si="2">SUM(E18:CR18)</f>
        <v>0</v>
      </c>
      <c r="CT18" s="213">
        <f t="shared" ref="CT18:CT24" si="3">CS18*100/184</f>
        <v>0</v>
      </c>
      <c r="CU18" s="120" t="s">
        <v>460</v>
      </c>
      <c r="CV18" s="38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89">
        <v>3</v>
      </c>
      <c r="C19" s="95" t="s">
        <v>280</v>
      </c>
      <c r="D19" s="432" t="s">
        <v>286</v>
      </c>
      <c r="E19" s="129">
        <v>2</v>
      </c>
      <c r="F19" s="42">
        <v>2</v>
      </c>
      <c r="G19" s="109">
        <v>2</v>
      </c>
      <c r="H19" s="109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1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2</v>
      </c>
      <c r="AP19" s="42">
        <v>2</v>
      </c>
      <c r="AQ19" s="42">
        <v>2</v>
      </c>
      <c r="AR19" s="42">
        <v>2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2</v>
      </c>
      <c r="CN19" s="42">
        <v>2</v>
      </c>
      <c r="CO19" s="43">
        <v>2</v>
      </c>
      <c r="CP19" s="127">
        <v>2</v>
      </c>
      <c r="CQ19" s="127">
        <v>2</v>
      </c>
      <c r="CR19" s="128">
        <v>2</v>
      </c>
      <c r="CS19" s="214">
        <f t="shared" si="2"/>
        <v>183</v>
      </c>
      <c r="CT19" s="213">
        <f t="shared" si="3"/>
        <v>99.456521739130437</v>
      </c>
      <c r="CU19" s="120" t="s">
        <v>460</v>
      </c>
      <c r="CV19" s="38"/>
      <c r="CW19" s="38"/>
      <c r="CX19" s="38"/>
      <c r="CY19" s="38"/>
      <c r="CZ19" s="38"/>
      <c r="DA19" s="38"/>
      <c r="DB19" s="38"/>
    </row>
    <row r="20" spans="2:106" ht="46.15" customHeight="1" thickBot="1" x14ac:dyDescent="0.3">
      <c r="B20" s="89">
        <v>4</v>
      </c>
      <c r="C20" s="95" t="s">
        <v>281</v>
      </c>
      <c r="D20" s="432" t="s">
        <v>287</v>
      </c>
      <c r="E20" s="129">
        <v>2</v>
      </c>
      <c r="F20" s="59">
        <v>2</v>
      </c>
      <c r="G20" s="142">
        <v>0</v>
      </c>
      <c r="H20" s="143">
        <v>2</v>
      </c>
      <c r="I20" s="59">
        <v>2</v>
      </c>
      <c r="J20" s="59">
        <v>2</v>
      </c>
      <c r="K20" s="59">
        <v>2</v>
      </c>
      <c r="L20" s="59">
        <v>2</v>
      </c>
      <c r="M20" s="59">
        <v>2</v>
      </c>
      <c r="N20" s="59">
        <v>2</v>
      </c>
      <c r="O20" s="59">
        <v>2</v>
      </c>
      <c r="P20" s="59">
        <v>2</v>
      </c>
      <c r="Q20" s="59">
        <v>2</v>
      </c>
      <c r="R20" s="59">
        <v>2</v>
      </c>
      <c r="S20" s="59">
        <v>2</v>
      </c>
      <c r="T20" s="59">
        <v>2</v>
      </c>
      <c r="U20" s="59">
        <v>2</v>
      </c>
      <c r="V20" s="59">
        <v>2</v>
      </c>
      <c r="W20" s="59">
        <v>2</v>
      </c>
      <c r="X20" s="59">
        <v>2</v>
      </c>
      <c r="Y20" s="59">
        <v>2</v>
      </c>
      <c r="Z20" s="59">
        <v>2</v>
      </c>
      <c r="AA20" s="59">
        <v>2</v>
      </c>
      <c r="AB20" s="59">
        <v>2</v>
      </c>
      <c r="AC20" s="59">
        <v>2</v>
      </c>
      <c r="AD20" s="59">
        <v>2</v>
      </c>
      <c r="AE20" s="59">
        <v>2</v>
      </c>
      <c r="AF20" s="59">
        <v>2</v>
      </c>
      <c r="AG20" s="59">
        <v>2</v>
      </c>
      <c r="AH20" s="59">
        <v>2</v>
      </c>
      <c r="AI20" s="59">
        <v>2</v>
      </c>
      <c r="AJ20" s="59">
        <v>2</v>
      </c>
      <c r="AK20" s="59">
        <v>2</v>
      </c>
      <c r="AL20" s="59">
        <v>2</v>
      </c>
      <c r="AM20" s="59">
        <v>2</v>
      </c>
      <c r="AN20" s="59">
        <v>2</v>
      </c>
      <c r="AO20" s="59">
        <v>2</v>
      </c>
      <c r="AP20" s="59">
        <v>1</v>
      </c>
      <c r="AQ20" s="59">
        <v>1</v>
      </c>
      <c r="AR20" s="59">
        <v>2</v>
      </c>
      <c r="AS20" s="59">
        <v>2</v>
      </c>
      <c r="AT20" s="59">
        <v>2</v>
      </c>
      <c r="AU20" s="59">
        <v>2</v>
      </c>
      <c r="AV20" s="59">
        <v>2</v>
      </c>
      <c r="AW20" s="59">
        <v>2</v>
      </c>
      <c r="AX20" s="59">
        <v>2</v>
      </c>
      <c r="AY20" s="59">
        <v>2</v>
      </c>
      <c r="AZ20" s="59">
        <v>2</v>
      </c>
      <c r="BA20" s="59">
        <v>2</v>
      </c>
      <c r="BB20" s="59">
        <v>2</v>
      </c>
      <c r="BC20" s="59">
        <v>2</v>
      </c>
      <c r="BD20" s="59">
        <v>2</v>
      </c>
      <c r="BE20" s="59">
        <v>2</v>
      </c>
      <c r="BF20" s="59">
        <v>2</v>
      </c>
      <c r="BG20" s="59">
        <v>2</v>
      </c>
      <c r="BH20" s="59">
        <v>2</v>
      </c>
      <c r="BI20" s="59">
        <v>2</v>
      </c>
      <c r="BJ20" s="59">
        <v>2</v>
      </c>
      <c r="BK20" s="59">
        <v>2</v>
      </c>
      <c r="BL20" s="59">
        <v>2</v>
      </c>
      <c r="BM20" s="59">
        <v>2</v>
      </c>
      <c r="BN20" s="59">
        <v>2</v>
      </c>
      <c r="BO20" s="59">
        <v>2</v>
      </c>
      <c r="BP20" s="59">
        <v>2</v>
      </c>
      <c r="BQ20" s="59">
        <v>2</v>
      </c>
      <c r="BR20" s="59">
        <v>2</v>
      </c>
      <c r="BS20" s="59">
        <v>2</v>
      </c>
      <c r="BT20" s="59">
        <v>2</v>
      </c>
      <c r="BU20" s="59">
        <v>2</v>
      </c>
      <c r="BV20" s="59">
        <v>2</v>
      </c>
      <c r="BW20" s="59">
        <v>2</v>
      </c>
      <c r="BX20" s="59">
        <v>2</v>
      </c>
      <c r="BY20" s="59">
        <v>2</v>
      </c>
      <c r="BZ20" s="59">
        <v>2</v>
      </c>
      <c r="CA20" s="59">
        <v>2</v>
      </c>
      <c r="CB20" s="59">
        <v>2</v>
      </c>
      <c r="CC20" s="59">
        <v>2</v>
      </c>
      <c r="CD20" s="59">
        <v>2</v>
      </c>
      <c r="CE20" s="59">
        <v>2</v>
      </c>
      <c r="CF20" s="59">
        <v>2</v>
      </c>
      <c r="CG20" s="59">
        <v>2</v>
      </c>
      <c r="CH20" s="59">
        <v>2</v>
      </c>
      <c r="CI20" s="59">
        <v>2</v>
      </c>
      <c r="CJ20" s="59">
        <v>2</v>
      </c>
      <c r="CK20" s="59">
        <v>2</v>
      </c>
      <c r="CL20" s="59">
        <v>2</v>
      </c>
      <c r="CM20" s="59">
        <v>2</v>
      </c>
      <c r="CN20" s="59">
        <v>2</v>
      </c>
      <c r="CO20" s="81">
        <v>2</v>
      </c>
      <c r="CP20" s="127">
        <v>2</v>
      </c>
      <c r="CQ20" s="127">
        <v>2</v>
      </c>
      <c r="CR20" s="128">
        <v>2</v>
      </c>
      <c r="CS20" s="214">
        <f t="shared" si="2"/>
        <v>180</v>
      </c>
      <c r="CT20" s="213">
        <f t="shared" si="3"/>
        <v>97.826086956521735</v>
      </c>
      <c r="CU20" s="120" t="s">
        <v>460</v>
      </c>
      <c r="CV20" s="38"/>
      <c r="CW20" s="38"/>
      <c r="CX20" s="38"/>
      <c r="CY20" s="38"/>
      <c r="CZ20" s="38"/>
      <c r="DA20" s="38"/>
      <c r="DB20" s="38"/>
    </row>
    <row r="21" spans="2:106" ht="45" customHeight="1" thickBot="1" x14ac:dyDescent="0.3">
      <c r="B21" s="89">
        <v>5</v>
      </c>
      <c r="C21" s="95" t="s">
        <v>288</v>
      </c>
      <c r="D21" s="432" t="s">
        <v>289</v>
      </c>
      <c r="E21" s="129">
        <v>2</v>
      </c>
      <c r="F21" s="127">
        <v>2</v>
      </c>
      <c r="G21" s="127">
        <v>2</v>
      </c>
      <c r="H21" s="127">
        <v>2</v>
      </c>
      <c r="I21" s="127">
        <v>2</v>
      </c>
      <c r="J21" s="127">
        <v>2</v>
      </c>
      <c r="K21" s="127">
        <v>2</v>
      </c>
      <c r="L21" s="127">
        <v>2</v>
      </c>
      <c r="M21" s="127">
        <v>2</v>
      </c>
      <c r="N21" s="127">
        <v>2</v>
      </c>
      <c r="O21" s="127">
        <v>2</v>
      </c>
      <c r="P21" s="127">
        <v>2</v>
      </c>
      <c r="Q21" s="42">
        <v>1</v>
      </c>
      <c r="R21" s="127">
        <v>2</v>
      </c>
      <c r="S21" s="127">
        <v>2</v>
      </c>
      <c r="T21" s="127">
        <v>2</v>
      </c>
      <c r="U21" s="127">
        <v>2</v>
      </c>
      <c r="V21" s="127">
        <v>2</v>
      </c>
      <c r="W21" s="127">
        <v>2</v>
      </c>
      <c r="X21" s="127">
        <v>2</v>
      </c>
      <c r="Y21" s="127">
        <v>2</v>
      </c>
      <c r="Z21" s="127">
        <v>2</v>
      </c>
      <c r="AA21" s="127">
        <v>2</v>
      </c>
      <c r="AB21" s="127">
        <v>2</v>
      </c>
      <c r="AC21" s="127">
        <v>2</v>
      </c>
      <c r="AD21" s="127">
        <v>2</v>
      </c>
      <c r="AE21" s="127">
        <v>2</v>
      </c>
      <c r="AF21" s="127">
        <v>2</v>
      </c>
      <c r="AG21" s="127">
        <v>2</v>
      </c>
      <c r="AH21" s="127">
        <v>2</v>
      </c>
      <c r="AI21" s="127">
        <v>2</v>
      </c>
      <c r="AJ21" s="127">
        <v>2</v>
      </c>
      <c r="AK21" s="127">
        <v>2</v>
      </c>
      <c r="AL21" s="127">
        <v>2</v>
      </c>
      <c r="AM21" s="127">
        <v>1</v>
      </c>
      <c r="AN21" s="127">
        <v>2</v>
      </c>
      <c r="AO21" s="127">
        <v>2</v>
      </c>
      <c r="AP21" s="127">
        <v>2</v>
      </c>
      <c r="AQ21" s="127">
        <v>2</v>
      </c>
      <c r="AR21" s="127">
        <v>0</v>
      </c>
      <c r="AS21" s="127">
        <v>2</v>
      </c>
      <c r="AT21" s="127">
        <v>2</v>
      </c>
      <c r="AU21" s="127">
        <v>2</v>
      </c>
      <c r="AV21" s="127">
        <v>2</v>
      </c>
      <c r="AW21" s="127">
        <v>2</v>
      </c>
      <c r="AX21" s="127">
        <v>2</v>
      </c>
      <c r="AY21" s="127">
        <v>2</v>
      </c>
      <c r="AZ21" s="127">
        <v>2</v>
      </c>
      <c r="BA21" s="127">
        <v>2</v>
      </c>
      <c r="BB21" s="127">
        <v>2</v>
      </c>
      <c r="BC21" s="127">
        <v>2</v>
      </c>
      <c r="BD21" s="127">
        <v>2</v>
      </c>
      <c r="BE21" s="127">
        <v>2</v>
      </c>
      <c r="BF21" s="127">
        <v>0</v>
      </c>
      <c r="BG21" s="127">
        <v>2</v>
      </c>
      <c r="BH21" s="127">
        <v>0</v>
      </c>
      <c r="BI21" s="127">
        <v>0</v>
      </c>
      <c r="BJ21" s="127">
        <v>2</v>
      </c>
      <c r="BK21" s="127">
        <v>2</v>
      </c>
      <c r="BL21" s="127">
        <v>2</v>
      </c>
      <c r="BM21" s="127">
        <v>2</v>
      </c>
      <c r="BN21" s="127">
        <v>1</v>
      </c>
      <c r="BO21" s="127">
        <v>1</v>
      </c>
      <c r="BP21" s="127">
        <v>1</v>
      </c>
      <c r="BQ21" s="127">
        <v>1</v>
      </c>
      <c r="BR21" s="127">
        <v>1</v>
      </c>
      <c r="BS21" s="127">
        <v>1</v>
      </c>
      <c r="BT21" s="127">
        <v>1</v>
      </c>
      <c r="BU21" s="127">
        <v>2</v>
      </c>
      <c r="BV21" s="127">
        <v>0</v>
      </c>
      <c r="BW21" s="127">
        <v>0</v>
      </c>
      <c r="BX21" s="127">
        <v>2</v>
      </c>
      <c r="BY21" s="127">
        <v>2</v>
      </c>
      <c r="BZ21" s="127">
        <v>2</v>
      </c>
      <c r="CA21" s="127">
        <v>2</v>
      </c>
      <c r="CB21" s="127">
        <v>2</v>
      </c>
      <c r="CC21" s="127">
        <v>2</v>
      </c>
      <c r="CD21" s="127">
        <v>2</v>
      </c>
      <c r="CE21" s="127">
        <v>2</v>
      </c>
      <c r="CF21" s="127">
        <v>2</v>
      </c>
      <c r="CG21" s="127">
        <v>2</v>
      </c>
      <c r="CH21" s="127">
        <v>2</v>
      </c>
      <c r="CI21" s="127">
        <v>2</v>
      </c>
      <c r="CJ21" s="127">
        <v>2</v>
      </c>
      <c r="CK21" s="127">
        <v>2</v>
      </c>
      <c r="CL21" s="127">
        <v>2</v>
      </c>
      <c r="CM21" s="127">
        <v>2</v>
      </c>
      <c r="CN21" s="127">
        <v>2</v>
      </c>
      <c r="CO21" s="128">
        <v>2</v>
      </c>
      <c r="CP21" s="127">
        <v>2</v>
      </c>
      <c r="CQ21" s="127">
        <v>2</v>
      </c>
      <c r="CR21" s="128">
        <v>1</v>
      </c>
      <c r="CS21" s="214">
        <f t="shared" si="2"/>
        <v>162</v>
      </c>
      <c r="CT21" s="213">
        <f t="shared" si="3"/>
        <v>88.043478260869563</v>
      </c>
      <c r="CU21" s="120" t="s">
        <v>460</v>
      </c>
    </row>
    <row r="22" spans="2:106" ht="52.5" customHeight="1" thickBot="1" x14ac:dyDescent="0.3">
      <c r="B22" s="89">
        <v>6</v>
      </c>
      <c r="C22" s="95" t="s">
        <v>190</v>
      </c>
      <c r="D22" s="432" t="s">
        <v>290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0">
        <v>0</v>
      </c>
      <c r="R22" s="390">
        <v>0</v>
      </c>
      <c r="S22" s="390">
        <v>0</v>
      </c>
      <c r="T22" s="390">
        <v>0</v>
      </c>
      <c r="U22" s="390">
        <v>0</v>
      </c>
      <c r="V22" s="390">
        <v>0</v>
      </c>
      <c r="W22" s="390">
        <v>0</v>
      </c>
      <c r="X22" s="390">
        <v>0</v>
      </c>
      <c r="Y22" s="390">
        <v>0</v>
      </c>
      <c r="Z22" s="390">
        <v>0</v>
      </c>
      <c r="AA22" s="390">
        <v>0</v>
      </c>
      <c r="AB22" s="390">
        <v>0</v>
      </c>
      <c r="AC22" s="390">
        <v>0</v>
      </c>
      <c r="AD22" s="390">
        <v>0</v>
      </c>
      <c r="AE22" s="390">
        <v>0</v>
      </c>
      <c r="AF22" s="390">
        <v>0</v>
      </c>
      <c r="AG22" s="390">
        <v>0</v>
      </c>
      <c r="AH22" s="390">
        <v>0</v>
      </c>
      <c r="AI22" s="390">
        <v>0</v>
      </c>
      <c r="AJ22" s="390">
        <v>0</v>
      </c>
      <c r="AK22" s="390">
        <v>0</v>
      </c>
      <c r="AL22" s="390">
        <v>0</v>
      </c>
      <c r="AM22" s="390">
        <v>0</v>
      </c>
      <c r="AN22" s="390">
        <v>0</v>
      </c>
      <c r="AO22" s="390">
        <v>0</v>
      </c>
      <c r="AP22" s="390">
        <v>0</v>
      </c>
      <c r="AQ22" s="390">
        <v>0</v>
      </c>
      <c r="AR22" s="390">
        <v>0</v>
      </c>
      <c r="AS22" s="390">
        <v>0</v>
      </c>
      <c r="AT22" s="390">
        <v>0</v>
      </c>
      <c r="AU22" s="390">
        <v>0</v>
      </c>
      <c r="AV22" s="390">
        <v>0</v>
      </c>
      <c r="AW22" s="390">
        <v>0</v>
      </c>
      <c r="AX22" s="390">
        <v>0</v>
      </c>
      <c r="AY22" s="390">
        <v>0</v>
      </c>
      <c r="AZ22" s="390">
        <v>0</v>
      </c>
      <c r="BA22" s="390">
        <v>0</v>
      </c>
      <c r="BB22" s="390">
        <v>0</v>
      </c>
      <c r="BC22" s="390">
        <v>0</v>
      </c>
      <c r="BD22" s="390">
        <v>0</v>
      </c>
      <c r="BE22" s="390">
        <v>0</v>
      </c>
      <c r="BF22" s="390">
        <v>0</v>
      </c>
      <c r="BG22" s="390">
        <v>0</v>
      </c>
      <c r="BH22" s="390">
        <v>0</v>
      </c>
      <c r="BI22" s="390">
        <v>0</v>
      </c>
      <c r="BJ22" s="390">
        <v>0</v>
      </c>
      <c r="BK22" s="390">
        <v>0</v>
      </c>
      <c r="BL22" s="390">
        <v>0</v>
      </c>
      <c r="BM22" s="390">
        <v>0</v>
      </c>
      <c r="BN22" s="390">
        <v>0</v>
      </c>
      <c r="BO22" s="390">
        <v>0</v>
      </c>
      <c r="BP22" s="390">
        <v>0</v>
      </c>
      <c r="BQ22" s="390">
        <v>0</v>
      </c>
      <c r="BR22" s="390">
        <v>0</v>
      </c>
      <c r="BS22" s="390">
        <v>0</v>
      </c>
      <c r="BT22" s="390">
        <v>0</v>
      </c>
      <c r="BU22" s="390">
        <v>0</v>
      </c>
      <c r="BV22" s="390">
        <v>0</v>
      </c>
      <c r="BW22" s="390">
        <v>0</v>
      </c>
      <c r="BX22" s="390">
        <v>0</v>
      </c>
      <c r="BY22" s="390">
        <v>0</v>
      </c>
      <c r="BZ22" s="390">
        <v>0</v>
      </c>
      <c r="CA22" s="390">
        <v>0</v>
      </c>
      <c r="CB22" s="390">
        <v>0</v>
      </c>
      <c r="CC22" s="390">
        <v>0</v>
      </c>
      <c r="CD22" s="390">
        <v>0</v>
      </c>
      <c r="CE22" s="390">
        <v>0</v>
      </c>
      <c r="CF22" s="390">
        <v>0</v>
      </c>
      <c r="CG22" s="390">
        <v>0</v>
      </c>
      <c r="CH22" s="390">
        <v>0</v>
      </c>
      <c r="CI22" s="390">
        <v>0</v>
      </c>
      <c r="CJ22" s="390">
        <v>0</v>
      </c>
      <c r="CK22" s="390">
        <v>0</v>
      </c>
      <c r="CL22" s="390">
        <v>0</v>
      </c>
      <c r="CM22" s="390">
        <v>0</v>
      </c>
      <c r="CN22" s="390">
        <v>0</v>
      </c>
      <c r="CO22" s="390">
        <v>0</v>
      </c>
      <c r="CP22" s="390">
        <v>0</v>
      </c>
      <c r="CQ22" s="390">
        <v>0</v>
      </c>
      <c r="CR22" s="390">
        <v>0</v>
      </c>
      <c r="CS22" s="214">
        <f t="shared" si="2"/>
        <v>0</v>
      </c>
      <c r="CT22" s="213">
        <f t="shared" si="3"/>
        <v>0</v>
      </c>
      <c r="CU22" s="120" t="s">
        <v>460</v>
      </c>
    </row>
    <row r="23" spans="2:106" ht="53.25" customHeight="1" thickBot="1" x14ac:dyDescent="0.3">
      <c r="B23" s="89">
        <v>7</v>
      </c>
      <c r="C23" s="95" t="s">
        <v>191</v>
      </c>
      <c r="D23" s="432" t="s">
        <v>291</v>
      </c>
      <c r="E23" s="390">
        <v>0</v>
      </c>
      <c r="F23" s="390">
        <v>0</v>
      </c>
      <c r="G23" s="390">
        <v>0</v>
      </c>
      <c r="H23" s="390">
        <v>0</v>
      </c>
      <c r="I23" s="390">
        <v>0</v>
      </c>
      <c r="J23" s="390">
        <v>0</v>
      </c>
      <c r="K23" s="390">
        <v>0</v>
      </c>
      <c r="L23" s="390">
        <v>0</v>
      </c>
      <c r="M23" s="390">
        <v>0</v>
      </c>
      <c r="N23" s="390">
        <v>0</v>
      </c>
      <c r="O23" s="390">
        <v>0</v>
      </c>
      <c r="P23" s="390">
        <v>0</v>
      </c>
      <c r="Q23" s="390">
        <v>0</v>
      </c>
      <c r="R23" s="390">
        <v>0</v>
      </c>
      <c r="S23" s="390">
        <v>0</v>
      </c>
      <c r="T23" s="390">
        <v>0</v>
      </c>
      <c r="U23" s="390">
        <v>0</v>
      </c>
      <c r="V23" s="390">
        <v>0</v>
      </c>
      <c r="W23" s="390">
        <v>0</v>
      </c>
      <c r="X23" s="390">
        <v>0</v>
      </c>
      <c r="Y23" s="390">
        <v>0</v>
      </c>
      <c r="Z23" s="390">
        <v>0</v>
      </c>
      <c r="AA23" s="390">
        <v>0</v>
      </c>
      <c r="AB23" s="390">
        <v>0</v>
      </c>
      <c r="AC23" s="390">
        <v>0</v>
      </c>
      <c r="AD23" s="390">
        <v>0</v>
      </c>
      <c r="AE23" s="390">
        <v>0</v>
      </c>
      <c r="AF23" s="390">
        <v>0</v>
      </c>
      <c r="AG23" s="390">
        <v>0</v>
      </c>
      <c r="AH23" s="390">
        <v>0</v>
      </c>
      <c r="AI23" s="390">
        <v>0</v>
      </c>
      <c r="AJ23" s="390">
        <v>0</v>
      </c>
      <c r="AK23" s="390">
        <v>0</v>
      </c>
      <c r="AL23" s="390">
        <v>0</v>
      </c>
      <c r="AM23" s="390">
        <v>0</v>
      </c>
      <c r="AN23" s="390">
        <v>0</v>
      </c>
      <c r="AO23" s="390">
        <v>0</v>
      </c>
      <c r="AP23" s="390">
        <v>0</v>
      </c>
      <c r="AQ23" s="390">
        <v>0</v>
      </c>
      <c r="AR23" s="390">
        <v>0</v>
      </c>
      <c r="AS23" s="390">
        <v>0</v>
      </c>
      <c r="AT23" s="390">
        <v>0</v>
      </c>
      <c r="AU23" s="390">
        <v>0</v>
      </c>
      <c r="AV23" s="390">
        <v>0</v>
      </c>
      <c r="AW23" s="390">
        <v>0</v>
      </c>
      <c r="AX23" s="390">
        <v>0</v>
      </c>
      <c r="AY23" s="390">
        <v>0</v>
      </c>
      <c r="AZ23" s="390">
        <v>0</v>
      </c>
      <c r="BA23" s="390">
        <v>0</v>
      </c>
      <c r="BB23" s="390">
        <v>0</v>
      </c>
      <c r="BC23" s="390">
        <v>0</v>
      </c>
      <c r="BD23" s="390">
        <v>0</v>
      </c>
      <c r="BE23" s="390">
        <v>0</v>
      </c>
      <c r="BF23" s="390">
        <v>0</v>
      </c>
      <c r="BG23" s="390">
        <v>0</v>
      </c>
      <c r="BH23" s="390">
        <v>0</v>
      </c>
      <c r="BI23" s="390">
        <v>0</v>
      </c>
      <c r="BJ23" s="390">
        <v>0</v>
      </c>
      <c r="BK23" s="390">
        <v>0</v>
      </c>
      <c r="BL23" s="390">
        <v>0</v>
      </c>
      <c r="BM23" s="390">
        <v>0</v>
      </c>
      <c r="BN23" s="390">
        <v>0</v>
      </c>
      <c r="BO23" s="390">
        <v>0</v>
      </c>
      <c r="BP23" s="390">
        <v>0</v>
      </c>
      <c r="BQ23" s="390">
        <v>0</v>
      </c>
      <c r="BR23" s="390">
        <v>0</v>
      </c>
      <c r="BS23" s="390">
        <v>0</v>
      </c>
      <c r="BT23" s="390">
        <v>0</v>
      </c>
      <c r="BU23" s="390">
        <v>0</v>
      </c>
      <c r="BV23" s="390">
        <v>0</v>
      </c>
      <c r="BW23" s="390">
        <v>0</v>
      </c>
      <c r="BX23" s="390">
        <v>0</v>
      </c>
      <c r="BY23" s="390">
        <v>0</v>
      </c>
      <c r="BZ23" s="390">
        <v>0</v>
      </c>
      <c r="CA23" s="390">
        <v>0</v>
      </c>
      <c r="CB23" s="390">
        <v>0</v>
      </c>
      <c r="CC23" s="390">
        <v>0</v>
      </c>
      <c r="CD23" s="390">
        <v>0</v>
      </c>
      <c r="CE23" s="390">
        <v>0</v>
      </c>
      <c r="CF23" s="390">
        <v>0</v>
      </c>
      <c r="CG23" s="390">
        <v>0</v>
      </c>
      <c r="CH23" s="390">
        <v>0</v>
      </c>
      <c r="CI23" s="390">
        <v>0</v>
      </c>
      <c r="CJ23" s="390">
        <v>0</v>
      </c>
      <c r="CK23" s="390">
        <v>0</v>
      </c>
      <c r="CL23" s="390">
        <v>0</v>
      </c>
      <c r="CM23" s="390">
        <v>0</v>
      </c>
      <c r="CN23" s="390">
        <v>0</v>
      </c>
      <c r="CO23" s="390">
        <v>0</v>
      </c>
      <c r="CP23" s="390">
        <v>0</v>
      </c>
      <c r="CQ23" s="390">
        <v>0</v>
      </c>
      <c r="CR23" s="390">
        <v>0</v>
      </c>
      <c r="CS23" s="214">
        <f t="shared" si="2"/>
        <v>0</v>
      </c>
      <c r="CT23" s="213">
        <f t="shared" si="3"/>
        <v>0</v>
      </c>
      <c r="CU23" s="120" t="s">
        <v>460</v>
      </c>
    </row>
    <row r="24" spans="2:106" ht="54.75" customHeight="1" thickBot="1" x14ac:dyDescent="0.3">
      <c r="B24" s="90">
        <v>8</v>
      </c>
      <c r="C24" s="96" t="s">
        <v>282</v>
      </c>
      <c r="D24" s="112" t="s">
        <v>292</v>
      </c>
      <c r="E24" s="138">
        <v>2</v>
      </c>
      <c r="F24" s="139">
        <v>2</v>
      </c>
      <c r="G24" s="42">
        <v>0</v>
      </c>
      <c r="H24" s="139">
        <v>2</v>
      </c>
      <c r="I24" s="139">
        <v>2</v>
      </c>
      <c r="J24" s="139">
        <v>2</v>
      </c>
      <c r="K24" s="139">
        <v>2</v>
      </c>
      <c r="L24" s="139">
        <v>2</v>
      </c>
      <c r="M24" s="139">
        <v>2</v>
      </c>
      <c r="N24" s="139">
        <v>2</v>
      </c>
      <c r="O24" s="139">
        <v>2</v>
      </c>
      <c r="P24" s="139">
        <v>2</v>
      </c>
      <c r="Q24" s="139">
        <v>1</v>
      </c>
      <c r="R24" s="139">
        <v>1</v>
      </c>
      <c r="S24" s="139">
        <v>2</v>
      </c>
      <c r="T24" s="139">
        <v>2</v>
      </c>
      <c r="U24" s="139">
        <v>2</v>
      </c>
      <c r="V24" s="139">
        <v>2</v>
      </c>
      <c r="W24" s="139">
        <v>2</v>
      </c>
      <c r="X24" s="139">
        <v>2</v>
      </c>
      <c r="Y24" s="139">
        <v>2</v>
      </c>
      <c r="Z24" s="139">
        <v>2</v>
      </c>
      <c r="AA24" s="139">
        <v>2</v>
      </c>
      <c r="AB24" s="139">
        <v>2</v>
      </c>
      <c r="AC24" s="139">
        <v>2</v>
      </c>
      <c r="AD24" s="139">
        <v>2</v>
      </c>
      <c r="AE24" s="139">
        <v>2</v>
      </c>
      <c r="AF24" s="139">
        <v>2</v>
      </c>
      <c r="AG24" s="139">
        <v>2</v>
      </c>
      <c r="AH24" s="139">
        <v>2</v>
      </c>
      <c r="AI24" s="139">
        <v>2</v>
      </c>
      <c r="AJ24" s="139">
        <v>2</v>
      </c>
      <c r="AK24" s="139">
        <v>2</v>
      </c>
      <c r="AL24" s="139">
        <v>2</v>
      </c>
      <c r="AM24" s="139">
        <v>2</v>
      </c>
      <c r="AN24" s="139">
        <v>2</v>
      </c>
      <c r="AO24" s="139">
        <v>2</v>
      </c>
      <c r="AP24" s="139">
        <v>2</v>
      </c>
      <c r="AQ24" s="139">
        <v>0</v>
      </c>
      <c r="AR24" s="139">
        <v>2</v>
      </c>
      <c r="AS24" s="139">
        <v>2</v>
      </c>
      <c r="AT24" s="139">
        <v>2</v>
      </c>
      <c r="AU24" s="139">
        <v>2</v>
      </c>
      <c r="AV24" s="139">
        <v>2</v>
      </c>
      <c r="AW24" s="139">
        <v>2</v>
      </c>
      <c r="AX24" s="139">
        <v>2</v>
      </c>
      <c r="AY24" s="139">
        <v>2</v>
      </c>
      <c r="AZ24" s="139">
        <v>2</v>
      </c>
      <c r="BA24" s="139">
        <v>2</v>
      </c>
      <c r="BB24" s="139">
        <v>2</v>
      </c>
      <c r="BC24" s="139">
        <v>2</v>
      </c>
      <c r="BD24" s="139">
        <v>0</v>
      </c>
      <c r="BE24" s="139">
        <v>0</v>
      </c>
      <c r="BF24" s="139">
        <v>0</v>
      </c>
      <c r="BG24" s="139">
        <v>0</v>
      </c>
      <c r="BH24" s="139">
        <v>0</v>
      </c>
      <c r="BI24" s="139">
        <v>0</v>
      </c>
      <c r="BJ24" s="139">
        <v>0</v>
      </c>
      <c r="BK24" s="139">
        <v>0</v>
      </c>
      <c r="BL24" s="139">
        <v>0</v>
      </c>
      <c r="BM24" s="139">
        <v>0</v>
      </c>
      <c r="BN24" s="144">
        <v>1</v>
      </c>
      <c r="BO24" s="144">
        <v>1</v>
      </c>
      <c r="BP24" s="144">
        <v>1</v>
      </c>
      <c r="BQ24" s="144">
        <v>1</v>
      </c>
      <c r="BR24" s="144">
        <v>1</v>
      </c>
      <c r="BS24" s="144">
        <v>1</v>
      </c>
      <c r="BT24" s="144">
        <v>1</v>
      </c>
      <c r="BU24" s="144">
        <v>0</v>
      </c>
      <c r="BV24" s="144">
        <v>0</v>
      </c>
      <c r="BW24" s="144">
        <v>0</v>
      </c>
      <c r="BX24" s="139">
        <v>2</v>
      </c>
      <c r="BY24" s="139">
        <v>0</v>
      </c>
      <c r="BZ24" s="139">
        <v>2</v>
      </c>
      <c r="CA24" s="139">
        <v>0</v>
      </c>
      <c r="CB24" s="139">
        <v>0</v>
      </c>
      <c r="CC24" s="139">
        <v>0</v>
      </c>
      <c r="CD24" s="139">
        <v>0</v>
      </c>
      <c r="CE24" s="139">
        <v>0</v>
      </c>
      <c r="CF24" s="139">
        <v>0</v>
      </c>
      <c r="CG24" s="139">
        <v>2</v>
      </c>
      <c r="CH24" s="139">
        <v>2</v>
      </c>
      <c r="CI24" s="139">
        <v>0</v>
      </c>
      <c r="CJ24" s="139">
        <v>2</v>
      </c>
      <c r="CK24" s="139">
        <v>2</v>
      </c>
      <c r="CL24" s="139">
        <v>2</v>
      </c>
      <c r="CM24" s="139">
        <v>2</v>
      </c>
      <c r="CN24" s="139">
        <v>2</v>
      </c>
      <c r="CO24" s="140">
        <v>2</v>
      </c>
      <c r="CP24" s="139">
        <v>0</v>
      </c>
      <c r="CQ24" s="139">
        <v>2</v>
      </c>
      <c r="CR24" s="140">
        <v>2</v>
      </c>
      <c r="CS24" s="214">
        <f t="shared" si="2"/>
        <v>127</v>
      </c>
      <c r="CT24" s="213">
        <f t="shared" si="3"/>
        <v>69.021739130434781</v>
      </c>
      <c r="CU24" s="120" t="s">
        <v>460</v>
      </c>
    </row>
    <row r="25" spans="2:106" ht="15" x14ac:dyDescent="0.25">
      <c r="B25" s="47"/>
    </row>
    <row r="26" spans="2:106" ht="15" x14ac:dyDescent="0.25">
      <c r="B26" s="47"/>
    </row>
    <row r="27" spans="2:106" thickBot="1" x14ac:dyDescent="0.3">
      <c r="B27" s="47"/>
    </row>
    <row r="28" spans="2:106" ht="19.5" thickBot="1" x14ac:dyDescent="0.35">
      <c r="B28" s="47"/>
      <c r="C28" s="470" t="s">
        <v>487</v>
      </c>
      <c r="D28" s="471"/>
      <c r="E28" s="285">
        <f>AVERAGE(E31:E38)</f>
        <v>56.182065217391305</v>
      </c>
    </row>
    <row r="29" spans="2:106" thickBot="1" x14ac:dyDescent="0.3">
      <c r="B29" s="47"/>
    </row>
    <row r="30" spans="2:106" ht="48" thickBot="1" x14ac:dyDescent="0.3">
      <c r="B30" s="251" t="s">
        <v>488</v>
      </c>
      <c r="C30" s="252" t="s">
        <v>8</v>
      </c>
      <c r="D30" s="252" t="s">
        <v>39</v>
      </c>
      <c r="E30" s="253" t="s">
        <v>489</v>
      </c>
    </row>
    <row r="31" spans="2:106" ht="18.75" x14ac:dyDescent="0.25">
      <c r="B31" s="385">
        <v>1</v>
      </c>
      <c r="C31" s="433" t="s">
        <v>285</v>
      </c>
      <c r="D31" s="247">
        <v>0</v>
      </c>
      <c r="E31" s="260">
        <v>0</v>
      </c>
    </row>
    <row r="32" spans="2:106" ht="18.75" x14ac:dyDescent="0.25">
      <c r="B32" s="111">
        <v>3</v>
      </c>
      <c r="C32" s="434" t="s">
        <v>191</v>
      </c>
      <c r="D32" s="266">
        <v>0</v>
      </c>
      <c r="E32" s="263">
        <v>0</v>
      </c>
    </row>
    <row r="33" spans="2:5" ht="18.75" x14ac:dyDescent="0.25">
      <c r="B33" s="111">
        <v>4</v>
      </c>
      <c r="C33" s="434" t="s">
        <v>190</v>
      </c>
      <c r="D33" s="266">
        <v>0</v>
      </c>
      <c r="E33" s="263">
        <v>0</v>
      </c>
    </row>
    <row r="34" spans="2:5" ht="18.75" x14ac:dyDescent="0.25">
      <c r="B34" s="111">
        <v>2</v>
      </c>
      <c r="C34" s="434" t="s">
        <v>282</v>
      </c>
      <c r="D34" s="266">
        <v>127</v>
      </c>
      <c r="E34" s="263">
        <v>69.021739130434781</v>
      </c>
    </row>
    <row r="35" spans="2:5" ht="18.75" x14ac:dyDescent="0.25">
      <c r="B35" s="111">
        <v>5</v>
      </c>
      <c r="C35" s="434" t="s">
        <v>288</v>
      </c>
      <c r="D35" s="248">
        <v>162</v>
      </c>
      <c r="E35" s="261">
        <v>88.043478260869563</v>
      </c>
    </row>
    <row r="36" spans="2:5" ht="18.75" x14ac:dyDescent="0.25">
      <c r="B36" s="111">
        <v>6</v>
      </c>
      <c r="C36" s="434" t="s">
        <v>279</v>
      </c>
      <c r="D36" s="267">
        <v>175</v>
      </c>
      <c r="E36" s="277">
        <v>95.108695652173907</v>
      </c>
    </row>
    <row r="37" spans="2:5" ht="18.75" x14ac:dyDescent="0.25">
      <c r="B37" s="111">
        <v>7</v>
      </c>
      <c r="C37" s="434" t="s">
        <v>281</v>
      </c>
      <c r="D37" s="267">
        <v>180</v>
      </c>
      <c r="E37" s="277">
        <v>97.826086956521735</v>
      </c>
    </row>
    <row r="38" spans="2:5" ht="19.5" thickBot="1" x14ac:dyDescent="0.3">
      <c r="B38" s="112">
        <v>8</v>
      </c>
      <c r="C38" s="429" t="s">
        <v>280</v>
      </c>
      <c r="D38" s="268">
        <v>183</v>
      </c>
      <c r="E38" s="278">
        <v>99.456521739130437</v>
      </c>
    </row>
    <row r="39" spans="2:5" ht="15" x14ac:dyDescent="0.25">
      <c r="B39" s="47"/>
    </row>
    <row r="40" spans="2:5" ht="15" x14ac:dyDescent="0.25">
      <c r="B40" s="47"/>
    </row>
    <row r="41" spans="2:5" ht="15" x14ac:dyDescent="0.25">
      <c r="B41" s="47"/>
      <c r="E41" s="246"/>
    </row>
    <row r="42" spans="2:5" ht="15" x14ac:dyDescent="0.25">
      <c r="B42" s="47"/>
      <c r="E42" s="246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</sheetData>
  <sortState ref="B31:E38">
    <sortCondition ref="E31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8:D28"/>
    <mergeCell ref="K13:R13"/>
    <mergeCell ref="S13:W13"/>
    <mergeCell ref="X13:AH13"/>
    <mergeCell ref="K14:R14"/>
    <mergeCell ref="T14:W14"/>
    <mergeCell ref="X14:AA14"/>
    <mergeCell ref="AB14:AF14"/>
    <mergeCell ref="AG14:AH14"/>
  </mergeCells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47"/>
  <sheetViews>
    <sheetView zoomScale="80" zoomScaleNormal="80" workbookViewId="0">
      <selection activeCell="D17" sqref="D17"/>
    </sheetView>
  </sheetViews>
  <sheetFormatPr defaultColWidth="9.140625" defaultRowHeight="15.75" x14ac:dyDescent="0.25"/>
  <cols>
    <col min="1" max="1" width="9.140625" style="47"/>
    <col min="2" max="2" width="7.710937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7.7109375" style="47" customWidth="1"/>
    <col min="94" max="94" width="36.425781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6.42578125" style="47" customWidth="1"/>
    <col min="99" max="99" width="21.710937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8.75" x14ac:dyDescent="0.3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9" t="s">
        <v>503</v>
      </c>
      <c r="D12" s="520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66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thickBot="1" x14ac:dyDescent="0.3">
      <c r="B17" s="114">
        <v>1</v>
      </c>
      <c r="C17" s="115" t="s">
        <v>293</v>
      </c>
      <c r="D17" s="151" t="s">
        <v>294</v>
      </c>
      <c r="E17" s="146">
        <v>2</v>
      </c>
      <c r="F17" s="117">
        <v>2</v>
      </c>
      <c r="G17" s="117">
        <v>2</v>
      </c>
      <c r="H17" s="117">
        <v>2</v>
      </c>
      <c r="I17" s="117">
        <v>2</v>
      </c>
      <c r="J17" s="117">
        <v>2</v>
      </c>
      <c r="K17" s="117">
        <v>2</v>
      </c>
      <c r="L17" s="117">
        <v>1</v>
      </c>
      <c r="M17" s="117">
        <v>2</v>
      </c>
      <c r="N17" s="117">
        <v>2</v>
      </c>
      <c r="O17" s="117">
        <v>2</v>
      </c>
      <c r="P17" s="117">
        <v>2</v>
      </c>
      <c r="Q17" s="117">
        <v>1</v>
      </c>
      <c r="R17" s="117">
        <v>2</v>
      </c>
      <c r="S17" s="117">
        <v>2</v>
      </c>
      <c r="T17" s="117">
        <v>2</v>
      </c>
      <c r="U17" s="117">
        <v>2</v>
      </c>
      <c r="V17" s="117">
        <v>2</v>
      </c>
      <c r="W17" s="117">
        <v>2</v>
      </c>
      <c r="X17" s="117">
        <v>2</v>
      </c>
      <c r="Y17" s="117">
        <v>2</v>
      </c>
      <c r="Z17" s="117">
        <v>2</v>
      </c>
      <c r="AA17" s="117">
        <v>2</v>
      </c>
      <c r="AB17" s="117">
        <v>2</v>
      </c>
      <c r="AC17" s="117">
        <v>2</v>
      </c>
      <c r="AD17" s="117">
        <v>2</v>
      </c>
      <c r="AE17" s="117">
        <v>2</v>
      </c>
      <c r="AF17" s="117">
        <v>2</v>
      </c>
      <c r="AG17" s="117">
        <v>2</v>
      </c>
      <c r="AH17" s="117">
        <v>2</v>
      </c>
      <c r="AI17" s="117">
        <v>2</v>
      </c>
      <c r="AJ17" s="117">
        <v>2</v>
      </c>
      <c r="AK17" s="117">
        <v>2</v>
      </c>
      <c r="AL17" s="117">
        <v>2</v>
      </c>
      <c r="AM17" s="117">
        <v>2</v>
      </c>
      <c r="AN17" s="117">
        <v>2</v>
      </c>
      <c r="AO17" s="117">
        <v>2</v>
      </c>
      <c r="AP17" s="117">
        <v>2</v>
      </c>
      <c r="AQ17" s="117">
        <v>2</v>
      </c>
      <c r="AR17" s="117">
        <v>2</v>
      </c>
      <c r="AS17" s="117">
        <v>2</v>
      </c>
      <c r="AT17" s="117">
        <v>2</v>
      </c>
      <c r="AU17" s="117">
        <v>2</v>
      </c>
      <c r="AV17" s="117">
        <v>2</v>
      </c>
      <c r="AW17" s="117">
        <v>2</v>
      </c>
      <c r="AX17" s="117">
        <v>2</v>
      </c>
      <c r="AY17" s="117">
        <v>2</v>
      </c>
      <c r="AZ17" s="117">
        <v>2</v>
      </c>
      <c r="BA17" s="117">
        <v>2</v>
      </c>
      <c r="BB17" s="117">
        <v>2</v>
      </c>
      <c r="BC17" s="117">
        <v>2</v>
      </c>
      <c r="BD17" s="117">
        <v>2</v>
      </c>
      <c r="BE17" s="117">
        <v>2</v>
      </c>
      <c r="BF17" s="117">
        <v>2</v>
      </c>
      <c r="BG17" s="117">
        <v>2</v>
      </c>
      <c r="BH17" s="117">
        <v>2</v>
      </c>
      <c r="BI17" s="117">
        <v>2</v>
      </c>
      <c r="BJ17" s="117">
        <v>2</v>
      </c>
      <c r="BK17" s="117">
        <v>2</v>
      </c>
      <c r="BL17" s="117">
        <v>2</v>
      </c>
      <c r="BM17" s="117">
        <v>2</v>
      </c>
      <c r="BN17" s="117">
        <v>2</v>
      </c>
      <c r="BO17" s="117">
        <v>2</v>
      </c>
      <c r="BP17" s="117">
        <v>2</v>
      </c>
      <c r="BQ17" s="117">
        <v>2</v>
      </c>
      <c r="BR17" s="117">
        <v>2</v>
      </c>
      <c r="BS17" s="117">
        <v>2</v>
      </c>
      <c r="BT17" s="117">
        <v>2</v>
      </c>
      <c r="BU17" s="117">
        <v>2</v>
      </c>
      <c r="BV17" s="117">
        <v>2</v>
      </c>
      <c r="BW17" s="117">
        <v>2</v>
      </c>
      <c r="BX17" s="117">
        <v>2</v>
      </c>
      <c r="BY17" s="117">
        <v>2</v>
      </c>
      <c r="BZ17" s="117">
        <v>2</v>
      </c>
      <c r="CA17" s="117">
        <v>2</v>
      </c>
      <c r="CB17" s="117">
        <v>2</v>
      </c>
      <c r="CC17" s="117">
        <v>2</v>
      </c>
      <c r="CD17" s="117">
        <v>2</v>
      </c>
      <c r="CE17" s="117">
        <v>2</v>
      </c>
      <c r="CF17" s="117">
        <v>2</v>
      </c>
      <c r="CG17" s="117">
        <v>2</v>
      </c>
      <c r="CH17" s="117">
        <v>2</v>
      </c>
      <c r="CI17" s="117">
        <v>2</v>
      </c>
      <c r="CJ17" s="117">
        <v>2</v>
      </c>
      <c r="CK17" s="117">
        <v>2</v>
      </c>
      <c r="CL17" s="117">
        <v>2</v>
      </c>
      <c r="CM17" s="117">
        <v>2</v>
      </c>
      <c r="CN17" s="117">
        <v>2</v>
      </c>
      <c r="CO17" s="118">
        <v>2</v>
      </c>
      <c r="CP17" s="147">
        <v>2</v>
      </c>
      <c r="CQ17" s="147">
        <v>2</v>
      </c>
      <c r="CR17" s="147">
        <v>2</v>
      </c>
      <c r="CS17" s="214">
        <f t="shared" ref="CS17" si="0">SUM(E17:CR17)</f>
        <v>182</v>
      </c>
      <c r="CT17" s="213">
        <f t="shared" ref="CT17" si="1">CS17*100/184</f>
        <v>98.913043478260875</v>
      </c>
      <c r="CU17" s="48" t="s">
        <v>462</v>
      </c>
      <c r="CV17" s="38"/>
      <c r="CW17" s="38"/>
      <c r="CX17" s="38"/>
      <c r="CY17" s="38"/>
      <c r="CZ17" s="38"/>
      <c r="DA17" s="38"/>
      <c r="DB17" s="38"/>
    </row>
    <row r="18" spans="2:106" ht="15" x14ac:dyDescent="0.25">
      <c r="B18" s="47"/>
    </row>
    <row r="19" spans="2:106" ht="15" x14ac:dyDescent="0.25">
      <c r="B19" s="47"/>
    </row>
    <row r="20" spans="2:106" thickBot="1" x14ac:dyDescent="0.3">
      <c r="B20" s="47"/>
    </row>
    <row r="21" spans="2:106" ht="19.5" thickBot="1" x14ac:dyDescent="0.35">
      <c r="B21" s="47"/>
      <c r="C21" s="517" t="s">
        <v>487</v>
      </c>
      <c r="D21" s="518"/>
      <c r="E21" s="296">
        <f>AVERAGE(E24)</f>
        <v>98.913043478260875</v>
      </c>
    </row>
    <row r="22" spans="2:106" thickBot="1" x14ac:dyDescent="0.3">
      <c r="B22" s="47"/>
      <c r="E22" s="250"/>
    </row>
    <row r="23" spans="2:106" ht="48" thickBot="1" x14ac:dyDescent="0.3">
      <c r="B23" s="251" t="s">
        <v>488</v>
      </c>
      <c r="C23" s="252" t="s">
        <v>8</v>
      </c>
      <c r="D23" s="252" t="s">
        <v>39</v>
      </c>
      <c r="E23" s="253" t="s">
        <v>489</v>
      </c>
    </row>
    <row r="24" spans="2:106" ht="30.75" thickBot="1" x14ac:dyDescent="0.3">
      <c r="B24" s="303">
        <v>1</v>
      </c>
      <c r="C24" s="319" t="s">
        <v>293</v>
      </c>
      <c r="D24" s="317">
        <v>182</v>
      </c>
      <c r="E24" s="318">
        <v>98.913043478260875</v>
      </c>
    </row>
    <row r="25" spans="2:106" ht="15" x14ac:dyDescent="0.25">
      <c r="B25" s="47"/>
    </row>
    <row r="26" spans="2:106" ht="15" x14ac:dyDescent="0.25">
      <c r="B26" s="47"/>
    </row>
    <row r="27" spans="2:106" ht="15" x14ac:dyDescent="0.25">
      <c r="B27" s="47"/>
    </row>
    <row r="28" spans="2:106" ht="15" x14ac:dyDescent="0.25">
      <c r="B28" s="47"/>
    </row>
    <row r="29" spans="2:106" ht="15" x14ac:dyDescent="0.25">
      <c r="B29" s="47"/>
    </row>
    <row r="30" spans="2:106" ht="15" x14ac:dyDescent="0.25">
      <c r="B30" s="47"/>
    </row>
    <row r="31" spans="2:106" ht="15" x14ac:dyDescent="0.25">
      <c r="B31" s="47"/>
    </row>
    <row r="32" spans="2:106" ht="15" x14ac:dyDescent="0.25">
      <c r="B32" s="47"/>
    </row>
    <row r="33" spans="2:2" ht="15" x14ac:dyDescent="0.25">
      <c r="B33" s="47"/>
    </row>
    <row r="34" spans="2:2" ht="15" x14ac:dyDescent="0.25">
      <c r="B34" s="47"/>
    </row>
    <row r="35" spans="2:2" ht="15" x14ac:dyDescent="0.25">
      <c r="B35" s="47"/>
    </row>
    <row r="36" spans="2:2" ht="15" x14ac:dyDescent="0.25">
      <c r="B36" s="47"/>
    </row>
    <row r="37" spans="2:2" ht="15" x14ac:dyDescent="0.25">
      <c r="B37" s="47"/>
    </row>
    <row r="38" spans="2:2" ht="15" x14ac:dyDescent="0.25">
      <c r="B38" s="47"/>
    </row>
    <row r="39" spans="2:2" ht="15" x14ac:dyDescent="0.25">
      <c r="B39" s="47"/>
    </row>
    <row r="40" spans="2:2" ht="15" x14ac:dyDescent="0.25">
      <c r="B40" s="47"/>
    </row>
    <row r="41" spans="2:2" ht="15" x14ac:dyDescent="0.25">
      <c r="B41" s="47"/>
    </row>
    <row r="42" spans="2:2" ht="15" x14ac:dyDescent="0.25">
      <c r="B42" s="47"/>
    </row>
    <row r="43" spans="2:2" ht="15" x14ac:dyDescent="0.25">
      <c r="B43" s="47"/>
    </row>
    <row r="44" spans="2:2" ht="15" x14ac:dyDescent="0.25">
      <c r="B44" s="47"/>
    </row>
    <row r="45" spans="2:2" ht="15" x14ac:dyDescent="0.25">
      <c r="B45" s="47"/>
    </row>
    <row r="46" spans="2:2" ht="15" x14ac:dyDescent="0.25">
      <c r="B46" s="47"/>
    </row>
    <row r="47" spans="2:2" ht="15" x14ac:dyDescent="0.25">
      <c r="B47" s="47"/>
    </row>
    <row r="48" spans="2:2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</sheetData>
  <sortState ref="B34:D49">
    <sortCondition ref="D34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1:D21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2"/>
  <sheetViews>
    <sheetView zoomScale="90" zoomScaleNormal="90" workbookViewId="0">
      <selection activeCell="D17" sqref="D17"/>
    </sheetView>
  </sheetViews>
  <sheetFormatPr defaultColWidth="9.140625" defaultRowHeight="15.75" x14ac:dyDescent="0.25"/>
  <cols>
    <col min="1" max="1" width="9.140625" style="47"/>
    <col min="2" max="2" width="8.285156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6.5703125" style="47" customWidth="1"/>
    <col min="94" max="94" width="31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5.7109375" style="47" customWidth="1"/>
    <col min="99" max="99" width="41.425781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502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2"/>
      <c r="CK14" s="484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82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thickBot="1" x14ac:dyDescent="0.3">
      <c r="B17" s="125">
        <v>1</v>
      </c>
      <c r="C17" s="122" t="s">
        <v>295</v>
      </c>
      <c r="D17" s="444" t="s">
        <v>298</v>
      </c>
      <c r="E17" s="131">
        <v>2</v>
      </c>
      <c r="F17" s="132">
        <v>2</v>
      </c>
      <c r="G17" s="132">
        <v>2</v>
      </c>
      <c r="H17" s="132">
        <v>2</v>
      </c>
      <c r="I17" s="132">
        <v>2</v>
      </c>
      <c r="J17" s="132">
        <v>2</v>
      </c>
      <c r="K17" s="132">
        <v>2</v>
      </c>
      <c r="L17" s="132">
        <v>2</v>
      </c>
      <c r="M17" s="132">
        <v>2</v>
      </c>
      <c r="N17" s="132">
        <v>1</v>
      </c>
      <c r="O17" s="132">
        <v>1</v>
      </c>
      <c r="P17" s="132">
        <v>2</v>
      </c>
      <c r="Q17" s="132">
        <v>0</v>
      </c>
      <c r="R17" s="132">
        <v>0</v>
      </c>
      <c r="S17" s="132">
        <v>2</v>
      </c>
      <c r="T17" s="132">
        <v>2</v>
      </c>
      <c r="U17" s="132">
        <v>2</v>
      </c>
      <c r="V17" s="132">
        <v>2</v>
      </c>
      <c r="W17" s="132">
        <v>2</v>
      </c>
      <c r="X17" s="132">
        <v>2</v>
      </c>
      <c r="Y17" s="132">
        <v>2</v>
      </c>
      <c r="Z17" s="132">
        <v>2</v>
      </c>
      <c r="AA17" s="132">
        <v>0</v>
      </c>
      <c r="AB17" s="132">
        <v>2</v>
      </c>
      <c r="AC17" s="132">
        <v>2</v>
      </c>
      <c r="AD17" s="132">
        <v>2</v>
      </c>
      <c r="AE17" s="132">
        <v>2</v>
      </c>
      <c r="AF17" s="132">
        <v>2</v>
      </c>
      <c r="AG17" s="132">
        <v>2</v>
      </c>
      <c r="AH17" s="132">
        <v>2</v>
      </c>
      <c r="AI17" s="132">
        <v>2</v>
      </c>
      <c r="AJ17" s="132">
        <v>2</v>
      </c>
      <c r="AK17" s="132">
        <v>2</v>
      </c>
      <c r="AL17" s="132">
        <v>0</v>
      </c>
      <c r="AM17" s="132">
        <v>0</v>
      </c>
      <c r="AN17" s="132">
        <v>1</v>
      </c>
      <c r="AO17" s="132">
        <v>1</v>
      </c>
      <c r="AP17" s="132">
        <v>2</v>
      </c>
      <c r="AQ17" s="132">
        <v>2</v>
      </c>
      <c r="AR17" s="132">
        <v>2</v>
      </c>
      <c r="AS17" s="132">
        <v>2</v>
      </c>
      <c r="AT17" s="132">
        <v>2</v>
      </c>
      <c r="AU17" s="132">
        <v>2</v>
      </c>
      <c r="AV17" s="132">
        <v>2</v>
      </c>
      <c r="AW17" s="132">
        <v>2</v>
      </c>
      <c r="AX17" s="132">
        <v>2</v>
      </c>
      <c r="AY17" s="132">
        <v>2</v>
      </c>
      <c r="AZ17" s="132">
        <v>2</v>
      </c>
      <c r="BA17" s="132">
        <v>2</v>
      </c>
      <c r="BB17" s="132">
        <v>2</v>
      </c>
      <c r="BC17" s="132">
        <v>2</v>
      </c>
      <c r="BD17" s="132">
        <v>2</v>
      </c>
      <c r="BE17" s="132">
        <v>2</v>
      </c>
      <c r="BF17" s="132">
        <v>2</v>
      </c>
      <c r="BG17" s="132">
        <v>2</v>
      </c>
      <c r="BH17" s="132">
        <v>2</v>
      </c>
      <c r="BI17" s="132">
        <v>2</v>
      </c>
      <c r="BJ17" s="132">
        <v>2</v>
      </c>
      <c r="BK17" s="132">
        <v>2</v>
      </c>
      <c r="BL17" s="132">
        <v>2</v>
      </c>
      <c r="BM17" s="132">
        <v>2</v>
      </c>
      <c r="BN17" s="132">
        <v>2</v>
      </c>
      <c r="BO17" s="132">
        <v>2</v>
      </c>
      <c r="BP17" s="132">
        <v>2</v>
      </c>
      <c r="BQ17" s="132">
        <v>2</v>
      </c>
      <c r="BR17" s="132">
        <v>2</v>
      </c>
      <c r="BS17" s="132">
        <v>2</v>
      </c>
      <c r="BT17" s="132">
        <v>2</v>
      </c>
      <c r="BU17" s="132">
        <v>1</v>
      </c>
      <c r="BV17" s="132">
        <v>2</v>
      </c>
      <c r="BW17" s="132">
        <v>2</v>
      </c>
      <c r="BX17" s="132">
        <v>2</v>
      </c>
      <c r="BY17" s="132">
        <v>2</v>
      </c>
      <c r="BZ17" s="132">
        <v>2</v>
      </c>
      <c r="CA17" s="132">
        <v>2</v>
      </c>
      <c r="CB17" s="132">
        <v>2</v>
      </c>
      <c r="CC17" s="132">
        <v>2</v>
      </c>
      <c r="CD17" s="132">
        <v>2</v>
      </c>
      <c r="CE17" s="132">
        <v>2</v>
      </c>
      <c r="CF17" s="132">
        <v>2</v>
      </c>
      <c r="CG17" s="132">
        <v>2</v>
      </c>
      <c r="CH17" s="132">
        <v>2</v>
      </c>
      <c r="CI17" s="132">
        <v>2</v>
      </c>
      <c r="CJ17" s="132">
        <v>2</v>
      </c>
      <c r="CK17" s="132">
        <v>2</v>
      </c>
      <c r="CL17" s="132">
        <v>2</v>
      </c>
      <c r="CM17" s="132">
        <v>2</v>
      </c>
      <c r="CN17" s="132">
        <v>2</v>
      </c>
      <c r="CO17" s="133">
        <v>2</v>
      </c>
      <c r="CP17" s="134">
        <v>1</v>
      </c>
      <c r="CQ17" s="134">
        <v>2</v>
      </c>
      <c r="CR17" s="135">
        <v>2</v>
      </c>
      <c r="CS17" s="214">
        <f t="shared" ref="CS17" si="0">SUM(E17:CR17)</f>
        <v>168</v>
      </c>
      <c r="CT17" s="213">
        <f t="shared" ref="CT17" si="1">CS17*100/184</f>
        <v>91.304347826086953</v>
      </c>
      <c r="CU17" s="234" t="s">
        <v>454</v>
      </c>
      <c r="CV17" s="38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30">
        <v>2</v>
      </c>
      <c r="C18" s="95" t="s">
        <v>296</v>
      </c>
      <c r="D18" s="445" t="s">
        <v>299</v>
      </c>
      <c r="E18" s="129">
        <v>2</v>
      </c>
      <c r="F18" s="136">
        <v>2</v>
      </c>
      <c r="G18" s="136">
        <v>2</v>
      </c>
      <c r="H18" s="136">
        <v>2</v>
      </c>
      <c r="I18" s="136">
        <v>2</v>
      </c>
      <c r="J18" s="136">
        <v>2</v>
      </c>
      <c r="K18" s="136">
        <v>2</v>
      </c>
      <c r="L18" s="136">
        <v>2</v>
      </c>
      <c r="M18" s="136">
        <v>2</v>
      </c>
      <c r="N18" s="136">
        <v>1</v>
      </c>
      <c r="O18" s="136">
        <v>2</v>
      </c>
      <c r="P18" s="136">
        <v>2</v>
      </c>
      <c r="Q18" s="136">
        <v>0</v>
      </c>
      <c r="R18" s="136">
        <v>2</v>
      </c>
      <c r="S18" s="136">
        <v>2</v>
      </c>
      <c r="T18" s="136">
        <v>2</v>
      </c>
      <c r="U18" s="136">
        <v>2</v>
      </c>
      <c r="V18" s="136">
        <v>2</v>
      </c>
      <c r="W18" s="136">
        <v>2</v>
      </c>
      <c r="X18" s="136">
        <v>2</v>
      </c>
      <c r="Y18" s="136">
        <v>2</v>
      </c>
      <c r="Z18" s="136">
        <v>2</v>
      </c>
      <c r="AA18" s="136">
        <v>2</v>
      </c>
      <c r="AB18" s="136">
        <v>2</v>
      </c>
      <c r="AC18" s="136">
        <v>1</v>
      </c>
      <c r="AD18" s="136">
        <v>2</v>
      </c>
      <c r="AE18" s="136">
        <v>2</v>
      </c>
      <c r="AF18" s="136">
        <v>2</v>
      </c>
      <c r="AG18" s="136">
        <v>2</v>
      </c>
      <c r="AH18" s="136">
        <v>2</v>
      </c>
      <c r="AI18" s="136">
        <v>2</v>
      </c>
      <c r="AJ18" s="136">
        <v>2</v>
      </c>
      <c r="AK18" s="136">
        <v>2</v>
      </c>
      <c r="AL18" s="136">
        <v>0</v>
      </c>
      <c r="AM18" s="136">
        <v>2</v>
      </c>
      <c r="AN18" s="136">
        <v>2</v>
      </c>
      <c r="AO18" s="136">
        <v>2</v>
      </c>
      <c r="AP18" s="136">
        <v>2</v>
      </c>
      <c r="AQ18" s="136">
        <v>2</v>
      </c>
      <c r="AR18" s="136">
        <v>2</v>
      </c>
      <c r="AS18" s="136">
        <v>2</v>
      </c>
      <c r="AT18" s="136">
        <v>2</v>
      </c>
      <c r="AU18" s="136">
        <v>2</v>
      </c>
      <c r="AV18" s="136">
        <v>2</v>
      </c>
      <c r="AW18" s="136">
        <v>2</v>
      </c>
      <c r="AX18" s="136">
        <v>2</v>
      </c>
      <c r="AY18" s="136">
        <v>2</v>
      </c>
      <c r="AZ18" s="136">
        <v>2</v>
      </c>
      <c r="BA18" s="136">
        <v>2</v>
      </c>
      <c r="BB18" s="136">
        <v>2</v>
      </c>
      <c r="BC18" s="136">
        <v>2</v>
      </c>
      <c r="BD18" s="136">
        <v>2</v>
      </c>
      <c r="BE18" s="136">
        <v>2</v>
      </c>
      <c r="BF18" s="136">
        <v>2</v>
      </c>
      <c r="BG18" s="136">
        <v>2</v>
      </c>
      <c r="BH18" s="136">
        <v>0</v>
      </c>
      <c r="BI18" s="136">
        <v>0</v>
      </c>
      <c r="BJ18" s="136">
        <v>2</v>
      </c>
      <c r="BK18" s="136">
        <v>2</v>
      </c>
      <c r="BL18" s="136">
        <v>1</v>
      </c>
      <c r="BM18" s="136">
        <v>2</v>
      </c>
      <c r="BN18" s="136">
        <v>2</v>
      </c>
      <c r="BO18" s="136">
        <v>2</v>
      </c>
      <c r="BP18" s="136">
        <v>2</v>
      </c>
      <c r="BQ18" s="136">
        <v>2</v>
      </c>
      <c r="BR18" s="136">
        <v>2</v>
      </c>
      <c r="BS18" s="136">
        <v>2</v>
      </c>
      <c r="BT18" s="136">
        <v>2</v>
      </c>
      <c r="BU18" s="136">
        <v>2</v>
      </c>
      <c r="BV18" s="136">
        <v>2</v>
      </c>
      <c r="BW18" s="136">
        <v>2</v>
      </c>
      <c r="BX18" s="136">
        <v>2</v>
      </c>
      <c r="BY18" s="136">
        <v>2</v>
      </c>
      <c r="BZ18" s="136">
        <v>2</v>
      </c>
      <c r="CA18" s="136">
        <v>2</v>
      </c>
      <c r="CB18" s="136">
        <v>2</v>
      </c>
      <c r="CC18" s="136">
        <v>2</v>
      </c>
      <c r="CD18" s="136">
        <v>2</v>
      </c>
      <c r="CE18" s="136">
        <v>2</v>
      </c>
      <c r="CF18" s="136">
        <v>2</v>
      </c>
      <c r="CG18" s="136">
        <v>2</v>
      </c>
      <c r="CH18" s="136">
        <v>2</v>
      </c>
      <c r="CI18" s="136">
        <v>2</v>
      </c>
      <c r="CJ18" s="136">
        <v>2</v>
      </c>
      <c r="CK18" s="136">
        <v>2</v>
      </c>
      <c r="CL18" s="136">
        <v>2</v>
      </c>
      <c r="CM18" s="136">
        <v>2</v>
      </c>
      <c r="CN18" s="136">
        <v>2</v>
      </c>
      <c r="CO18" s="137">
        <v>2</v>
      </c>
      <c r="CP18" s="127">
        <v>2</v>
      </c>
      <c r="CQ18" s="127">
        <v>2</v>
      </c>
      <c r="CR18" s="128">
        <v>2</v>
      </c>
      <c r="CS18" s="214">
        <f t="shared" ref="CS18:CS20" si="2">SUM(E18:CR18)</f>
        <v>173</v>
      </c>
      <c r="CT18" s="213">
        <f t="shared" ref="CT18:CT20" si="3">CS18*100/184</f>
        <v>94.021739130434781</v>
      </c>
      <c r="CU18" s="234" t="s">
        <v>455</v>
      </c>
      <c r="CV18" s="38"/>
      <c r="CW18" s="38"/>
      <c r="CX18" s="38"/>
      <c r="CY18" s="38"/>
      <c r="CZ18" s="38"/>
      <c r="DA18" s="38"/>
      <c r="DB18" s="38"/>
    </row>
    <row r="19" spans="2:106" ht="41.25" customHeight="1" thickBot="1" x14ac:dyDescent="0.3">
      <c r="B19" s="30">
        <v>3</v>
      </c>
      <c r="C19" s="95" t="s">
        <v>297</v>
      </c>
      <c r="D19" s="445" t="s">
        <v>300</v>
      </c>
      <c r="E19" s="390">
        <v>2</v>
      </c>
      <c r="F19" s="351">
        <v>2</v>
      </c>
      <c r="G19" s="351">
        <v>2</v>
      </c>
      <c r="H19" s="351">
        <v>2</v>
      </c>
      <c r="I19" s="351">
        <v>2</v>
      </c>
      <c r="J19" s="435">
        <v>0</v>
      </c>
      <c r="K19" s="436">
        <v>2</v>
      </c>
      <c r="L19" s="436">
        <v>2</v>
      </c>
      <c r="M19" s="436">
        <v>2</v>
      </c>
      <c r="N19" s="436">
        <v>2</v>
      </c>
      <c r="O19" s="436">
        <v>2</v>
      </c>
      <c r="P19" s="436">
        <v>2</v>
      </c>
      <c r="Q19" s="437">
        <v>1</v>
      </c>
      <c r="R19" s="436">
        <v>2</v>
      </c>
      <c r="S19" s="436">
        <v>2</v>
      </c>
      <c r="T19" s="436">
        <v>2</v>
      </c>
      <c r="U19" s="436">
        <v>2</v>
      </c>
      <c r="V19" s="436">
        <v>2</v>
      </c>
      <c r="W19" s="436">
        <v>2</v>
      </c>
      <c r="X19" s="436">
        <v>2</v>
      </c>
      <c r="Y19" s="436">
        <v>2</v>
      </c>
      <c r="Z19" s="436">
        <v>2</v>
      </c>
      <c r="AA19" s="436">
        <v>2</v>
      </c>
      <c r="AB19" s="436">
        <v>2</v>
      </c>
      <c r="AC19" s="436">
        <v>2</v>
      </c>
      <c r="AD19" s="436">
        <v>2</v>
      </c>
      <c r="AE19" s="436">
        <v>2</v>
      </c>
      <c r="AF19" s="436">
        <v>2</v>
      </c>
      <c r="AG19" s="436">
        <v>0</v>
      </c>
      <c r="AH19" s="436">
        <v>2</v>
      </c>
      <c r="AI19" s="436">
        <v>2</v>
      </c>
      <c r="AJ19" s="436">
        <v>2</v>
      </c>
      <c r="AK19" s="436">
        <v>2</v>
      </c>
      <c r="AL19" s="436">
        <v>0</v>
      </c>
      <c r="AM19" s="436">
        <v>0</v>
      </c>
      <c r="AN19" s="436">
        <v>1</v>
      </c>
      <c r="AO19" s="436">
        <v>2</v>
      </c>
      <c r="AP19" s="436">
        <v>0</v>
      </c>
      <c r="AQ19" s="436">
        <v>0</v>
      </c>
      <c r="AR19" s="436">
        <v>2</v>
      </c>
      <c r="AS19" s="436">
        <v>2</v>
      </c>
      <c r="AT19" s="436">
        <v>2</v>
      </c>
      <c r="AU19" s="436">
        <v>2</v>
      </c>
      <c r="AV19" s="436">
        <v>2</v>
      </c>
      <c r="AW19" s="436">
        <v>2</v>
      </c>
      <c r="AX19" s="436">
        <v>2</v>
      </c>
      <c r="AY19" s="436">
        <v>2</v>
      </c>
      <c r="AZ19" s="436">
        <v>2</v>
      </c>
      <c r="BA19" s="436">
        <v>2</v>
      </c>
      <c r="BB19" s="436">
        <v>2</v>
      </c>
      <c r="BC19" s="436">
        <v>2</v>
      </c>
      <c r="BD19" s="436">
        <v>2</v>
      </c>
      <c r="BE19" s="436">
        <v>2</v>
      </c>
      <c r="BF19" s="436">
        <v>2</v>
      </c>
      <c r="BG19" s="436">
        <v>2</v>
      </c>
      <c r="BH19" s="436">
        <v>2</v>
      </c>
      <c r="BI19" s="436">
        <v>2</v>
      </c>
      <c r="BJ19" s="436">
        <v>2</v>
      </c>
      <c r="BK19" s="436">
        <v>2</v>
      </c>
      <c r="BL19" s="436">
        <v>2</v>
      </c>
      <c r="BM19" s="436">
        <v>2</v>
      </c>
      <c r="BN19" s="436">
        <v>2</v>
      </c>
      <c r="BO19" s="436">
        <v>2</v>
      </c>
      <c r="BP19" s="436">
        <v>2</v>
      </c>
      <c r="BQ19" s="436">
        <v>2</v>
      </c>
      <c r="BR19" s="436">
        <v>2</v>
      </c>
      <c r="BS19" s="436">
        <v>2</v>
      </c>
      <c r="BT19" s="436">
        <v>2</v>
      </c>
      <c r="BU19" s="438">
        <v>1</v>
      </c>
      <c r="BV19" s="436">
        <v>2</v>
      </c>
      <c r="BW19" s="436">
        <v>2</v>
      </c>
      <c r="BX19" s="436">
        <v>2</v>
      </c>
      <c r="BY19" s="436">
        <v>2</v>
      </c>
      <c r="BZ19" s="436">
        <v>2</v>
      </c>
      <c r="CA19" s="436">
        <v>2</v>
      </c>
      <c r="CB19" s="436">
        <v>2</v>
      </c>
      <c r="CC19" s="436">
        <v>2</v>
      </c>
      <c r="CD19" s="436">
        <v>2</v>
      </c>
      <c r="CE19" s="436">
        <v>0</v>
      </c>
      <c r="CF19" s="436">
        <v>0</v>
      </c>
      <c r="CG19" s="436">
        <v>2</v>
      </c>
      <c r="CH19" s="436">
        <v>2</v>
      </c>
      <c r="CI19" s="436">
        <v>2</v>
      </c>
      <c r="CJ19" s="436">
        <v>2</v>
      </c>
      <c r="CK19" s="436">
        <v>2</v>
      </c>
      <c r="CL19" s="436">
        <v>2</v>
      </c>
      <c r="CM19" s="436">
        <v>2</v>
      </c>
      <c r="CN19" s="436">
        <v>2</v>
      </c>
      <c r="CO19" s="439">
        <v>2</v>
      </c>
      <c r="CP19" s="436">
        <v>1</v>
      </c>
      <c r="CQ19" s="436">
        <v>2</v>
      </c>
      <c r="CR19" s="439">
        <v>2</v>
      </c>
      <c r="CS19" s="214">
        <f t="shared" si="2"/>
        <v>164</v>
      </c>
      <c r="CT19" s="213">
        <f t="shared" si="3"/>
        <v>89.130434782608702</v>
      </c>
      <c r="CU19" s="241" t="s">
        <v>456</v>
      </c>
    </row>
    <row r="20" spans="2:106" ht="42.75" customHeight="1" thickBot="1" x14ac:dyDescent="0.3">
      <c r="B20" s="31">
        <v>4</v>
      </c>
      <c r="C20" s="96" t="s">
        <v>136</v>
      </c>
      <c r="D20" s="446" t="s">
        <v>301</v>
      </c>
      <c r="E20" s="138">
        <v>2</v>
      </c>
      <c r="F20" s="139">
        <v>2</v>
      </c>
      <c r="G20" s="139">
        <v>2</v>
      </c>
      <c r="H20" s="139">
        <v>2</v>
      </c>
      <c r="I20" s="139">
        <v>2</v>
      </c>
      <c r="J20" s="139">
        <v>1</v>
      </c>
      <c r="K20" s="139">
        <v>2</v>
      </c>
      <c r="L20" s="139">
        <v>2</v>
      </c>
      <c r="M20" s="139">
        <v>2</v>
      </c>
      <c r="N20" s="139">
        <v>2</v>
      </c>
      <c r="O20" s="139">
        <v>2</v>
      </c>
      <c r="P20" s="139">
        <v>2</v>
      </c>
      <c r="Q20" s="139">
        <v>2</v>
      </c>
      <c r="R20" s="139">
        <v>2</v>
      </c>
      <c r="S20" s="139">
        <v>2</v>
      </c>
      <c r="T20" s="139">
        <v>2</v>
      </c>
      <c r="U20" s="139">
        <v>2</v>
      </c>
      <c r="V20" s="139">
        <v>2</v>
      </c>
      <c r="W20" s="139">
        <v>2</v>
      </c>
      <c r="X20" s="139">
        <v>2</v>
      </c>
      <c r="Y20" s="139">
        <v>2</v>
      </c>
      <c r="Z20" s="139">
        <v>2</v>
      </c>
      <c r="AA20" s="139">
        <v>2</v>
      </c>
      <c r="AB20" s="139">
        <v>2</v>
      </c>
      <c r="AC20" s="139">
        <v>2</v>
      </c>
      <c r="AD20" s="139">
        <v>2</v>
      </c>
      <c r="AE20" s="139">
        <v>2</v>
      </c>
      <c r="AF20" s="139">
        <v>2</v>
      </c>
      <c r="AG20" s="139">
        <v>2</v>
      </c>
      <c r="AH20" s="139">
        <v>2</v>
      </c>
      <c r="AI20" s="139">
        <v>2</v>
      </c>
      <c r="AJ20" s="139">
        <v>2</v>
      </c>
      <c r="AK20" s="139">
        <v>2</v>
      </c>
      <c r="AL20" s="139">
        <v>2</v>
      </c>
      <c r="AM20" s="139">
        <v>2</v>
      </c>
      <c r="AN20" s="139">
        <v>1</v>
      </c>
      <c r="AO20" s="139">
        <v>2</v>
      </c>
      <c r="AP20" s="139">
        <v>2</v>
      </c>
      <c r="AQ20" s="139">
        <v>2</v>
      </c>
      <c r="AR20" s="139">
        <v>2</v>
      </c>
      <c r="AS20" s="139">
        <v>2</v>
      </c>
      <c r="AT20" s="139">
        <v>2</v>
      </c>
      <c r="AU20" s="139">
        <v>2</v>
      </c>
      <c r="AV20" s="139">
        <v>2</v>
      </c>
      <c r="AW20" s="139">
        <v>2</v>
      </c>
      <c r="AX20" s="139">
        <v>2</v>
      </c>
      <c r="AY20" s="139">
        <v>2</v>
      </c>
      <c r="AZ20" s="139">
        <v>2</v>
      </c>
      <c r="BA20" s="139">
        <v>2</v>
      </c>
      <c r="BB20" s="139">
        <v>2</v>
      </c>
      <c r="BC20" s="139">
        <v>2</v>
      </c>
      <c r="BD20" s="139">
        <v>2</v>
      </c>
      <c r="BE20" s="139">
        <v>2</v>
      </c>
      <c r="BF20" s="139">
        <v>2</v>
      </c>
      <c r="BG20" s="139">
        <v>2</v>
      </c>
      <c r="BH20" s="139">
        <v>2</v>
      </c>
      <c r="BI20" s="139">
        <v>2</v>
      </c>
      <c r="BJ20" s="139">
        <v>2</v>
      </c>
      <c r="BK20" s="139">
        <v>2</v>
      </c>
      <c r="BL20" s="139">
        <v>2</v>
      </c>
      <c r="BM20" s="139">
        <v>2</v>
      </c>
      <c r="BN20" s="139">
        <v>2</v>
      </c>
      <c r="BO20" s="139">
        <v>2</v>
      </c>
      <c r="BP20" s="139">
        <v>2</v>
      </c>
      <c r="BQ20" s="139">
        <v>2</v>
      </c>
      <c r="BR20" s="139">
        <v>2</v>
      </c>
      <c r="BS20" s="139">
        <v>2</v>
      </c>
      <c r="BT20" s="139">
        <v>2</v>
      </c>
      <c r="BU20" s="139">
        <v>2</v>
      </c>
      <c r="BV20" s="139">
        <v>2</v>
      </c>
      <c r="BW20" s="139">
        <v>2</v>
      </c>
      <c r="BX20" s="139">
        <v>2</v>
      </c>
      <c r="BY20" s="139">
        <v>2</v>
      </c>
      <c r="BZ20" s="139">
        <v>2</v>
      </c>
      <c r="CA20" s="139">
        <v>2</v>
      </c>
      <c r="CB20" s="139">
        <v>2</v>
      </c>
      <c r="CC20" s="139">
        <v>2</v>
      </c>
      <c r="CD20" s="139">
        <v>2</v>
      </c>
      <c r="CE20" s="139">
        <v>2</v>
      </c>
      <c r="CF20" s="139">
        <v>2</v>
      </c>
      <c r="CG20" s="139">
        <v>2</v>
      </c>
      <c r="CH20" s="139">
        <v>2</v>
      </c>
      <c r="CI20" s="139">
        <v>2</v>
      </c>
      <c r="CJ20" s="139">
        <v>2</v>
      </c>
      <c r="CK20" s="139">
        <v>2</v>
      </c>
      <c r="CL20" s="139">
        <v>2</v>
      </c>
      <c r="CM20" s="139">
        <v>2</v>
      </c>
      <c r="CN20" s="139">
        <v>2</v>
      </c>
      <c r="CO20" s="140">
        <v>2</v>
      </c>
      <c r="CP20" s="139">
        <v>2</v>
      </c>
      <c r="CQ20" s="139">
        <v>2</v>
      </c>
      <c r="CR20" s="140">
        <v>2</v>
      </c>
      <c r="CS20" s="214">
        <f t="shared" si="2"/>
        <v>182</v>
      </c>
      <c r="CT20" s="213">
        <f t="shared" si="3"/>
        <v>98.913043478260875</v>
      </c>
      <c r="CU20" s="235" t="s">
        <v>457</v>
      </c>
    </row>
    <row r="21" spans="2:106" ht="15" x14ac:dyDescent="0.25">
      <c r="B21" s="47"/>
    </row>
    <row r="22" spans="2:106" thickBot="1" x14ac:dyDescent="0.3">
      <c r="B22" s="47"/>
    </row>
    <row r="23" spans="2:106" ht="19.5" thickBot="1" x14ac:dyDescent="0.35">
      <c r="B23" s="47"/>
      <c r="C23" s="513" t="s">
        <v>487</v>
      </c>
      <c r="D23" s="514"/>
      <c r="E23" s="249">
        <f>AVERAGE(E26:E29)</f>
        <v>71.059782608695656</v>
      </c>
    </row>
    <row r="24" spans="2:106" thickBot="1" x14ac:dyDescent="0.3">
      <c r="B24" s="47"/>
      <c r="E24" s="250"/>
    </row>
    <row r="25" spans="2:106" ht="48" thickBot="1" x14ac:dyDescent="0.3">
      <c r="B25" s="251" t="s">
        <v>488</v>
      </c>
      <c r="C25" s="252" t="s">
        <v>8</v>
      </c>
      <c r="D25" s="252" t="s">
        <v>39</v>
      </c>
      <c r="E25" s="253" t="s">
        <v>489</v>
      </c>
    </row>
    <row r="26" spans="2:106" ht="19.5" thickBot="1" x14ac:dyDescent="0.3">
      <c r="B26" s="254">
        <v>3</v>
      </c>
      <c r="C26" s="304" t="s">
        <v>297</v>
      </c>
      <c r="D26" s="440">
        <v>0</v>
      </c>
      <c r="E26" s="260">
        <v>0</v>
      </c>
    </row>
    <row r="27" spans="2:106" ht="19.5" thickBot="1" x14ac:dyDescent="0.3">
      <c r="B27" s="254">
        <v>1</v>
      </c>
      <c r="C27" s="305" t="s">
        <v>295</v>
      </c>
      <c r="D27" s="294">
        <v>168</v>
      </c>
      <c r="E27" s="277">
        <v>91.304347826086953</v>
      </c>
    </row>
    <row r="28" spans="2:106" ht="19.5" thickBot="1" x14ac:dyDescent="0.3">
      <c r="B28" s="254">
        <v>2</v>
      </c>
      <c r="C28" s="305" t="s">
        <v>296</v>
      </c>
      <c r="D28" s="294">
        <v>173</v>
      </c>
      <c r="E28" s="277">
        <v>94.021739130434781</v>
      </c>
    </row>
    <row r="29" spans="2:106" ht="19.5" thickBot="1" x14ac:dyDescent="0.3">
      <c r="B29" s="303">
        <v>4</v>
      </c>
      <c r="C29" s="306" t="s">
        <v>136</v>
      </c>
      <c r="D29" s="295">
        <v>182</v>
      </c>
      <c r="E29" s="278">
        <v>98.913043478260875</v>
      </c>
    </row>
    <row r="30" spans="2:106" ht="15" x14ac:dyDescent="0.25">
      <c r="B30" s="47"/>
    </row>
    <row r="31" spans="2:106" ht="15" x14ac:dyDescent="0.25">
      <c r="B31" s="47"/>
    </row>
    <row r="32" spans="2:106" ht="15" x14ac:dyDescent="0.25">
      <c r="B32" s="47"/>
      <c r="E32" s="246"/>
    </row>
    <row r="33" spans="2:2" ht="15" x14ac:dyDescent="0.25">
      <c r="B33" s="47"/>
    </row>
    <row r="34" spans="2:2" ht="15" x14ac:dyDescent="0.25">
      <c r="B34" s="47"/>
    </row>
    <row r="35" spans="2:2" ht="15" x14ac:dyDescent="0.25">
      <c r="B35" s="47"/>
    </row>
    <row r="36" spans="2:2" ht="15" x14ac:dyDescent="0.25">
      <c r="B36" s="47"/>
    </row>
    <row r="37" spans="2:2" ht="15" x14ac:dyDescent="0.25">
      <c r="B37" s="47"/>
    </row>
    <row r="38" spans="2:2" ht="15" x14ac:dyDescent="0.25">
      <c r="B38" s="47"/>
    </row>
    <row r="39" spans="2:2" ht="15" x14ac:dyDescent="0.25">
      <c r="B39" s="47"/>
    </row>
    <row r="40" spans="2:2" ht="15" x14ac:dyDescent="0.25">
      <c r="B40" s="47"/>
    </row>
    <row r="41" spans="2:2" ht="15" x14ac:dyDescent="0.25">
      <c r="B41" s="47"/>
    </row>
    <row r="42" spans="2:2" ht="15" x14ac:dyDescent="0.25">
      <c r="B42" s="47"/>
    </row>
    <row r="43" spans="2:2" ht="15" x14ac:dyDescent="0.25">
      <c r="B43" s="47"/>
    </row>
    <row r="44" spans="2:2" ht="15" x14ac:dyDescent="0.25">
      <c r="B44" s="47"/>
    </row>
    <row r="45" spans="2:2" ht="15" x14ac:dyDescent="0.25">
      <c r="B45" s="47"/>
    </row>
    <row r="46" spans="2:2" ht="15" x14ac:dyDescent="0.25">
      <c r="B46" s="47"/>
    </row>
    <row r="47" spans="2:2" ht="15" x14ac:dyDescent="0.25">
      <c r="B47" s="47"/>
    </row>
    <row r="48" spans="2:2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</sheetData>
  <sortState ref="B40:D55">
    <sortCondition ref="D40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3:D23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  <hyperlink ref="D18" r:id="rId2"/>
    <hyperlink ref="D19" r:id="rId3"/>
    <hyperlink ref="D20" r:id="rId4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4"/>
  <sheetViews>
    <sheetView zoomScale="90" zoomScaleNormal="90" workbookViewId="0">
      <selection activeCell="E11" sqref="E11"/>
    </sheetView>
  </sheetViews>
  <sheetFormatPr defaultColWidth="9.140625" defaultRowHeight="15.75" x14ac:dyDescent="0.25"/>
  <cols>
    <col min="1" max="1" width="9.140625" style="47"/>
    <col min="2" max="2" width="8.8554687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9.7109375" style="47" customWidth="1"/>
    <col min="94" max="94" width="23.425781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7.42578125" style="47" customWidth="1"/>
    <col min="99" max="99" width="36.285156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100" ht="16.5" thickBot="1" x14ac:dyDescent="0.3">
      <c r="B1" s="2"/>
    </row>
    <row r="2" spans="2:100" ht="29.25" customHeight="1" x14ac:dyDescent="0.25">
      <c r="B2" s="2"/>
      <c r="C2" s="499" t="s">
        <v>36</v>
      </c>
      <c r="D2" s="500"/>
      <c r="E2" s="500"/>
      <c r="F2" s="501"/>
    </row>
    <row r="3" spans="2:100" ht="27" customHeight="1" x14ac:dyDescent="0.25">
      <c r="B3" s="2"/>
      <c r="C3" s="502" t="s">
        <v>112</v>
      </c>
      <c r="D3" s="503"/>
      <c r="E3" s="503"/>
      <c r="F3" s="504"/>
    </row>
    <row r="4" spans="2:100" ht="38.25" customHeight="1" thickBot="1" x14ac:dyDescent="0.3">
      <c r="B4" s="2"/>
      <c r="C4" s="505" t="s">
        <v>113</v>
      </c>
      <c r="D4" s="506"/>
      <c r="E4" s="506"/>
      <c r="F4" s="507"/>
    </row>
    <row r="5" spans="2:100" ht="16.5" thickBot="1" x14ac:dyDescent="0.3">
      <c r="B5" s="2"/>
      <c r="C5" s="19"/>
      <c r="D5" s="19"/>
      <c r="E5" s="17"/>
      <c r="F5" s="17"/>
    </row>
    <row r="6" spans="2:100" ht="53.25" customHeight="1" thickBot="1" x14ac:dyDescent="0.3">
      <c r="B6" s="2"/>
      <c r="C6" s="508" t="s">
        <v>19</v>
      </c>
      <c r="D6" s="509"/>
      <c r="E6" s="37"/>
      <c r="F6" s="13"/>
    </row>
    <row r="7" spans="2:100" ht="16.5" thickBot="1" x14ac:dyDescent="0.3">
      <c r="B7" s="2"/>
      <c r="C7" s="20"/>
      <c r="D7" s="20"/>
      <c r="E7" s="20"/>
      <c r="F7" s="13"/>
    </row>
    <row r="8" spans="2:100" x14ac:dyDescent="0.25">
      <c r="B8" s="2"/>
      <c r="C8" s="14" t="s">
        <v>114</v>
      </c>
      <c r="D8" s="18"/>
      <c r="E8" s="20"/>
      <c r="F8" s="13"/>
    </row>
    <row r="9" spans="2:100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100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100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100" ht="19.5" thickBot="1" x14ac:dyDescent="0.35">
      <c r="B12" s="2"/>
      <c r="C12" s="515" t="s">
        <v>502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100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100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100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100" thickBot="1" x14ac:dyDescent="0.3">
      <c r="B16" s="82">
        <v>1</v>
      </c>
      <c r="C16" s="39">
        <v>2</v>
      </c>
      <c r="D16" s="82">
        <v>3</v>
      </c>
      <c r="E16" s="233">
        <v>4</v>
      </c>
      <c r="F16" s="82">
        <v>5</v>
      </c>
      <c r="G16" s="233">
        <v>6</v>
      </c>
      <c r="H16" s="82">
        <v>7</v>
      </c>
      <c r="I16" s="233">
        <v>8</v>
      </c>
      <c r="J16" s="82">
        <v>9</v>
      </c>
      <c r="K16" s="233">
        <v>10</v>
      </c>
      <c r="L16" s="82">
        <v>11</v>
      </c>
      <c r="M16" s="233">
        <v>12</v>
      </c>
      <c r="N16" s="82">
        <v>13</v>
      </c>
      <c r="O16" s="233">
        <v>14</v>
      </c>
      <c r="P16" s="82">
        <v>15</v>
      </c>
      <c r="Q16" s="233">
        <v>16</v>
      </c>
      <c r="R16" s="82">
        <v>17</v>
      </c>
      <c r="S16" s="233">
        <v>18</v>
      </c>
      <c r="T16" s="82">
        <v>19</v>
      </c>
      <c r="U16" s="233">
        <v>20</v>
      </c>
      <c r="V16" s="82">
        <v>21</v>
      </c>
      <c r="W16" s="233">
        <v>22</v>
      </c>
      <c r="X16" s="82">
        <v>23</v>
      </c>
      <c r="Y16" s="233">
        <v>24</v>
      </c>
      <c r="Z16" s="82">
        <v>25</v>
      </c>
      <c r="AA16" s="233">
        <v>26</v>
      </c>
      <c r="AB16" s="82">
        <v>27</v>
      </c>
      <c r="AC16" s="233">
        <v>28</v>
      </c>
      <c r="AD16" s="82">
        <v>29</v>
      </c>
      <c r="AE16" s="233">
        <v>30</v>
      </c>
      <c r="AF16" s="82">
        <v>31</v>
      </c>
      <c r="AG16" s="233">
        <v>32</v>
      </c>
      <c r="AH16" s="82">
        <v>33</v>
      </c>
      <c r="AI16" s="233">
        <v>34</v>
      </c>
      <c r="AJ16" s="82">
        <v>35</v>
      </c>
      <c r="AK16" s="233">
        <v>36</v>
      </c>
      <c r="AL16" s="82">
        <v>37</v>
      </c>
      <c r="AM16" s="233">
        <v>38</v>
      </c>
      <c r="AN16" s="82">
        <v>39</v>
      </c>
      <c r="AO16" s="233">
        <v>40</v>
      </c>
      <c r="AP16" s="82">
        <v>41</v>
      </c>
      <c r="AQ16" s="233">
        <v>42</v>
      </c>
      <c r="AR16" s="82">
        <v>43</v>
      </c>
      <c r="AS16" s="233">
        <v>44</v>
      </c>
      <c r="AT16" s="82">
        <v>45</v>
      </c>
      <c r="AU16" s="233">
        <v>46</v>
      </c>
      <c r="AV16" s="82">
        <v>47</v>
      </c>
      <c r="AW16" s="233">
        <v>48</v>
      </c>
      <c r="AX16" s="82">
        <v>49</v>
      </c>
      <c r="AY16" s="233">
        <v>50</v>
      </c>
      <c r="AZ16" s="82">
        <v>51</v>
      </c>
      <c r="BA16" s="233">
        <v>52</v>
      </c>
      <c r="BB16" s="82">
        <v>53</v>
      </c>
      <c r="BC16" s="233">
        <v>54</v>
      </c>
      <c r="BD16" s="82">
        <v>55</v>
      </c>
      <c r="BE16" s="233">
        <v>56</v>
      </c>
      <c r="BF16" s="82">
        <v>57</v>
      </c>
      <c r="BG16" s="233">
        <v>58</v>
      </c>
      <c r="BH16" s="82">
        <v>59</v>
      </c>
      <c r="BI16" s="233">
        <v>60</v>
      </c>
      <c r="BJ16" s="82">
        <v>61</v>
      </c>
      <c r="BK16" s="233">
        <v>62</v>
      </c>
      <c r="BL16" s="82">
        <v>63</v>
      </c>
      <c r="BM16" s="233">
        <v>64</v>
      </c>
      <c r="BN16" s="82">
        <v>65</v>
      </c>
      <c r="BO16" s="233">
        <v>66</v>
      </c>
      <c r="BP16" s="82">
        <v>67</v>
      </c>
      <c r="BQ16" s="233">
        <v>68</v>
      </c>
      <c r="BR16" s="82">
        <v>69</v>
      </c>
      <c r="BS16" s="233">
        <v>70</v>
      </c>
      <c r="BT16" s="82">
        <v>71</v>
      </c>
      <c r="BU16" s="233">
        <v>72</v>
      </c>
      <c r="BV16" s="82">
        <v>73</v>
      </c>
      <c r="BW16" s="233">
        <v>74</v>
      </c>
      <c r="BX16" s="82">
        <v>75</v>
      </c>
      <c r="BY16" s="233">
        <v>76</v>
      </c>
      <c r="BZ16" s="82">
        <v>77</v>
      </c>
      <c r="CA16" s="233">
        <v>78</v>
      </c>
      <c r="CB16" s="82">
        <v>79</v>
      </c>
      <c r="CC16" s="233">
        <v>80</v>
      </c>
      <c r="CD16" s="82">
        <v>81</v>
      </c>
      <c r="CE16" s="233">
        <v>82</v>
      </c>
      <c r="CF16" s="82">
        <v>83</v>
      </c>
      <c r="CG16" s="233">
        <v>84</v>
      </c>
      <c r="CH16" s="82">
        <v>85</v>
      </c>
      <c r="CI16" s="233">
        <v>86</v>
      </c>
      <c r="CJ16" s="82">
        <v>87</v>
      </c>
      <c r="CK16" s="233">
        <v>88</v>
      </c>
      <c r="CL16" s="82">
        <v>89</v>
      </c>
      <c r="CM16" s="233">
        <v>90</v>
      </c>
      <c r="CN16" s="82">
        <v>91</v>
      </c>
      <c r="CO16" s="233">
        <v>92</v>
      </c>
      <c r="CP16" s="82">
        <v>93</v>
      </c>
      <c r="CQ16" s="233">
        <v>94</v>
      </c>
      <c r="CR16" s="82">
        <v>95</v>
      </c>
      <c r="CS16" s="233">
        <v>96</v>
      </c>
      <c r="CT16" s="82">
        <v>97</v>
      </c>
      <c r="CU16" s="441">
        <v>98</v>
      </c>
      <c r="CV16" s="38"/>
    </row>
    <row r="17" spans="2:106" ht="45" customHeight="1" thickBot="1" x14ac:dyDescent="0.3">
      <c r="B17" s="88">
        <v>1</v>
      </c>
      <c r="C17" s="94" t="s">
        <v>305</v>
      </c>
      <c r="D17" s="444" t="s">
        <v>306</v>
      </c>
      <c r="E17" s="129">
        <v>2</v>
      </c>
      <c r="F17" s="42">
        <v>2</v>
      </c>
      <c r="G17" s="42">
        <v>2</v>
      </c>
      <c r="H17" s="42">
        <v>2</v>
      </c>
      <c r="I17" s="42">
        <v>2</v>
      </c>
      <c r="J17" s="42">
        <v>2</v>
      </c>
      <c r="K17" s="42">
        <v>2</v>
      </c>
      <c r="L17" s="42">
        <v>2</v>
      </c>
      <c r="M17" s="42">
        <v>2</v>
      </c>
      <c r="N17" s="42">
        <v>2</v>
      </c>
      <c r="O17" s="42">
        <v>2</v>
      </c>
      <c r="P17" s="42">
        <v>2</v>
      </c>
      <c r="Q17" s="42">
        <v>2</v>
      </c>
      <c r="R17" s="42">
        <v>2</v>
      </c>
      <c r="S17" s="42">
        <v>0</v>
      </c>
      <c r="T17" s="42">
        <v>2</v>
      </c>
      <c r="U17" s="42">
        <v>2</v>
      </c>
      <c r="V17" s="42">
        <v>2</v>
      </c>
      <c r="W17" s="42">
        <v>2</v>
      </c>
      <c r="X17" s="42">
        <v>2</v>
      </c>
      <c r="Y17" s="42">
        <v>2</v>
      </c>
      <c r="Z17" s="42">
        <v>2</v>
      </c>
      <c r="AA17" s="42">
        <v>2</v>
      </c>
      <c r="AB17" s="42">
        <v>2</v>
      </c>
      <c r="AC17" s="42">
        <v>2</v>
      </c>
      <c r="AD17" s="42">
        <v>2</v>
      </c>
      <c r="AE17" s="42">
        <v>2</v>
      </c>
      <c r="AF17" s="42">
        <v>2</v>
      </c>
      <c r="AG17" s="42">
        <v>2</v>
      </c>
      <c r="AH17" s="42">
        <v>2</v>
      </c>
      <c r="AI17" s="42">
        <v>1</v>
      </c>
      <c r="AJ17" s="42">
        <v>2</v>
      </c>
      <c r="AK17" s="42">
        <v>2</v>
      </c>
      <c r="AL17" s="42">
        <v>2</v>
      </c>
      <c r="AM17" s="42">
        <v>1</v>
      </c>
      <c r="AN17" s="42">
        <v>1</v>
      </c>
      <c r="AO17" s="42">
        <v>0</v>
      </c>
      <c r="AP17" s="42">
        <v>2</v>
      </c>
      <c r="AQ17" s="42">
        <v>2</v>
      </c>
      <c r="AR17" s="42">
        <v>0</v>
      </c>
      <c r="AS17" s="42">
        <v>0</v>
      </c>
      <c r="AT17" s="42">
        <v>0</v>
      </c>
      <c r="AU17" s="42">
        <v>0</v>
      </c>
      <c r="AV17" s="42">
        <v>2</v>
      </c>
      <c r="AW17" s="42">
        <v>2</v>
      </c>
      <c r="AX17" s="42">
        <v>2</v>
      </c>
      <c r="AY17" s="42">
        <v>2</v>
      </c>
      <c r="AZ17" s="42">
        <v>2</v>
      </c>
      <c r="BA17" s="42">
        <v>2</v>
      </c>
      <c r="BB17" s="42">
        <v>2</v>
      </c>
      <c r="BC17" s="42">
        <v>2</v>
      </c>
      <c r="BD17" s="42">
        <v>2</v>
      </c>
      <c r="BE17" s="42">
        <v>2</v>
      </c>
      <c r="BF17" s="42">
        <v>2</v>
      </c>
      <c r="BG17" s="42">
        <v>2</v>
      </c>
      <c r="BH17" s="42">
        <v>2</v>
      </c>
      <c r="BI17" s="42">
        <v>2</v>
      </c>
      <c r="BJ17" s="42">
        <v>2</v>
      </c>
      <c r="BK17" s="42">
        <v>2</v>
      </c>
      <c r="BL17" s="42">
        <v>2</v>
      </c>
      <c r="BM17" s="42">
        <v>2</v>
      </c>
      <c r="BN17" s="42">
        <v>2</v>
      </c>
      <c r="BO17" s="42">
        <v>2</v>
      </c>
      <c r="BP17" s="42">
        <v>2</v>
      </c>
      <c r="BQ17" s="42">
        <v>2</v>
      </c>
      <c r="BR17" s="42">
        <v>2</v>
      </c>
      <c r="BS17" s="42">
        <v>2</v>
      </c>
      <c r="BT17" s="42">
        <v>2</v>
      </c>
      <c r="BU17" s="42">
        <v>2</v>
      </c>
      <c r="BV17" s="42">
        <v>2</v>
      </c>
      <c r="BW17" s="42">
        <v>2</v>
      </c>
      <c r="BX17" s="42">
        <v>2</v>
      </c>
      <c r="BY17" s="42">
        <v>2</v>
      </c>
      <c r="BZ17" s="127">
        <v>1</v>
      </c>
      <c r="CA17" s="42">
        <v>2</v>
      </c>
      <c r="CB17" s="42">
        <v>2</v>
      </c>
      <c r="CC17" s="42">
        <v>2</v>
      </c>
      <c r="CD17" s="42">
        <v>2</v>
      </c>
      <c r="CE17" s="42">
        <v>2</v>
      </c>
      <c r="CF17" s="42">
        <v>2</v>
      </c>
      <c r="CG17" s="42">
        <v>0</v>
      </c>
      <c r="CH17" s="42">
        <v>0</v>
      </c>
      <c r="CI17" s="42">
        <v>0</v>
      </c>
      <c r="CJ17" s="42">
        <v>0</v>
      </c>
      <c r="CK17" s="42">
        <v>2</v>
      </c>
      <c r="CL17" s="42">
        <v>2</v>
      </c>
      <c r="CM17" s="42">
        <v>2</v>
      </c>
      <c r="CN17" s="42">
        <v>2</v>
      </c>
      <c r="CO17" s="42">
        <v>2</v>
      </c>
      <c r="CP17" s="127">
        <v>0</v>
      </c>
      <c r="CQ17" s="127">
        <v>2</v>
      </c>
      <c r="CR17" s="127">
        <v>2</v>
      </c>
      <c r="CS17" s="214">
        <f t="shared" ref="CS17" si="0">SUM(E17:CR17)</f>
        <v>158</v>
      </c>
      <c r="CT17" s="213">
        <f t="shared" ref="CT17" si="1">CS17*100/184</f>
        <v>85.869565217391298</v>
      </c>
      <c r="CU17" s="443" t="s">
        <v>466</v>
      </c>
      <c r="CV17" s="442"/>
      <c r="CW17" s="38"/>
      <c r="CX17" s="38"/>
      <c r="CY17" s="38"/>
      <c r="CZ17" s="38"/>
      <c r="DA17" s="38"/>
      <c r="DB17" s="38"/>
    </row>
    <row r="18" spans="2:106" ht="48.6" customHeight="1" thickBot="1" x14ac:dyDescent="0.3">
      <c r="B18" s="89">
        <v>2</v>
      </c>
      <c r="C18" s="95" t="s">
        <v>304</v>
      </c>
      <c r="D18" s="445" t="s">
        <v>307</v>
      </c>
      <c r="E18" s="129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0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1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0</v>
      </c>
      <c r="AO18" s="42">
        <v>0</v>
      </c>
      <c r="AP18" s="42">
        <v>2</v>
      </c>
      <c r="AQ18" s="42">
        <v>2</v>
      </c>
      <c r="AR18" s="42">
        <v>2</v>
      </c>
      <c r="AS18" s="42">
        <v>1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1</v>
      </c>
      <c r="BA18" s="42">
        <v>1</v>
      </c>
      <c r="BB18" s="42">
        <v>1</v>
      </c>
      <c r="BC18" s="42">
        <v>1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127">
        <v>1</v>
      </c>
      <c r="CA18" s="42">
        <v>2</v>
      </c>
      <c r="CB18" s="42">
        <v>2</v>
      </c>
      <c r="CC18" s="42">
        <v>2</v>
      </c>
      <c r="CD18" s="42">
        <v>2</v>
      </c>
      <c r="CE18" s="42">
        <v>2</v>
      </c>
      <c r="CF18" s="42">
        <v>2</v>
      </c>
      <c r="CG18" s="42">
        <v>2</v>
      </c>
      <c r="CH18" s="42">
        <v>2</v>
      </c>
      <c r="CI18" s="42">
        <v>2</v>
      </c>
      <c r="CJ18" s="42">
        <v>2</v>
      </c>
      <c r="CK18" s="42">
        <v>2</v>
      </c>
      <c r="CL18" s="42">
        <v>2</v>
      </c>
      <c r="CM18" s="42">
        <v>2</v>
      </c>
      <c r="CN18" s="42">
        <v>2</v>
      </c>
      <c r="CO18" s="42">
        <v>2</v>
      </c>
      <c r="CP18" s="127">
        <v>2</v>
      </c>
      <c r="CQ18" s="127">
        <v>2</v>
      </c>
      <c r="CR18" s="127">
        <v>2</v>
      </c>
      <c r="CS18" s="214">
        <f t="shared" ref="CS18:CS20" si="2">SUM(E18:CR18)</f>
        <v>171</v>
      </c>
      <c r="CT18" s="213">
        <f t="shared" ref="CT18:CT20" si="3">CS18*100/184</f>
        <v>92.934782608695656</v>
      </c>
      <c r="CU18" s="421" t="s">
        <v>466</v>
      </c>
      <c r="CV18" s="442"/>
      <c r="CW18" s="38"/>
      <c r="CX18" s="38"/>
      <c r="CY18" s="38"/>
      <c r="CZ18" s="38"/>
      <c r="DA18" s="38"/>
      <c r="DB18" s="38"/>
    </row>
    <row r="19" spans="2:106" ht="56.25" customHeight="1" thickBot="1" x14ac:dyDescent="0.3">
      <c r="B19" s="89">
        <v>3</v>
      </c>
      <c r="C19" s="95" t="s">
        <v>303</v>
      </c>
      <c r="D19" s="445" t="s">
        <v>308</v>
      </c>
      <c r="E19" s="46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0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0</v>
      </c>
      <c r="AM19" s="42">
        <v>1</v>
      </c>
      <c r="AN19" s="42">
        <v>0</v>
      </c>
      <c r="AO19" s="42">
        <v>0</v>
      </c>
      <c r="AP19" s="42">
        <v>0</v>
      </c>
      <c r="AQ19" s="42">
        <v>0</v>
      </c>
      <c r="AR19" s="42">
        <v>2</v>
      </c>
      <c r="AS19" s="42">
        <v>1</v>
      </c>
      <c r="AT19" s="42">
        <v>0</v>
      </c>
      <c r="AU19" s="42">
        <v>0</v>
      </c>
      <c r="AV19" s="42">
        <v>2</v>
      </c>
      <c r="AW19" s="42">
        <v>2</v>
      </c>
      <c r="AX19" s="42">
        <v>2</v>
      </c>
      <c r="AY19" s="42">
        <v>2</v>
      </c>
      <c r="AZ19" s="42">
        <v>1</v>
      </c>
      <c r="BA19" s="42">
        <v>1</v>
      </c>
      <c r="BB19" s="42">
        <v>1</v>
      </c>
      <c r="BC19" s="42">
        <v>1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1</v>
      </c>
      <c r="CF19" s="42">
        <v>1</v>
      </c>
      <c r="CG19" s="42">
        <v>2</v>
      </c>
      <c r="CH19" s="42">
        <v>2</v>
      </c>
      <c r="CI19" s="42">
        <v>2</v>
      </c>
      <c r="CJ19" s="42">
        <v>2</v>
      </c>
      <c r="CK19" s="42">
        <v>2</v>
      </c>
      <c r="CL19" s="42">
        <v>2</v>
      </c>
      <c r="CM19" s="42">
        <v>2</v>
      </c>
      <c r="CN19" s="42">
        <v>2</v>
      </c>
      <c r="CO19" s="42">
        <v>2</v>
      </c>
      <c r="CP19" s="127">
        <v>0</v>
      </c>
      <c r="CQ19" s="127">
        <v>2</v>
      </c>
      <c r="CR19" s="127">
        <v>2</v>
      </c>
      <c r="CS19" s="214">
        <f t="shared" si="2"/>
        <v>158</v>
      </c>
      <c r="CT19" s="213">
        <f t="shared" si="3"/>
        <v>85.869565217391298</v>
      </c>
      <c r="CU19" s="421" t="s">
        <v>466</v>
      </c>
      <c r="CV19" s="442"/>
      <c r="CW19" s="38"/>
      <c r="CX19" s="38"/>
      <c r="CY19" s="38"/>
      <c r="CZ19" s="38"/>
      <c r="DA19" s="38"/>
      <c r="DB19" s="38"/>
    </row>
    <row r="20" spans="2:106" ht="56.25" customHeight="1" thickBot="1" x14ac:dyDescent="0.3">
      <c r="B20" s="90">
        <v>4</v>
      </c>
      <c r="C20" s="96" t="s">
        <v>302</v>
      </c>
      <c r="D20" s="446" t="s">
        <v>309</v>
      </c>
      <c r="E20" s="129">
        <v>2</v>
      </c>
      <c r="F20" s="127">
        <v>2</v>
      </c>
      <c r="G20" s="127">
        <v>2</v>
      </c>
      <c r="H20" s="127">
        <v>2</v>
      </c>
      <c r="I20" s="127">
        <v>2</v>
      </c>
      <c r="J20" s="127">
        <v>2</v>
      </c>
      <c r="K20" s="127">
        <v>2</v>
      </c>
      <c r="L20" s="127">
        <v>2</v>
      </c>
      <c r="M20" s="127">
        <v>2</v>
      </c>
      <c r="N20" s="127">
        <v>2</v>
      </c>
      <c r="O20" s="127">
        <v>2</v>
      </c>
      <c r="P20" s="127">
        <v>2</v>
      </c>
      <c r="Q20" s="127">
        <v>2</v>
      </c>
      <c r="R20" s="127">
        <v>2</v>
      </c>
      <c r="S20" s="42">
        <v>0</v>
      </c>
      <c r="T20" s="127">
        <v>2</v>
      </c>
      <c r="U20" s="127">
        <v>2</v>
      </c>
      <c r="V20" s="127">
        <v>2</v>
      </c>
      <c r="W20" s="127">
        <v>2</v>
      </c>
      <c r="X20" s="127">
        <v>2</v>
      </c>
      <c r="Y20" s="127">
        <v>2</v>
      </c>
      <c r="Z20" s="127">
        <v>2</v>
      </c>
      <c r="AA20" s="127">
        <v>2</v>
      </c>
      <c r="AB20" s="127">
        <v>2</v>
      </c>
      <c r="AC20" s="127">
        <v>2</v>
      </c>
      <c r="AD20" s="127">
        <v>2</v>
      </c>
      <c r="AE20" s="127">
        <v>2</v>
      </c>
      <c r="AF20" s="127">
        <v>2</v>
      </c>
      <c r="AG20" s="127">
        <v>2</v>
      </c>
      <c r="AH20" s="127">
        <v>2</v>
      </c>
      <c r="AI20" s="127">
        <v>2</v>
      </c>
      <c r="AJ20" s="127">
        <v>2</v>
      </c>
      <c r="AK20" s="127">
        <v>2</v>
      </c>
      <c r="AL20" s="127">
        <v>2</v>
      </c>
      <c r="AM20" s="127">
        <v>2</v>
      </c>
      <c r="AN20" s="127">
        <v>0</v>
      </c>
      <c r="AO20" s="127">
        <v>0</v>
      </c>
      <c r="AP20" s="127">
        <v>0</v>
      </c>
      <c r="AQ20" s="127">
        <v>0</v>
      </c>
      <c r="AR20" s="127">
        <v>0</v>
      </c>
      <c r="AS20" s="42">
        <v>1</v>
      </c>
      <c r="AT20" s="127">
        <v>2</v>
      </c>
      <c r="AU20" s="127">
        <v>2</v>
      </c>
      <c r="AV20" s="127">
        <v>2</v>
      </c>
      <c r="AW20" s="127">
        <v>2</v>
      </c>
      <c r="AX20" s="127">
        <v>2</v>
      </c>
      <c r="AY20" s="127">
        <v>2</v>
      </c>
      <c r="AZ20" s="127">
        <v>2</v>
      </c>
      <c r="BA20" s="127">
        <v>2</v>
      </c>
      <c r="BB20" s="127">
        <v>2</v>
      </c>
      <c r="BC20" s="127">
        <v>2</v>
      </c>
      <c r="BD20" s="127">
        <v>2</v>
      </c>
      <c r="BE20" s="127">
        <v>2</v>
      </c>
      <c r="BF20" s="127">
        <v>2</v>
      </c>
      <c r="BG20" s="127">
        <v>2</v>
      </c>
      <c r="BH20" s="127">
        <v>2</v>
      </c>
      <c r="BI20" s="127">
        <v>2</v>
      </c>
      <c r="BJ20" s="127">
        <v>2</v>
      </c>
      <c r="BK20" s="127">
        <v>2</v>
      </c>
      <c r="BL20" s="127">
        <v>2</v>
      </c>
      <c r="BM20" s="127">
        <v>2</v>
      </c>
      <c r="BN20" s="127">
        <v>2</v>
      </c>
      <c r="BO20" s="127">
        <v>2</v>
      </c>
      <c r="BP20" s="127">
        <v>2</v>
      </c>
      <c r="BQ20" s="127">
        <v>2</v>
      </c>
      <c r="BR20" s="127">
        <v>2</v>
      </c>
      <c r="BS20" s="127">
        <v>2</v>
      </c>
      <c r="BT20" s="127">
        <v>2</v>
      </c>
      <c r="BU20" s="127">
        <v>2</v>
      </c>
      <c r="BV20" s="127">
        <v>2</v>
      </c>
      <c r="BW20" s="127">
        <v>2</v>
      </c>
      <c r="BX20" s="127">
        <v>2</v>
      </c>
      <c r="BY20" s="127">
        <v>2</v>
      </c>
      <c r="BZ20" s="127">
        <v>1</v>
      </c>
      <c r="CA20" s="127">
        <v>2</v>
      </c>
      <c r="CB20" s="127">
        <v>2</v>
      </c>
      <c r="CC20" s="127">
        <v>2</v>
      </c>
      <c r="CD20" s="127">
        <v>2</v>
      </c>
      <c r="CE20" s="127">
        <v>2</v>
      </c>
      <c r="CF20" s="127">
        <v>2</v>
      </c>
      <c r="CG20" s="127">
        <v>2</v>
      </c>
      <c r="CH20" s="127">
        <v>2</v>
      </c>
      <c r="CI20" s="127">
        <v>2</v>
      </c>
      <c r="CJ20" s="127">
        <v>2</v>
      </c>
      <c r="CK20" s="127">
        <v>2</v>
      </c>
      <c r="CL20" s="127">
        <v>2</v>
      </c>
      <c r="CM20" s="127">
        <v>2</v>
      </c>
      <c r="CN20" s="127">
        <v>2</v>
      </c>
      <c r="CO20" s="127">
        <v>2</v>
      </c>
      <c r="CP20" s="127">
        <v>0</v>
      </c>
      <c r="CQ20" s="127">
        <v>2</v>
      </c>
      <c r="CR20" s="127">
        <v>2</v>
      </c>
      <c r="CS20" s="214">
        <f t="shared" si="2"/>
        <v>168</v>
      </c>
      <c r="CT20" s="213">
        <f t="shared" si="3"/>
        <v>91.304347826086953</v>
      </c>
      <c r="CU20" s="422" t="s">
        <v>466</v>
      </c>
      <c r="CV20" s="239"/>
    </row>
    <row r="21" spans="2:106" ht="15" x14ac:dyDescent="0.25">
      <c r="B21" s="47"/>
    </row>
    <row r="22" spans="2:106" ht="15" x14ac:dyDescent="0.25">
      <c r="B22" s="47"/>
    </row>
    <row r="23" spans="2:106" thickBot="1" x14ac:dyDescent="0.3">
      <c r="B23" s="47"/>
    </row>
    <row r="24" spans="2:106" ht="19.5" thickBot="1" x14ac:dyDescent="0.35">
      <c r="B24" s="47"/>
      <c r="C24" s="513" t="s">
        <v>487</v>
      </c>
      <c r="D24" s="514"/>
      <c r="E24" s="249">
        <f>AVERAGE(E27:E30)</f>
        <v>88.994565217391312</v>
      </c>
    </row>
    <row r="25" spans="2:106" thickBot="1" x14ac:dyDescent="0.3">
      <c r="B25" s="47"/>
      <c r="E25" s="250"/>
    </row>
    <row r="26" spans="2:106" ht="48" thickBot="1" x14ac:dyDescent="0.3">
      <c r="B26" s="251" t="s">
        <v>488</v>
      </c>
      <c r="C26" s="252" t="s">
        <v>8</v>
      </c>
      <c r="D26" s="252" t="s">
        <v>39</v>
      </c>
      <c r="E26" s="253" t="s">
        <v>489</v>
      </c>
    </row>
    <row r="27" spans="2:106" ht="30.75" thickBot="1" x14ac:dyDescent="0.3">
      <c r="B27" s="254">
        <v>1</v>
      </c>
      <c r="C27" s="314" t="s">
        <v>305</v>
      </c>
      <c r="D27" s="307">
        <v>158</v>
      </c>
      <c r="E27" s="308">
        <v>85.869565217391298</v>
      </c>
    </row>
    <row r="28" spans="2:106" ht="19.5" thickBot="1" x14ac:dyDescent="0.3">
      <c r="B28" s="254">
        <v>2</v>
      </c>
      <c r="C28" s="315" t="s">
        <v>303</v>
      </c>
      <c r="D28" s="313">
        <v>158</v>
      </c>
      <c r="E28" s="261">
        <v>85.869565217391298</v>
      </c>
    </row>
    <row r="29" spans="2:106" ht="19.5" thickBot="1" x14ac:dyDescent="0.3">
      <c r="B29" s="254">
        <v>3</v>
      </c>
      <c r="C29" s="315" t="s">
        <v>302</v>
      </c>
      <c r="D29" s="309">
        <v>168</v>
      </c>
      <c r="E29" s="310">
        <v>91.304347826086953</v>
      </c>
    </row>
    <row r="30" spans="2:106" ht="19.5" thickBot="1" x14ac:dyDescent="0.3">
      <c r="B30" s="141">
        <v>4</v>
      </c>
      <c r="C30" s="316" t="s">
        <v>304</v>
      </c>
      <c r="D30" s="311">
        <v>171</v>
      </c>
      <c r="E30" s="312">
        <v>92.934782608695656</v>
      </c>
    </row>
    <row r="31" spans="2:106" ht="15" x14ac:dyDescent="0.25">
      <c r="B31" s="47"/>
    </row>
    <row r="32" spans="2:106" ht="15" x14ac:dyDescent="0.25">
      <c r="B32" s="47"/>
    </row>
    <row r="33" spans="2:5" ht="15" x14ac:dyDescent="0.25">
      <c r="B33" s="47"/>
    </row>
    <row r="34" spans="2:5" ht="15" x14ac:dyDescent="0.25">
      <c r="B34" s="47"/>
      <c r="E34" s="246">
        <f>SUM(E27:E30)</f>
        <v>355.97826086956525</v>
      </c>
    </row>
    <row r="35" spans="2:5" ht="15" x14ac:dyDescent="0.25">
      <c r="B35" s="47"/>
    </row>
    <row r="36" spans="2:5" ht="15" x14ac:dyDescent="0.25">
      <c r="B36" s="47"/>
    </row>
    <row r="37" spans="2:5" ht="15" x14ac:dyDescent="0.25">
      <c r="B37" s="47"/>
    </row>
    <row r="38" spans="2:5" ht="15" x14ac:dyDescent="0.25">
      <c r="B38" s="47"/>
    </row>
    <row r="39" spans="2:5" ht="15" x14ac:dyDescent="0.25">
      <c r="B39" s="47"/>
    </row>
    <row r="40" spans="2:5" ht="15" x14ac:dyDescent="0.25">
      <c r="B40" s="47"/>
    </row>
    <row r="41" spans="2:5" ht="15" x14ac:dyDescent="0.25">
      <c r="B41" s="47"/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  <row r="1053" spans="2:2" ht="15" x14ac:dyDescent="0.25">
      <c r="B1053" s="47"/>
    </row>
    <row r="1054" spans="2:2" ht="15" x14ac:dyDescent="0.25">
      <c r="B1054" s="47"/>
    </row>
  </sheetData>
  <sortState ref="B40:D55">
    <sortCondition ref="D40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4:D24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  <hyperlink ref="D18" r:id="rId2"/>
    <hyperlink ref="D19" r:id="rId3"/>
    <hyperlink ref="D20" r:id="rId4"/>
  </hyperlinks>
  <pageMargins left="0.7" right="0.7" top="0.75" bottom="0.75" header="0.3" footer="0.3"/>
  <drawing r:id="rId5"/>
  <legacy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49"/>
  <sheetViews>
    <sheetView workbookViewId="0">
      <selection activeCell="D17" sqref="D17"/>
    </sheetView>
  </sheetViews>
  <sheetFormatPr defaultColWidth="9.140625" defaultRowHeight="15.75" x14ac:dyDescent="0.25"/>
  <cols>
    <col min="1" max="1" width="9.140625" style="47"/>
    <col min="2" max="2" width="8.710937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2.140625" style="47" customWidth="1"/>
    <col min="94" max="94" width="28.8554687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5.85546875" style="47" customWidth="1"/>
    <col min="99" max="99" width="37.8554687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506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26" t="s">
        <v>87</v>
      </c>
      <c r="CR15" s="26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39">
        <v>4</v>
      </c>
      <c r="F16" s="82">
        <v>5</v>
      </c>
      <c r="G16" s="39">
        <v>6</v>
      </c>
      <c r="H16" s="82">
        <v>7</v>
      </c>
      <c r="I16" s="39">
        <v>8</v>
      </c>
      <c r="J16" s="82">
        <v>9</v>
      </c>
      <c r="K16" s="39">
        <v>10</v>
      </c>
      <c r="L16" s="82">
        <v>11</v>
      </c>
      <c r="M16" s="39">
        <v>12</v>
      </c>
      <c r="N16" s="82">
        <v>13</v>
      </c>
      <c r="O16" s="39">
        <v>14</v>
      </c>
      <c r="P16" s="82">
        <v>15</v>
      </c>
      <c r="Q16" s="39">
        <v>16</v>
      </c>
      <c r="R16" s="82">
        <v>17</v>
      </c>
      <c r="S16" s="39">
        <v>18</v>
      </c>
      <c r="T16" s="82">
        <v>19</v>
      </c>
      <c r="U16" s="39">
        <v>20</v>
      </c>
      <c r="V16" s="82">
        <v>21</v>
      </c>
      <c r="W16" s="39">
        <v>22</v>
      </c>
      <c r="X16" s="82">
        <v>23</v>
      </c>
      <c r="Y16" s="39">
        <v>24</v>
      </c>
      <c r="Z16" s="82">
        <v>25</v>
      </c>
      <c r="AA16" s="39">
        <v>26</v>
      </c>
      <c r="AB16" s="82">
        <v>27</v>
      </c>
      <c r="AC16" s="39">
        <v>28</v>
      </c>
      <c r="AD16" s="82">
        <v>29</v>
      </c>
      <c r="AE16" s="39">
        <v>30</v>
      </c>
      <c r="AF16" s="82">
        <v>31</v>
      </c>
      <c r="AG16" s="39">
        <v>32</v>
      </c>
      <c r="AH16" s="82">
        <v>33</v>
      </c>
      <c r="AI16" s="39">
        <v>34</v>
      </c>
      <c r="AJ16" s="82">
        <v>35</v>
      </c>
      <c r="AK16" s="39">
        <v>36</v>
      </c>
      <c r="AL16" s="82">
        <v>37</v>
      </c>
      <c r="AM16" s="39">
        <v>38</v>
      </c>
      <c r="AN16" s="82">
        <v>39</v>
      </c>
      <c r="AO16" s="39">
        <v>40</v>
      </c>
      <c r="AP16" s="82">
        <v>41</v>
      </c>
      <c r="AQ16" s="39">
        <v>42</v>
      </c>
      <c r="AR16" s="82">
        <v>43</v>
      </c>
      <c r="AS16" s="39">
        <v>44</v>
      </c>
      <c r="AT16" s="82">
        <v>45</v>
      </c>
      <c r="AU16" s="39">
        <v>46</v>
      </c>
      <c r="AV16" s="82">
        <v>47</v>
      </c>
      <c r="AW16" s="39">
        <v>48</v>
      </c>
      <c r="AX16" s="82">
        <v>49</v>
      </c>
      <c r="AY16" s="39">
        <v>50</v>
      </c>
      <c r="AZ16" s="82">
        <v>51</v>
      </c>
      <c r="BA16" s="39">
        <v>52</v>
      </c>
      <c r="BB16" s="82">
        <v>53</v>
      </c>
      <c r="BC16" s="39">
        <v>54</v>
      </c>
      <c r="BD16" s="82">
        <v>55</v>
      </c>
      <c r="BE16" s="39">
        <v>56</v>
      </c>
      <c r="BF16" s="82">
        <v>57</v>
      </c>
      <c r="BG16" s="39">
        <v>58</v>
      </c>
      <c r="BH16" s="82">
        <v>59</v>
      </c>
      <c r="BI16" s="39">
        <v>60</v>
      </c>
      <c r="BJ16" s="82">
        <v>61</v>
      </c>
      <c r="BK16" s="39">
        <v>62</v>
      </c>
      <c r="BL16" s="82">
        <v>63</v>
      </c>
      <c r="BM16" s="39">
        <v>64</v>
      </c>
      <c r="BN16" s="82">
        <v>65</v>
      </c>
      <c r="BO16" s="39">
        <v>66</v>
      </c>
      <c r="BP16" s="82">
        <v>67</v>
      </c>
      <c r="BQ16" s="39">
        <v>68</v>
      </c>
      <c r="BR16" s="82">
        <v>69</v>
      </c>
      <c r="BS16" s="39">
        <v>70</v>
      </c>
      <c r="BT16" s="82">
        <v>71</v>
      </c>
      <c r="BU16" s="39">
        <v>72</v>
      </c>
      <c r="BV16" s="82">
        <v>73</v>
      </c>
      <c r="BW16" s="39">
        <v>74</v>
      </c>
      <c r="BX16" s="82">
        <v>75</v>
      </c>
      <c r="BY16" s="39">
        <v>76</v>
      </c>
      <c r="BZ16" s="82">
        <v>77</v>
      </c>
      <c r="CA16" s="39">
        <v>78</v>
      </c>
      <c r="CB16" s="82">
        <v>79</v>
      </c>
      <c r="CC16" s="39">
        <v>80</v>
      </c>
      <c r="CD16" s="82">
        <v>81</v>
      </c>
      <c r="CE16" s="39">
        <v>82</v>
      </c>
      <c r="CF16" s="82">
        <v>83</v>
      </c>
      <c r="CG16" s="39">
        <v>84</v>
      </c>
      <c r="CH16" s="82">
        <v>85</v>
      </c>
      <c r="CI16" s="39">
        <v>86</v>
      </c>
      <c r="CJ16" s="82">
        <v>87</v>
      </c>
      <c r="CK16" s="39">
        <v>88</v>
      </c>
      <c r="CL16" s="82">
        <v>89</v>
      </c>
      <c r="CM16" s="39">
        <v>90</v>
      </c>
      <c r="CN16" s="82">
        <v>91</v>
      </c>
      <c r="CO16" s="39">
        <v>92</v>
      </c>
      <c r="CP16" s="66">
        <v>93</v>
      </c>
      <c r="CQ16" s="39">
        <v>94</v>
      </c>
      <c r="CR16" s="82">
        <v>95</v>
      </c>
      <c r="CS16" s="39">
        <v>96</v>
      </c>
      <c r="CT16" s="82">
        <v>97</v>
      </c>
      <c r="CU16" s="39">
        <v>98</v>
      </c>
    </row>
    <row r="17" spans="2:106" ht="45" customHeight="1" thickBot="1" x14ac:dyDescent="0.3">
      <c r="B17" s="88">
        <v>1</v>
      </c>
      <c r="C17" s="94" t="s">
        <v>215</v>
      </c>
      <c r="D17" s="226" t="s">
        <v>310</v>
      </c>
      <c r="E17" s="196">
        <v>2</v>
      </c>
      <c r="F17" s="197">
        <v>2</v>
      </c>
      <c r="G17" s="197">
        <v>2</v>
      </c>
      <c r="H17" s="197">
        <v>2</v>
      </c>
      <c r="I17" s="197">
        <v>2</v>
      </c>
      <c r="J17" s="197">
        <v>2</v>
      </c>
      <c r="K17" s="197">
        <v>2</v>
      </c>
      <c r="L17" s="197">
        <v>2</v>
      </c>
      <c r="M17" s="197">
        <v>2</v>
      </c>
      <c r="N17" s="197">
        <v>2</v>
      </c>
      <c r="O17" s="197">
        <v>2</v>
      </c>
      <c r="P17" s="197">
        <v>2</v>
      </c>
      <c r="Q17" s="197">
        <v>1</v>
      </c>
      <c r="R17" s="197">
        <v>2</v>
      </c>
      <c r="S17" s="197">
        <v>2</v>
      </c>
      <c r="T17" s="197">
        <v>2</v>
      </c>
      <c r="U17" s="197">
        <v>2</v>
      </c>
      <c r="V17" s="197">
        <v>2</v>
      </c>
      <c r="W17" s="197">
        <v>2</v>
      </c>
      <c r="X17" s="197">
        <v>2</v>
      </c>
      <c r="Y17" s="197">
        <v>2</v>
      </c>
      <c r="Z17" s="197">
        <v>2</v>
      </c>
      <c r="AA17" s="197">
        <v>2</v>
      </c>
      <c r="AB17" s="197">
        <v>2</v>
      </c>
      <c r="AC17" s="197">
        <v>2</v>
      </c>
      <c r="AD17" s="197">
        <v>2</v>
      </c>
      <c r="AE17" s="197">
        <v>2</v>
      </c>
      <c r="AF17" s="197">
        <v>2</v>
      </c>
      <c r="AG17" s="197">
        <v>2</v>
      </c>
      <c r="AH17" s="197">
        <v>2</v>
      </c>
      <c r="AI17" s="197">
        <v>2</v>
      </c>
      <c r="AJ17" s="197">
        <v>2</v>
      </c>
      <c r="AK17" s="197">
        <v>2</v>
      </c>
      <c r="AL17" s="197">
        <v>0</v>
      </c>
      <c r="AM17" s="197">
        <v>2</v>
      </c>
      <c r="AN17" s="197">
        <v>2</v>
      </c>
      <c r="AO17" s="197">
        <v>0</v>
      </c>
      <c r="AP17" s="197">
        <v>0</v>
      </c>
      <c r="AQ17" s="197">
        <v>2</v>
      </c>
      <c r="AR17" s="197">
        <v>2</v>
      </c>
      <c r="AS17" s="197">
        <v>2</v>
      </c>
      <c r="AT17" s="197">
        <v>2</v>
      </c>
      <c r="AU17" s="197">
        <v>2</v>
      </c>
      <c r="AV17" s="197">
        <v>2</v>
      </c>
      <c r="AW17" s="197">
        <v>2</v>
      </c>
      <c r="AX17" s="197">
        <v>2</v>
      </c>
      <c r="AY17" s="197">
        <v>2</v>
      </c>
      <c r="AZ17" s="197">
        <v>2</v>
      </c>
      <c r="BA17" s="197">
        <v>2</v>
      </c>
      <c r="BB17" s="197">
        <v>2</v>
      </c>
      <c r="BC17" s="197">
        <v>2</v>
      </c>
      <c r="BD17" s="197">
        <v>2</v>
      </c>
      <c r="BE17" s="197">
        <v>2</v>
      </c>
      <c r="BF17" s="197">
        <v>2</v>
      </c>
      <c r="BG17" s="197">
        <v>2</v>
      </c>
      <c r="BH17" s="197">
        <v>2</v>
      </c>
      <c r="BI17" s="197">
        <v>2</v>
      </c>
      <c r="BJ17" s="197">
        <v>2</v>
      </c>
      <c r="BK17" s="197">
        <v>2</v>
      </c>
      <c r="BL17" s="197">
        <v>2</v>
      </c>
      <c r="BM17" s="197">
        <v>0</v>
      </c>
      <c r="BN17" s="197">
        <v>2</v>
      </c>
      <c r="BO17" s="197">
        <v>2</v>
      </c>
      <c r="BP17" s="197">
        <v>2</v>
      </c>
      <c r="BQ17" s="197">
        <v>2</v>
      </c>
      <c r="BR17" s="197">
        <v>2</v>
      </c>
      <c r="BS17" s="197">
        <v>2</v>
      </c>
      <c r="BT17" s="197">
        <v>2</v>
      </c>
      <c r="BU17" s="197">
        <v>2</v>
      </c>
      <c r="BV17" s="197">
        <v>2</v>
      </c>
      <c r="BW17" s="197">
        <v>2</v>
      </c>
      <c r="BX17" s="197">
        <v>2</v>
      </c>
      <c r="BY17" s="197">
        <v>2</v>
      </c>
      <c r="BZ17" s="197">
        <v>2</v>
      </c>
      <c r="CA17" s="197">
        <v>2</v>
      </c>
      <c r="CB17" s="197">
        <v>2</v>
      </c>
      <c r="CC17" s="197">
        <v>2</v>
      </c>
      <c r="CD17" s="197">
        <v>2</v>
      </c>
      <c r="CE17" s="197">
        <v>2</v>
      </c>
      <c r="CF17" s="197">
        <v>2</v>
      </c>
      <c r="CG17" s="197">
        <v>2</v>
      </c>
      <c r="CH17" s="197">
        <v>2</v>
      </c>
      <c r="CI17" s="197">
        <v>2</v>
      </c>
      <c r="CJ17" s="197">
        <v>2</v>
      </c>
      <c r="CK17" s="197">
        <v>2</v>
      </c>
      <c r="CL17" s="197">
        <v>2</v>
      </c>
      <c r="CM17" s="197">
        <v>2</v>
      </c>
      <c r="CN17" s="197">
        <v>2</v>
      </c>
      <c r="CO17" s="199">
        <v>2</v>
      </c>
      <c r="CP17" s="199">
        <v>2</v>
      </c>
      <c r="CQ17" s="197">
        <v>2</v>
      </c>
      <c r="CR17" s="230">
        <v>2</v>
      </c>
      <c r="CS17" s="214">
        <f t="shared" ref="CS17" si="0">SUM(E17:CR17)</f>
        <v>175</v>
      </c>
      <c r="CT17" s="213">
        <f t="shared" ref="CT17" si="1">CS17*100/184</f>
        <v>95.108695652173907</v>
      </c>
      <c r="CU17" s="201" t="s">
        <v>462</v>
      </c>
      <c r="CV17" s="38"/>
      <c r="CW17" s="38"/>
      <c r="CX17" s="38"/>
      <c r="CY17" s="38"/>
      <c r="CZ17" s="38"/>
      <c r="DA17" s="38"/>
      <c r="DB17" s="38"/>
    </row>
    <row r="18" spans="2:106" ht="48.6" customHeight="1" thickBot="1" x14ac:dyDescent="0.3">
      <c r="B18" s="89">
        <v>2</v>
      </c>
      <c r="C18" s="95" t="s">
        <v>216</v>
      </c>
      <c r="D18" s="193" t="s">
        <v>311</v>
      </c>
      <c r="E18" s="203">
        <v>2</v>
      </c>
      <c r="F18" s="204">
        <v>2</v>
      </c>
      <c r="G18" s="204">
        <v>2</v>
      </c>
      <c r="H18" s="204">
        <v>2</v>
      </c>
      <c r="I18" s="204">
        <v>2</v>
      </c>
      <c r="J18" s="204">
        <v>2</v>
      </c>
      <c r="K18" s="204">
        <v>2</v>
      </c>
      <c r="L18" s="204">
        <v>2</v>
      </c>
      <c r="M18" s="204">
        <v>2</v>
      </c>
      <c r="N18" s="204">
        <v>2</v>
      </c>
      <c r="O18" s="204">
        <v>2</v>
      </c>
      <c r="P18" s="204">
        <v>2</v>
      </c>
      <c r="Q18" s="204">
        <v>1</v>
      </c>
      <c r="R18" s="204">
        <v>2</v>
      </c>
      <c r="S18" s="204">
        <v>2</v>
      </c>
      <c r="T18" s="204">
        <v>2</v>
      </c>
      <c r="U18" s="204">
        <v>2</v>
      </c>
      <c r="V18" s="204">
        <v>2</v>
      </c>
      <c r="W18" s="204">
        <v>2</v>
      </c>
      <c r="X18" s="204">
        <v>2</v>
      </c>
      <c r="Y18" s="204">
        <v>2</v>
      </c>
      <c r="Z18" s="204">
        <v>2</v>
      </c>
      <c r="AA18" s="204">
        <v>2</v>
      </c>
      <c r="AB18" s="204">
        <v>2</v>
      </c>
      <c r="AC18" s="204">
        <v>2</v>
      </c>
      <c r="AD18" s="204">
        <v>2</v>
      </c>
      <c r="AE18" s="204">
        <v>2</v>
      </c>
      <c r="AF18" s="204">
        <v>2</v>
      </c>
      <c r="AG18" s="204">
        <v>2</v>
      </c>
      <c r="AH18" s="204">
        <v>2</v>
      </c>
      <c r="AI18" s="204">
        <v>2</v>
      </c>
      <c r="AJ18" s="204">
        <v>2</v>
      </c>
      <c r="AK18" s="204">
        <v>2</v>
      </c>
      <c r="AL18" s="204">
        <v>0</v>
      </c>
      <c r="AM18" s="204">
        <v>0</v>
      </c>
      <c r="AN18" s="204">
        <v>0</v>
      </c>
      <c r="AO18" s="204">
        <v>2</v>
      </c>
      <c r="AP18" s="204">
        <v>0</v>
      </c>
      <c r="AQ18" s="204">
        <v>0</v>
      </c>
      <c r="AR18" s="204">
        <v>2</v>
      </c>
      <c r="AS18" s="204">
        <v>2</v>
      </c>
      <c r="AT18" s="204">
        <v>2</v>
      </c>
      <c r="AU18" s="204">
        <v>2</v>
      </c>
      <c r="AV18" s="204">
        <v>2</v>
      </c>
      <c r="AW18" s="204">
        <v>2</v>
      </c>
      <c r="AX18" s="204">
        <v>2</v>
      </c>
      <c r="AY18" s="204">
        <v>2</v>
      </c>
      <c r="AZ18" s="204">
        <v>0</v>
      </c>
      <c r="BA18" s="204">
        <v>0</v>
      </c>
      <c r="BB18" s="204">
        <v>0</v>
      </c>
      <c r="BC18" s="204">
        <v>0</v>
      </c>
      <c r="BD18" s="204">
        <v>2</v>
      </c>
      <c r="BE18" s="204">
        <v>2</v>
      </c>
      <c r="BF18" s="204">
        <v>2</v>
      </c>
      <c r="BG18" s="204">
        <v>2</v>
      </c>
      <c r="BH18" s="204">
        <v>2</v>
      </c>
      <c r="BI18" s="204">
        <v>2</v>
      </c>
      <c r="BJ18" s="204">
        <v>2</v>
      </c>
      <c r="BK18" s="204">
        <v>2</v>
      </c>
      <c r="BL18" s="204">
        <v>2</v>
      </c>
      <c r="BM18" s="204">
        <v>2</v>
      </c>
      <c r="BN18" s="204">
        <v>2</v>
      </c>
      <c r="BO18" s="204">
        <v>2</v>
      </c>
      <c r="BP18" s="204">
        <v>2</v>
      </c>
      <c r="BQ18" s="204">
        <v>2</v>
      </c>
      <c r="BR18" s="204">
        <v>2</v>
      </c>
      <c r="BS18" s="204">
        <v>2</v>
      </c>
      <c r="BT18" s="204">
        <v>2</v>
      </c>
      <c r="BU18" s="204">
        <v>2</v>
      </c>
      <c r="BV18" s="204">
        <v>2</v>
      </c>
      <c r="BW18" s="204">
        <v>2</v>
      </c>
      <c r="BX18" s="204">
        <v>2</v>
      </c>
      <c r="BY18" s="204">
        <v>2</v>
      </c>
      <c r="BZ18" s="204">
        <v>2</v>
      </c>
      <c r="CA18" s="204">
        <v>2</v>
      </c>
      <c r="CB18" s="204">
        <v>2</v>
      </c>
      <c r="CC18" s="204">
        <v>2</v>
      </c>
      <c r="CD18" s="204">
        <v>2</v>
      </c>
      <c r="CE18" s="204">
        <v>2</v>
      </c>
      <c r="CF18" s="204">
        <v>2</v>
      </c>
      <c r="CG18" s="204">
        <v>2</v>
      </c>
      <c r="CH18" s="204">
        <v>2</v>
      </c>
      <c r="CI18" s="204">
        <v>2</v>
      </c>
      <c r="CJ18" s="204">
        <v>2</v>
      </c>
      <c r="CK18" s="204">
        <v>2</v>
      </c>
      <c r="CL18" s="204">
        <v>2</v>
      </c>
      <c r="CM18" s="204">
        <v>2</v>
      </c>
      <c r="CN18" s="204">
        <v>2</v>
      </c>
      <c r="CO18" s="204">
        <v>2</v>
      </c>
      <c r="CP18" s="204">
        <v>2</v>
      </c>
      <c r="CQ18" s="204">
        <v>2</v>
      </c>
      <c r="CR18" s="231">
        <v>2</v>
      </c>
      <c r="CS18" s="214">
        <f t="shared" ref="CS18:CS24" si="2">SUM(E18:CR18)</f>
        <v>165</v>
      </c>
      <c r="CT18" s="213">
        <f t="shared" ref="CT18:CT24" si="3">CS18*100/184</f>
        <v>89.673913043478265</v>
      </c>
      <c r="CU18" s="201" t="s">
        <v>462</v>
      </c>
      <c r="CV18" s="38"/>
      <c r="CW18" s="38"/>
      <c r="CX18" s="38"/>
      <c r="CY18" s="38"/>
      <c r="CZ18" s="38"/>
      <c r="DA18" s="38"/>
      <c r="DB18" s="38"/>
    </row>
    <row r="19" spans="2:106" ht="46.15" customHeight="1" thickBot="1" x14ac:dyDescent="0.3">
      <c r="B19" s="89">
        <v>3</v>
      </c>
      <c r="C19" s="95" t="s">
        <v>217</v>
      </c>
      <c r="D19" s="193" t="s">
        <v>312</v>
      </c>
      <c r="E19" s="203">
        <v>2</v>
      </c>
      <c r="F19" s="206">
        <v>2</v>
      </c>
      <c r="G19" s="206">
        <v>2</v>
      </c>
      <c r="H19" s="206">
        <v>2</v>
      </c>
      <c r="I19" s="206">
        <v>2</v>
      </c>
      <c r="J19" s="206">
        <v>2</v>
      </c>
      <c r="K19" s="206">
        <v>2</v>
      </c>
      <c r="L19" s="206">
        <v>2</v>
      </c>
      <c r="M19" s="206">
        <v>2</v>
      </c>
      <c r="N19" s="206">
        <v>2</v>
      </c>
      <c r="O19" s="206">
        <v>2</v>
      </c>
      <c r="P19" s="206">
        <v>2</v>
      </c>
      <c r="Q19" s="206">
        <v>1</v>
      </c>
      <c r="R19" s="206">
        <v>2</v>
      </c>
      <c r="S19" s="206">
        <v>2</v>
      </c>
      <c r="T19" s="206">
        <v>2</v>
      </c>
      <c r="U19" s="206">
        <v>2</v>
      </c>
      <c r="V19" s="206">
        <v>2</v>
      </c>
      <c r="W19" s="206">
        <v>2</v>
      </c>
      <c r="X19" s="206">
        <v>2</v>
      </c>
      <c r="Y19" s="206">
        <v>2</v>
      </c>
      <c r="Z19" s="206">
        <v>2</v>
      </c>
      <c r="AA19" s="206">
        <v>2</v>
      </c>
      <c r="AB19" s="206">
        <v>2</v>
      </c>
      <c r="AC19" s="206">
        <v>2</v>
      </c>
      <c r="AD19" s="206">
        <v>2</v>
      </c>
      <c r="AE19" s="206">
        <v>2</v>
      </c>
      <c r="AF19" s="206">
        <v>2</v>
      </c>
      <c r="AG19" s="206">
        <v>2</v>
      </c>
      <c r="AH19" s="206">
        <v>2</v>
      </c>
      <c r="AI19" s="206">
        <v>2</v>
      </c>
      <c r="AJ19" s="206">
        <v>2</v>
      </c>
      <c r="AK19" s="206">
        <v>2</v>
      </c>
      <c r="AL19" s="206">
        <v>2</v>
      </c>
      <c r="AM19" s="206">
        <v>2</v>
      </c>
      <c r="AN19" s="206">
        <v>2</v>
      </c>
      <c r="AO19" s="206">
        <v>2</v>
      </c>
      <c r="AP19" s="206">
        <v>2</v>
      </c>
      <c r="AQ19" s="206">
        <v>2</v>
      </c>
      <c r="AR19" s="206">
        <v>2</v>
      </c>
      <c r="AS19" s="206">
        <v>2</v>
      </c>
      <c r="AT19" s="206">
        <v>2</v>
      </c>
      <c r="AU19" s="206">
        <v>2</v>
      </c>
      <c r="AV19" s="206">
        <v>2</v>
      </c>
      <c r="AW19" s="206">
        <v>2</v>
      </c>
      <c r="AX19" s="206">
        <v>2</v>
      </c>
      <c r="AY19" s="206">
        <v>2</v>
      </c>
      <c r="AZ19" s="206">
        <v>0</v>
      </c>
      <c r="BA19" s="206">
        <v>0</v>
      </c>
      <c r="BB19" s="206">
        <v>0</v>
      </c>
      <c r="BC19" s="206">
        <v>0</v>
      </c>
      <c r="BD19" s="206">
        <v>2</v>
      </c>
      <c r="BE19" s="206">
        <v>2</v>
      </c>
      <c r="BF19" s="206">
        <v>2</v>
      </c>
      <c r="BG19" s="206">
        <v>2</v>
      </c>
      <c r="BH19" s="206">
        <v>2</v>
      </c>
      <c r="BI19" s="206">
        <v>2</v>
      </c>
      <c r="BJ19" s="206">
        <v>2</v>
      </c>
      <c r="BK19" s="206">
        <v>2</v>
      </c>
      <c r="BL19" s="206">
        <v>2</v>
      </c>
      <c r="BM19" s="206">
        <v>2</v>
      </c>
      <c r="BN19" s="206">
        <v>2</v>
      </c>
      <c r="BO19" s="206">
        <v>2</v>
      </c>
      <c r="BP19" s="206">
        <v>2</v>
      </c>
      <c r="BQ19" s="206">
        <v>2</v>
      </c>
      <c r="BR19" s="206">
        <v>2</v>
      </c>
      <c r="BS19" s="206">
        <v>2</v>
      </c>
      <c r="BT19" s="206">
        <v>2</v>
      </c>
      <c r="BU19" s="206">
        <v>2</v>
      </c>
      <c r="BV19" s="206">
        <v>2</v>
      </c>
      <c r="BW19" s="206">
        <v>2</v>
      </c>
      <c r="BX19" s="206">
        <v>2</v>
      </c>
      <c r="BY19" s="206">
        <v>2</v>
      </c>
      <c r="BZ19" s="206">
        <v>2</v>
      </c>
      <c r="CA19" s="206">
        <v>2</v>
      </c>
      <c r="CB19" s="206">
        <v>2</v>
      </c>
      <c r="CC19" s="206">
        <v>2</v>
      </c>
      <c r="CD19" s="206">
        <v>2</v>
      </c>
      <c r="CE19" s="206">
        <v>0</v>
      </c>
      <c r="CF19" s="206">
        <v>0</v>
      </c>
      <c r="CG19" s="206">
        <v>2</v>
      </c>
      <c r="CH19" s="206">
        <v>2</v>
      </c>
      <c r="CI19" s="206">
        <v>2</v>
      </c>
      <c r="CJ19" s="206">
        <v>2</v>
      </c>
      <c r="CK19" s="206">
        <v>2</v>
      </c>
      <c r="CL19" s="206">
        <v>2</v>
      </c>
      <c r="CM19" s="206">
        <v>2</v>
      </c>
      <c r="CN19" s="206">
        <v>2</v>
      </c>
      <c r="CO19" s="204">
        <v>2</v>
      </c>
      <c r="CP19" s="204">
        <v>2</v>
      </c>
      <c r="CQ19" s="204">
        <v>2</v>
      </c>
      <c r="CR19" s="231">
        <v>2</v>
      </c>
      <c r="CS19" s="214">
        <f t="shared" si="2"/>
        <v>171</v>
      </c>
      <c r="CT19" s="213">
        <f t="shared" si="3"/>
        <v>92.934782608695656</v>
      </c>
      <c r="CU19" s="201" t="s">
        <v>462</v>
      </c>
      <c r="CV19" s="38"/>
      <c r="CW19" s="38"/>
      <c r="CX19" s="38"/>
      <c r="CY19" s="38"/>
      <c r="CZ19" s="38"/>
      <c r="DA19" s="38"/>
      <c r="DB19" s="38"/>
    </row>
    <row r="20" spans="2:106" ht="42" customHeight="1" thickBot="1" x14ac:dyDescent="0.3">
      <c r="B20" s="89">
        <v>4</v>
      </c>
      <c r="C20" s="95" t="s">
        <v>218</v>
      </c>
      <c r="D20" s="193" t="s">
        <v>313</v>
      </c>
      <c r="E20" s="227">
        <v>2</v>
      </c>
      <c r="F20" s="208">
        <v>2</v>
      </c>
      <c r="G20" s="208">
        <v>2</v>
      </c>
      <c r="H20" s="208">
        <v>2</v>
      </c>
      <c r="I20" s="208">
        <v>2</v>
      </c>
      <c r="J20" s="208">
        <v>2</v>
      </c>
      <c r="K20" s="208">
        <v>2</v>
      </c>
      <c r="L20" s="208">
        <v>2</v>
      </c>
      <c r="M20" s="208">
        <v>2</v>
      </c>
      <c r="N20" s="208">
        <v>2</v>
      </c>
      <c r="O20" s="208">
        <v>2</v>
      </c>
      <c r="P20" s="208">
        <v>2</v>
      </c>
      <c r="Q20" s="208">
        <v>1</v>
      </c>
      <c r="R20" s="208">
        <v>2</v>
      </c>
      <c r="S20" s="208">
        <v>2</v>
      </c>
      <c r="T20" s="208">
        <v>2</v>
      </c>
      <c r="U20" s="208">
        <v>2</v>
      </c>
      <c r="V20" s="208">
        <v>2</v>
      </c>
      <c r="W20" s="208">
        <v>2</v>
      </c>
      <c r="X20" s="208">
        <v>2</v>
      </c>
      <c r="Y20" s="208">
        <v>2</v>
      </c>
      <c r="Z20" s="208">
        <v>2</v>
      </c>
      <c r="AA20" s="208">
        <v>2</v>
      </c>
      <c r="AB20" s="208">
        <v>2</v>
      </c>
      <c r="AC20" s="208">
        <v>2</v>
      </c>
      <c r="AD20" s="208">
        <v>2</v>
      </c>
      <c r="AE20" s="208">
        <v>2</v>
      </c>
      <c r="AF20" s="208">
        <v>2</v>
      </c>
      <c r="AG20" s="208">
        <v>2</v>
      </c>
      <c r="AH20" s="208">
        <v>2</v>
      </c>
      <c r="AI20" s="208">
        <v>2</v>
      </c>
      <c r="AJ20" s="208">
        <v>2</v>
      </c>
      <c r="AK20" s="208">
        <v>2</v>
      </c>
      <c r="AL20" s="208">
        <v>2</v>
      </c>
      <c r="AM20" s="208">
        <v>2</v>
      </c>
      <c r="AN20" s="208">
        <v>2</v>
      </c>
      <c r="AO20" s="208">
        <v>2</v>
      </c>
      <c r="AP20" s="208">
        <v>2</v>
      </c>
      <c r="AQ20" s="208">
        <v>2</v>
      </c>
      <c r="AR20" s="208">
        <v>2</v>
      </c>
      <c r="AS20" s="208">
        <v>2</v>
      </c>
      <c r="AT20" s="208">
        <v>2</v>
      </c>
      <c r="AU20" s="208">
        <v>2</v>
      </c>
      <c r="AV20" s="208">
        <v>2</v>
      </c>
      <c r="AW20" s="208">
        <v>2</v>
      </c>
      <c r="AX20" s="208">
        <v>2</v>
      </c>
      <c r="AY20" s="208">
        <v>2</v>
      </c>
      <c r="AZ20" s="208">
        <v>2</v>
      </c>
      <c r="BA20" s="208">
        <v>2</v>
      </c>
      <c r="BB20" s="208">
        <v>2</v>
      </c>
      <c r="BC20" s="208">
        <v>2</v>
      </c>
      <c r="BD20" s="208">
        <v>2</v>
      </c>
      <c r="BE20" s="208">
        <v>2</v>
      </c>
      <c r="BF20" s="208">
        <v>2</v>
      </c>
      <c r="BG20" s="208">
        <v>2</v>
      </c>
      <c r="BH20" s="208">
        <v>2</v>
      </c>
      <c r="BI20" s="208">
        <v>2</v>
      </c>
      <c r="BJ20" s="208">
        <v>2</v>
      </c>
      <c r="BK20" s="208">
        <v>2</v>
      </c>
      <c r="BL20" s="208">
        <v>2</v>
      </c>
      <c r="BM20" s="208">
        <v>2</v>
      </c>
      <c r="BN20" s="208">
        <v>2</v>
      </c>
      <c r="BO20" s="208">
        <v>2</v>
      </c>
      <c r="BP20" s="208">
        <v>2</v>
      </c>
      <c r="BQ20" s="208">
        <v>2</v>
      </c>
      <c r="BR20" s="208">
        <v>2</v>
      </c>
      <c r="BS20" s="208">
        <v>2</v>
      </c>
      <c r="BT20" s="208">
        <v>2</v>
      </c>
      <c r="BU20" s="208">
        <v>2</v>
      </c>
      <c r="BV20" s="208">
        <v>2</v>
      </c>
      <c r="BW20" s="208">
        <v>2</v>
      </c>
      <c r="BX20" s="208">
        <v>2</v>
      </c>
      <c r="BY20" s="208">
        <v>2</v>
      </c>
      <c r="BZ20" s="208">
        <v>2</v>
      </c>
      <c r="CA20" s="208">
        <v>2</v>
      </c>
      <c r="CB20" s="208">
        <v>2</v>
      </c>
      <c r="CC20" s="208">
        <v>2</v>
      </c>
      <c r="CD20" s="208">
        <v>2</v>
      </c>
      <c r="CE20" s="208">
        <v>2</v>
      </c>
      <c r="CF20" s="208">
        <v>2</v>
      </c>
      <c r="CG20" s="208">
        <v>2</v>
      </c>
      <c r="CH20" s="208">
        <v>2</v>
      </c>
      <c r="CI20" s="208">
        <v>2</v>
      </c>
      <c r="CJ20" s="208">
        <v>2</v>
      </c>
      <c r="CK20" s="208">
        <v>2</v>
      </c>
      <c r="CL20" s="208">
        <v>2</v>
      </c>
      <c r="CM20" s="208">
        <v>2</v>
      </c>
      <c r="CN20" s="208">
        <v>2</v>
      </c>
      <c r="CO20" s="208">
        <v>2</v>
      </c>
      <c r="CP20" s="208">
        <v>2</v>
      </c>
      <c r="CQ20" s="208">
        <v>2</v>
      </c>
      <c r="CR20" s="228">
        <v>2</v>
      </c>
      <c r="CS20" s="214">
        <f t="shared" si="2"/>
        <v>183</v>
      </c>
      <c r="CT20" s="213">
        <f t="shared" si="3"/>
        <v>99.456521739130437</v>
      </c>
      <c r="CU20" s="201" t="s">
        <v>462</v>
      </c>
    </row>
    <row r="21" spans="2:106" ht="48.75" customHeight="1" thickBot="1" x14ac:dyDescent="0.3">
      <c r="B21" s="89">
        <v>5</v>
      </c>
      <c r="C21" s="95" t="s">
        <v>219</v>
      </c>
      <c r="D21" s="193" t="s">
        <v>314</v>
      </c>
      <c r="E21" s="227">
        <v>2</v>
      </c>
      <c r="F21" s="208">
        <v>2</v>
      </c>
      <c r="G21" s="208">
        <v>2</v>
      </c>
      <c r="H21" s="208">
        <v>2</v>
      </c>
      <c r="I21" s="208">
        <v>2</v>
      </c>
      <c r="J21" s="208">
        <v>2</v>
      </c>
      <c r="K21" s="208">
        <v>2</v>
      </c>
      <c r="L21" s="208">
        <v>2</v>
      </c>
      <c r="M21" s="208">
        <v>2</v>
      </c>
      <c r="N21" s="208">
        <v>2</v>
      </c>
      <c r="O21" s="208">
        <v>2</v>
      </c>
      <c r="P21" s="208">
        <v>2</v>
      </c>
      <c r="Q21" s="208">
        <v>2</v>
      </c>
      <c r="R21" s="208">
        <v>2</v>
      </c>
      <c r="S21" s="208">
        <v>2</v>
      </c>
      <c r="T21" s="208">
        <v>2</v>
      </c>
      <c r="U21" s="208">
        <v>2</v>
      </c>
      <c r="V21" s="208">
        <v>2</v>
      </c>
      <c r="W21" s="208">
        <v>2</v>
      </c>
      <c r="X21" s="208">
        <v>2</v>
      </c>
      <c r="Y21" s="208">
        <v>2</v>
      </c>
      <c r="Z21" s="208">
        <v>2</v>
      </c>
      <c r="AA21" s="208">
        <v>2</v>
      </c>
      <c r="AB21" s="208">
        <v>2</v>
      </c>
      <c r="AC21" s="208">
        <v>2</v>
      </c>
      <c r="AD21" s="208">
        <v>2</v>
      </c>
      <c r="AE21" s="208">
        <v>2</v>
      </c>
      <c r="AF21" s="208">
        <v>2</v>
      </c>
      <c r="AG21" s="208">
        <v>2</v>
      </c>
      <c r="AH21" s="208">
        <v>2</v>
      </c>
      <c r="AI21" s="208">
        <v>2</v>
      </c>
      <c r="AJ21" s="208">
        <v>2</v>
      </c>
      <c r="AK21" s="208">
        <v>2</v>
      </c>
      <c r="AL21" s="208">
        <v>2</v>
      </c>
      <c r="AM21" s="208">
        <v>2</v>
      </c>
      <c r="AN21" s="208">
        <v>2</v>
      </c>
      <c r="AO21" s="208">
        <v>2</v>
      </c>
      <c r="AP21" s="208">
        <v>2</v>
      </c>
      <c r="AQ21" s="208">
        <v>2</v>
      </c>
      <c r="AR21" s="208">
        <v>2</v>
      </c>
      <c r="AS21" s="208">
        <v>2</v>
      </c>
      <c r="AT21" s="208">
        <v>2</v>
      </c>
      <c r="AU21" s="208">
        <v>2</v>
      </c>
      <c r="AV21" s="208">
        <v>2</v>
      </c>
      <c r="AW21" s="208">
        <v>2</v>
      </c>
      <c r="AX21" s="208">
        <v>2</v>
      </c>
      <c r="AY21" s="208">
        <v>2</v>
      </c>
      <c r="AZ21" s="208">
        <v>2</v>
      </c>
      <c r="BA21" s="208">
        <v>2</v>
      </c>
      <c r="BB21" s="208">
        <v>2</v>
      </c>
      <c r="BC21" s="208">
        <v>2</v>
      </c>
      <c r="BD21" s="208">
        <v>2</v>
      </c>
      <c r="BE21" s="208">
        <v>2</v>
      </c>
      <c r="BF21" s="208">
        <v>2</v>
      </c>
      <c r="BG21" s="208">
        <v>2</v>
      </c>
      <c r="BH21" s="208">
        <v>2</v>
      </c>
      <c r="BI21" s="208">
        <v>2</v>
      </c>
      <c r="BJ21" s="208">
        <v>2</v>
      </c>
      <c r="BK21" s="208">
        <v>2</v>
      </c>
      <c r="BL21" s="208">
        <v>2</v>
      </c>
      <c r="BM21" s="208">
        <v>2</v>
      </c>
      <c r="BN21" s="208">
        <v>2</v>
      </c>
      <c r="BO21" s="208">
        <v>2</v>
      </c>
      <c r="BP21" s="208">
        <v>2</v>
      </c>
      <c r="BQ21" s="208">
        <v>2</v>
      </c>
      <c r="BR21" s="208">
        <v>2</v>
      </c>
      <c r="BS21" s="208">
        <v>2</v>
      </c>
      <c r="BT21" s="208">
        <v>2</v>
      </c>
      <c r="BU21" s="208">
        <v>2</v>
      </c>
      <c r="BV21" s="208">
        <v>2</v>
      </c>
      <c r="BW21" s="208">
        <v>2</v>
      </c>
      <c r="BX21" s="208">
        <v>2</v>
      </c>
      <c r="BY21" s="208">
        <v>2</v>
      </c>
      <c r="BZ21" s="208">
        <v>2</v>
      </c>
      <c r="CA21" s="208">
        <v>2</v>
      </c>
      <c r="CB21" s="208">
        <v>2</v>
      </c>
      <c r="CC21" s="208">
        <v>2</v>
      </c>
      <c r="CD21" s="208">
        <v>2</v>
      </c>
      <c r="CE21" s="208">
        <v>2</v>
      </c>
      <c r="CF21" s="208">
        <v>2</v>
      </c>
      <c r="CG21" s="208">
        <v>2</v>
      </c>
      <c r="CH21" s="208">
        <v>2</v>
      </c>
      <c r="CI21" s="208">
        <v>2</v>
      </c>
      <c r="CJ21" s="208">
        <v>2</v>
      </c>
      <c r="CK21" s="208">
        <v>2</v>
      </c>
      <c r="CL21" s="208">
        <v>2</v>
      </c>
      <c r="CM21" s="208">
        <v>2</v>
      </c>
      <c r="CN21" s="208">
        <v>2</v>
      </c>
      <c r="CO21" s="208">
        <v>2</v>
      </c>
      <c r="CP21" s="208">
        <v>2</v>
      </c>
      <c r="CQ21" s="208">
        <v>2</v>
      </c>
      <c r="CR21" s="228">
        <v>2</v>
      </c>
      <c r="CS21" s="214">
        <f t="shared" si="2"/>
        <v>184</v>
      </c>
      <c r="CT21" s="213">
        <f t="shared" si="3"/>
        <v>100</v>
      </c>
      <c r="CU21" s="201" t="s">
        <v>486</v>
      </c>
    </row>
    <row r="22" spans="2:106" ht="50.25" customHeight="1" thickBot="1" x14ac:dyDescent="0.3">
      <c r="B22" s="89">
        <v>6</v>
      </c>
      <c r="C22" s="95" t="s">
        <v>220</v>
      </c>
      <c r="D22" s="193" t="s">
        <v>315</v>
      </c>
      <c r="E22" s="227">
        <v>2</v>
      </c>
      <c r="F22" s="208">
        <v>2</v>
      </c>
      <c r="G22" s="208">
        <v>2</v>
      </c>
      <c r="H22" s="208">
        <v>2</v>
      </c>
      <c r="I22" s="208">
        <v>2</v>
      </c>
      <c r="J22" s="208">
        <v>2</v>
      </c>
      <c r="K22" s="208">
        <v>2</v>
      </c>
      <c r="L22" s="208">
        <v>2</v>
      </c>
      <c r="M22" s="208">
        <v>2</v>
      </c>
      <c r="N22" s="208">
        <v>2</v>
      </c>
      <c r="O22" s="208">
        <v>2</v>
      </c>
      <c r="P22" s="208">
        <v>2</v>
      </c>
      <c r="Q22" s="208">
        <v>1</v>
      </c>
      <c r="R22" s="208">
        <v>2</v>
      </c>
      <c r="S22" s="208">
        <v>2</v>
      </c>
      <c r="T22" s="208">
        <v>2</v>
      </c>
      <c r="U22" s="208">
        <v>2</v>
      </c>
      <c r="V22" s="208">
        <v>2</v>
      </c>
      <c r="W22" s="208">
        <v>2</v>
      </c>
      <c r="X22" s="208">
        <v>2</v>
      </c>
      <c r="Y22" s="208">
        <v>2</v>
      </c>
      <c r="Z22" s="208">
        <v>2</v>
      </c>
      <c r="AA22" s="208">
        <v>2</v>
      </c>
      <c r="AB22" s="208">
        <v>2</v>
      </c>
      <c r="AC22" s="208">
        <v>2</v>
      </c>
      <c r="AD22" s="208">
        <v>2</v>
      </c>
      <c r="AE22" s="208">
        <v>2</v>
      </c>
      <c r="AF22" s="208">
        <v>2</v>
      </c>
      <c r="AG22" s="208">
        <v>2</v>
      </c>
      <c r="AH22" s="208">
        <v>2</v>
      </c>
      <c r="AI22" s="208">
        <v>2</v>
      </c>
      <c r="AJ22" s="208">
        <v>2</v>
      </c>
      <c r="AK22" s="208">
        <v>2</v>
      </c>
      <c r="AL22" s="208">
        <v>2</v>
      </c>
      <c r="AM22" s="208">
        <v>2</v>
      </c>
      <c r="AN22" s="208">
        <v>2</v>
      </c>
      <c r="AO22" s="208">
        <v>2</v>
      </c>
      <c r="AP22" s="208">
        <v>2</v>
      </c>
      <c r="AQ22" s="208">
        <v>2</v>
      </c>
      <c r="AR22" s="208">
        <v>2</v>
      </c>
      <c r="AS22" s="208">
        <v>2</v>
      </c>
      <c r="AT22" s="208">
        <v>2</v>
      </c>
      <c r="AU22" s="208">
        <v>2</v>
      </c>
      <c r="AV22" s="208">
        <v>2</v>
      </c>
      <c r="AW22" s="208">
        <v>2</v>
      </c>
      <c r="AX22" s="208">
        <v>2</v>
      </c>
      <c r="AY22" s="208">
        <v>2</v>
      </c>
      <c r="AZ22" s="208">
        <v>2</v>
      </c>
      <c r="BA22" s="208">
        <v>2</v>
      </c>
      <c r="BB22" s="208">
        <v>2</v>
      </c>
      <c r="BC22" s="208">
        <v>2</v>
      </c>
      <c r="BD22" s="208">
        <v>2</v>
      </c>
      <c r="BE22" s="208">
        <v>2</v>
      </c>
      <c r="BF22" s="208">
        <v>2</v>
      </c>
      <c r="BG22" s="208">
        <v>2</v>
      </c>
      <c r="BH22" s="208">
        <v>2</v>
      </c>
      <c r="BI22" s="208">
        <v>2</v>
      </c>
      <c r="BJ22" s="208">
        <v>2</v>
      </c>
      <c r="BK22" s="208">
        <v>2</v>
      </c>
      <c r="BL22" s="208">
        <v>2</v>
      </c>
      <c r="BM22" s="208">
        <v>2</v>
      </c>
      <c r="BN22" s="208">
        <v>2</v>
      </c>
      <c r="BO22" s="208">
        <v>2</v>
      </c>
      <c r="BP22" s="208">
        <v>2</v>
      </c>
      <c r="BQ22" s="208">
        <v>2</v>
      </c>
      <c r="BR22" s="208">
        <v>2</v>
      </c>
      <c r="BS22" s="208">
        <v>2</v>
      </c>
      <c r="BT22" s="208">
        <v>2</v>
      </c>
      <c r="BU22" s="208">
        <v>2</v>
      </c>
      <c r="BV22" s="208">
        <v>2</v>
      </c>
      <c r="BW22" s="208">
        <v>2</v>
      </c>
      <c r="BX22" s="208">
        <v>2</v>
      </c>
      <c r="BY22" s="208">
        <v>2</v>
      </c>
      <c r="BZ22" s="208">
        <v>2</v>
      </c>
      <c r="CA22" s="208">
        <v>2</v>
      </c>
      <c r="CB22" s="208">
        <v>2</v>
      </c>
      <c r="CC22" s="208">
        <v>2</v>
      </c>
      <c r="CD22" s="208">
        <v>2</v>
      </c>
      <c r="CE22" s="208">
        <v>2</v>
      </c>
      <c r="CF22" s="208">
        <v>2</v>
      </c>
      <c r="CG22" s="208">
        <v>2</v>
      </c>
      <c r="CH22" s="208">
        <v>2</v>
      </c>
      <c r="CI22" s="208">
        <v>2</v>
      </c>
      <c r="CJ22" s="208">
        <v>2</v>
      </c>
      <c r="CK22" s="208">
        <v>2</v>
      </c>
      <c r="CL22" s="208">
        <v>2</v>
      </c>
      <c r="CM22" s="208">
        <v>2</v>
      </c>
      <c r="CN22" s="208">
        <v>2</v>
      </c>
      <c r="CO22" s="208">
        <v>2</v>
      </c>
      <c r="CP22" s="208">
        <v>2</v>
      </c>
      <c r="CQ22" s="208">
        <v>2</v>
      </c>
      <c r="CR22" s="228">
        <v>2</v>
      </c>
      <c r="CS22" s="214">
        <f t="shared" si="2"/>
        <v>183</v>
      </c>
      <c r="CT22" s="213">
        <f t="shared" si="3"/>
        <v>99.456521739130437</v>
      </c>
      <c r="CU22" s="201" t="s">
        <v>462</v>
      </c>
    </row>
    <row r="23" spans="2:106" ht="54" customHeight="1" thickBot="1" x14ac:dyDescent="0.3">
      <c r="B23" s="89">
        <v>7</v>
      </c>
      <c r="C23" s="95" t="s">
        <v>221</v>
      </c>
      <c r="D23" s="193" t="s">
        <v>316</v>
      </c>
      <c r="E23" s="203">
        <v>2</v>
      </c>
      <c r="F23" s="204">
        <v>2</v>
      </c>
      <c r="G23" s="204">
        <v>2</v>
      </c>
      <c r="H23" s="204">
        <v>2</v>
      </c>
      <c r="I23" s="204">
        <v>2</v>
      </c>
      <c r="J23" s="204">
        <v>2</v>
      </c>
      <c r="K23" s="204">
        <v>2</v>
      </c>
      <c r="L23" s="204">
        <v>2</v>
      </c>
      <c r="M23" s="204">
        <v>2</v>
      </c>
      <c r="N23" s="204">
        <v>2</v>
      </c>
      <c r="O23" s="204">
        <v>2</v>
      </c>
      <c r="P23" s="204">
        <v>2</v>
      </c>
      <c r="Q23" s="204">
        <v>1</v>
      </c>
      <c r="R23" s="204">
        <v>2</v>
      </c>
      <c r="S23" s="204">
        <v>2</v>
      </c>
      <c r="T23" s="204">
        <v>2</v>
      </c>
      <c r="U23" s="204">
        <v>2</v>
      </c>
      <c r="V23" s="204">
        <v>2</v>
      </c>
      <c r="W23" s="204">
        <v>2</v>
      </c>
      <c r="X23" s="204">
        <v>2</v>
      </c>
      <c r="Y23" s="204">
        <v>2</v>
      </c>
      <c r="Z23" s="204">
        <v>2</v>
      </c>
      <c r="AA23" s="204">
        <v>2</v>
      </c>
      <c r="AB23" s="204">
        <v>2</v>
      </c>
      <c r="AC23" s="204">
        <v>2</v>
      </c>
      <c r="AD23" s="204">
        <v>2</v>
      </c>
      <c r="AE23" s="204">
        <v>2</v>
      </c>
      <c r="AF23" s="204">
        <v>2</v>
      </c>
      <c r="AG23" s="204">
        <v>0</v>
      </c>
      <c r="AH23" s="204">
        <v>2</v>
      </c>
      <c r="AI23" s="204">
        <v>2</v>
      </c>
      <c r="AJ23" s="204">
        <v>2</v>
      </c>
      <c r="AK23" s="204">
        <v>2</v>
      </c>
      <c r="AL23" s="204">
        <v>0</v>
      </c>
      <c r="AM23" s="204">
        <v>0</v>
      </c>
      <c r="AN23" s="204">
        <v>0</v>
      </c>
      <c r="AO23" s="204">
        <v>0</v>
      </c>
      <c r="AP23" s="204">
        <v>2</v>
      </c>
      <c r="AQ23" s="204">
        <v>2</v>
      </c>
      <c r="AR23" s="204">
        <v>2</v>
      </c>
      <c r="AS23" s="204">
        <v>2</v>
      </c>
      <c r="AT23" s="204">
        <v>2</v>
      </c>
      <c r="AU23" s="204">
        <v>2</v>
      </c>
      <c r="AV23" s="204">
        <v>2</v>
      </c>
      <c r="AW23" s="204">
        <v>2</v>
      </c>
      <c r="AX23" s="204">
        <v>2</v>
      </c>
      <c r="AY23" s="204">
        <v>2</v>
      </c>
      <c r="AZ23" s="204">
        <v>2</v>
      </c>
      <c r="BA23" s="204">
        <v>2</v>
      </c>
      <c r="BB23" s="204">
        <v>2</v>
      </c>
      <c r="BC23" s="204">
        <v>2</v>
      </c>
      <c r="BD23" s="204">
        <v>2</v>
      </c>
      <c r="BE23" s="204">
        <v>2</v>
      </c>
      <c r="BF23" s="204">
        <v>2</v>
      </c>
      <c r="BG23" s="204">
        <v>2</v>
      </c>
      <c r="BH23" s="204">
        <v>2</v>
      </c>
      <c r="BI23" s="204">
        <v>2</v>
      </c>
      <c r="BJ23" s="204">
        <v>2</v>
      </c>
      <c r="BK23" s="204">
        <v>2</v>
      </c>
      <c r="BL23" s="204">
        <v>2</v>
      </c>
      <c r="BM23" s="204">
        <v>2</v>
      </c>
      <c r="BN23" s="204">
        <v>2</v>
      </c>
      <c r="BO23" s="204">
        <v>2</v>
      </c>
      <c r="BP23" s="204">
        <v>2</v>
      </c>
      <c r="BQ23" s="204">
        <v>2</v>
      </c>
      <c r="BR23" s="204">
        <v>2</v>
      </c>
      <c r="BS23" s="204">
        <v>2</v>
      </c>
      <c r="BT23" s="204">
        <v>2</v>
      </c>
      <c r="BU23" s="204">
        <v>2</v>
      </c>
      <c r="BV23" s="204">
        <v>2</v>
      </c>
      <c r="BW23" s="204">
        <v>2</v>
      </c>
      <c r="BX23" s="204">
        <v>1</v>
      </c>
      <c r="BY23" s="204">
        <v>1</v>
      </c>
      <c r="BZ23" s="204">
        <v>2</v>
      </c>
      <c r="CA23" s="204">
        <v>2</v>
      </c>
      <c r="CB23" s="204">
        <v>2</v>
      </c>
      <c r="CC23" s="204">
        <v>2</v>
      </c>
      <c r="CD23" s="204">
        <v>2</v>
      </c>
      <c r="CE23" s="204">
        <v>0</v>
      </c>
      <c r="CF23" s="204">
        <v>0</v>
      </c>
      <c r="CG23" s="204">
        <v>1</v>
      </c>
      <c r="CH23" s="204">
        <v>1</v>
      </c>
      <c r="CI23" s="204">
        <v>1</v>
      </c>
      <c r="CJ23" s="204">
        <v>1</v>
      </c>
      <c r="CK23" s="204">
        <v>0</v>
      </c>
      <c r="CL23" s="204">
        <v>0</v>
      </c>
      <c r="CM23" s="204">
        <v>0</v>
      </c>
      <c r="CN23" s="204">
        <v>0</v>
      </c>
      <c r="CO23" s="204">
        <v>2</v>
      </c>
      <c r="CP23" s="204">
        <v>2</v>
      </c>
      <c r="CQ23" s="204">
        <v>2</v>
      </c>
      <c r="CR23" s="231">
        <v>2</v>
      </c>
      <c r="CS23" s="214">
        <f t="shared" si="2"/>
        <v>155</v>
      </c>
      <c r="CT23" s="213">
        <f t="shared" si="3"/>
        <v>84.239130434782609</v>
      </c>
      <c r="CU23" s="201" t="s">
        <v>462</v>
      </c>
    </row>
    <row r="24" spans="2:106" ht="47.25" customHeight="1" thickBot="1" x14ac:dyDescent="0.3">
      <c r="B24" s="90">
        <v>8</v>
      </c>
      <c r="C24" s="96" t="s">
        <v>222</v>
      </c>
      <c r="D24" s="229" t="s">
        <v>317</v>
      </c>
      <c r="E24" s="210">
        <v>2</v>
      </c>
      <c r="F24" s="211">
        <v>2</v>
      </c>
      <c r="G24" s="211">
        <v>2</v>
      </c>
      <c r="H24" s="211">
        <v>2</v>
      </c>
      <c r="I24" s="211">
        <v>2</v>
      </c>
      <c r="J24" s="211">
        <v>2</v>
      </c>
      <c r="K24" s="211">
        <v>2</v>
      </c>
      <c r="L24" s="211">
        <v>2</v>
      </c>
      <c r="M24" s="211">
        <v>2</v>
      </c>
      <c r="N24" s="211">
        <v>2</v>
      </c>
      <c r="O24" s="211">
        <v>2</v>
      </c>
      <c r="P24" s="211">
        <v>2</v>
      </c>
      <c r="Q24" s="211">
        <v>1</v>
      </c>
      <c r="R24" s="211">
        <v>2</v>
      </c>
      <c r="S24" s="211">
        <v>2</v>
      </c>
      <c r="T24" s="211">
        <v>2</v>
      </c>
      <c r="U24" s="211">
        <v>2</v>
      </c>
      <c r="V24" s="211">
        <v>2</v>
      </c>
      <c r="W24" s="211">
        <v>2</v>
      </c>
      <c r="X24" s="211">
        <v>2</v>
      </c>
      <c r="Y24" s="211">
        <v>2</v>
      </c>
      <c r="Z24" s="211">
        <v>2</v>
      </c>
      <c r="AA24" s="211">
        <v>2</v>
      </c>
      <c r="AB24" s="211">
        <v>2</v>
      </c>
      <c r="AC24" s="211">
        <v>2</v>
      </c>
      <c r="AD24" s="211">
        <v>2</v>
      </c>
      <c r="AE24" s="211">
        <v>2</v>
      </c>
      <c r="AF24" s="211">
        <v>2</v>
      </c>
      <c r="AG24" s="211">
        <v>2</v>
      </c>
      <c r="AH24" s="211">
        <v>2</v>
      </c>
      <c r="AI24" s="211">
        <v>2</v>
      </c>
      <c r="AJ24" s="211">
        <v>2</v>
      </c>
      <c r="AK24" s="211">
        <v>2</v>
      </c>
      <c r="AL24" s="211">
        <v>2</v>
      </c>
      <c r="AM24" s="211">
        <v>2</v>
      </c>
      <c r="AN24" s="211">
        <v>2</v>
      </c>
      <c r="AO24" s="211">
        <v>1</v>
      </c>
      <c r="AP24" s="211">
        <v>2</v>
      </c>
      <c r="AQ24" s="211">
        <v>2</v>
      </c>
      <c r="AR24" s="211">
        <v>2</v>
      </c>
      <c r="AS24" s="211">
        <v>2</v>
      </c>
      <c r="AT24" s="211">
        <v>2</v>
      </c>
      <c r="AU24" s="211">
        <v>2</v>
      </c>
      <c r="AV24" s="211">
        <v>2</v>
      </c>
      <c r="AW24" s="211">
        <v>2</v>
      </c>
      <c r="AX24" s="211">
        <v>2</v>
      </c>
      <c r="AY24" s="211">
        <v>2</v>
      </c>
      <c r="AZ24" s="211">
        <v>2</v>
      </c>
      <c r="BA24" s="211">
        <v>2</v>
      </c>
      <c r="BB24" s="211">
        <v>2</v>
      </c>
      <c r="BC24" s="211">
        <v>2</v>
      </c>
      <c r="BD24" s="211">
        <v>2</v>
      </c>
      <c r="BE24" s="211">
        <v>2</v>
      </c>
      <c r="BF24" s="211">
        <v>2</v>
      </c>
      <c r="BG24" s="211">
        <v>2</v>
      </c>
      <c r="BH24" s="211">
        <v>2</v>
      </c>
      <c r="BI24" s="211">
        <v>2</v>
      </c>
      <c r="BJ24" s="211">
        <v>2</v>
      </c>
      <c r="BK24" s="211">
        <v>2</v>
      </c>
      <c r="BL24" s="211">
        <v>2</v>
      </c>
      <c r="BM24" s="211">
        <v>2</v>
      </c>
      <c r="BN24" s="211">
        <v>2</v>
      </c>
      <c r="BO24" s="211">
        <v>2</v>
      </c>
      <c r="BP24" s="211">
        <v>2</v>
      </c>
      <c r="BQ24" s="211">
        <v>2</v>
      </c>
      <c r="BR24" s="211">
        <v>2</v>
      </c>
      <c r="BS24" s="211">
        <v>2</v>
      </c>
      <c r="BT24" s="211">
        <v>2</v>
      </c>
      <c r="BU24" s="211">
        <v>2</v>
      </c>
      <c r="BV24" s="211">
        <v>2</v>
      </c>
      <c r="BW24" s="211">
        <v>2</v>
      </c>
      <c r="BX24" s="211">
        <v>2</v>
      </c>
      <c r="BY24" s="211">
        <v>2</v>
      </c>
      <c r="BZ24" s="211">
        <v>2</v>
      </c>
      <c r="CA24" s="211">
        <v>2</v>
      </c>
      <c r="CB24" s="211">
        <v>2</v>
      </c>
      <c r="CC24" s="211">
        <v>2</v>
      </c>
      <c r="CD24" s="211">
        <v>2</v>
      </c>
      <c r="CE24" s="211">
        <v>2</v>
      </c>
      <c r="CF24" s="211">
        <v>2</v>
      </c>
      <c r="CG24" s="211">
        <v>2</v>
      </c>
      <c r="CH24" s="211">
        <v>2</v>
      </c>
      <c r="CI24" s="211">
        <v>2</v>
      </c>
      <c r="CJ24" s="211">
        <v>2</v>
      </c>
      <c r="CK24" s="211">
        <v>2</v>
      </c>
      <c r="CL24" s="211">
        <v>2</v>
      </c>
      <c r="CM24" s="211">
        <v>2</v>
      </c>
      <c r="CN24" s="211">
        <v>2</v>
      </c>
      <c r="CO24" s="211">
        <v>2</v>
      </c>
      <c r="CP24" s="211">
        <v>2</v>
      </c>
      <c r="CQ24" s="211">
        <v>2</v>
      </c>
      <c r="CR24" s="232">
        <v>2</v>
      </c>
      <c r="CS24" s="214">
        <f t="shared" si="2"/>
        <v>182</v>
      </c>
      <c r="CT24" s="213">
        <f t="shared" si="3"/>
        <v>98.913043478260875</v>
      </c>
      <c r="CU24" s="201" t="s">
        <v>462</v>
      </c>
    </row>
    <row r="25" spans="2:106" ht="15" x14ac:dyDescent="0.25">
      <c r="B25" s="47"/>
    </row>
    <row r="26" spans="2:106" ht="15" x14ac:dyDescent="0.25">
      <c r="B26" s="47"/>
    </row>
    <row r="27" spans="2:106" ht="15" x14ac:dyDescent="0.25">
      <c r="B27" s="47"/>
    </row>
    <row r="28" spans="2:106" thickBot="1" x14ac:dyDescent="0.3">
      <c r="B28" s="47"/>
    </row>
    <row r="29" spans="2:106" ht="19.5" thickBot="1" x14ac:dyDescent="0.35">
      <c r="B29" s="47"/>
      <c r="C29" s="521" t="s">
        <v>487</v>
      </c>
      <c r="D29" s="522"/>
      <c r="E29" s="431">
        <f>AVERAGE(E32:E39)</f>
        <v>94.97282608695653</v>
      </c>
    </row>
    <row r="30" spans="2:106" thickBot="1" x14ac:dyDescent="0.3">
      <c r="B30" s="47"/>
      <c r="E30" s="250"/>
    </row>
    <row r="31" spans="2:106" ht="48" thickBot="1" x14ac:dyDescent="0.3">
      <c r="B31" s="251" t="s">
        <v>488</v>
      </c>
      <c r="C31" s="252" t="s">
        <v>8</v>
      </c>
      <c r="D31" s="252" t="s">
        <v>39</v>
      </c>
      <c r="E31" s="253" t="s">
        <v>489</v>
      </c>
    </row>
    <row r="32" spans="2:106" ht="18.75" x14ac:dyDescent="0.25">
      <c r="B32" s="385">
        <v>1</v>
      </c>
      <c r="C32" s="433" t="s">
        <v>221</v>
      </c>
      <c r="D32" s="286">
        <v>155</v>
      </c>
      <c r="E32" s="308">
        <v>84.239130434782609</v>
      </c>
    </row>
    <row r="33" spans="2:5" ht="18.75" x14ac:dyDescent="0.25">
      <c r="B33" s="111">
        <v>2</v>
      </c>
      <c r="C33" s="434" t="s">
        <v>216</v>
      </c>
      <c r="D33" s="267">
        <v>165</v>
      </c>
      <c r="E33" s="277">
        <v>89.673913043478265</v>
      </c>
    </row>
    <row r="34" spans="2:5" ht="18.75" x14ac:dyDescent="0.25">
      <c r="B34" s="111">
        <v>3</v>
      </c>
      <c r="C34" s="434" t="s">
        <v>217</v>
      </c>
      <c r="D34" s="267">
        <v>171</v>
      </c>
      <c r="E34" s="277">
        <v>92.934782608695656</v>
      </c>
    </row>
    <row r="35" spans="2:5" ht="18.75" x14ac:dyDescent="0.25">
      <c r="B35" s="111">
        <v>4</v>
      </c>
      <c r="C35" s="434" t="s">
        <v>215</v>
      </c>
      <c r="D35" s="267">
        <v>175</v>
      </c>
      <c r="E35" s="277">
        <v>95.108695652173907</v>
      </c>
    </row>
    <row r="36" spans="2:5" ht="18.75" x14ac:dyDescent="0.25">
      <c r="B36" s="111">
        <v>5</v>
      </c>
      <c r="C36" s="434" t="s">
        <v>222</v>
      </c>
      <c r="D36" s="267">
        <v>182</v>
      </c>
      <c r="E36" s="277">
        <v>98.913043478260875</v>
      </c>
    </row>
    <row r="37" spans="2:5" ht="18.75" x14ac:dyDescent="0.25">
      <c r="B37" s="111">
        <v>6</v>
      </c>
      <c r="C37" s="434" t="s">
        <v>218</v>
      </c>
      <c r="D37" s="267">
        <v>183</v>
      </c>
      <c r="E37" s="277">
        <v>99.456521739130437</v>
      </c>
    </row>
    <row r="38" spans="2:5" ht="18.75" x14ac:dyDescent="0.25">
      <c r="B38" s="111">
        <v>7</v>
      </c>
      <c r="C38" s="434" t="s">
        <v>220</v>
      </c>
      <c r="D38" s="267">
        <v>183</v>
      </c>
      <c r="E38" s="277">
        <v>99.456521739130437</v>
      </c>
    </row>
    <row r="39" spans="2:5" ht="19.5" thickBot="1" x14ac:dyDescent="0.3">
      <c r="B39" s="112">
        <v>8</v>
      </c>
      <c r="C39" s="429" t="s">
        <v>219</v>
      </c>
      <c r="D39" s="268">
        <v>184</v>
      </c>
      <c r="E39" s="278">
        <v>100</v>
      </c>
    </row>
    <row r="40" spans="2:5" ht="15" x14ac:dyDescent="0.25">
      <c r="B40" s="47"/>
    </row>
    <row r="41" spans="2:5" ht="15" x14ac:dyDescent="0.25">
      <c r="B41" s="47"/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</sheetData>
  <sortState ref="B47:D62">
    <sortCondition ref="D47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9:D29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  <hyperlink ref="D24" r:id="rId8"/>
  </hyperlinks>
  <pageMargins left="0.7" right="0.7" top="0.75" bottom="0.75" header="0.3" footer="0.3"/>
  <pageSetup paperSize="9" orientation="portrait" r:id="rId9"/>
  <drawing r:id="rId10"/>
  <legacy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32"/>
  <sheetViews>
    <sheetView workbookViewId="0">
      <selection activeCell="D18" sqref="D18"/>
    </sheetView>
  </sheetViews>
  <sheetFormatPr defaultColWidth="9.140625" defaultRowHeight="15.75" x14ac:dyDescent="0.25"/>
  <cols>
    <col min="1" max="1" width="9.140625" style="47"/>
    <col min="2" max="2" width="9.57031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5.7109375" style="47" customWidth="1"/>
    <col min="94" max="94" width="29.1406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6.5703125" style="47" customWidth="1"/>
    <col min="99" max="99" width="35.425781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507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110" t="s">
        <v>87</v>
      </c>
      <c r="CR15" s="110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82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thickBot="1" x14ac:dyDescent="0.3">
      <c r="B17" s="121">
        <v>1</v>
      </c>
      <c r="C17" s="122" t="s">
        <v>231</v>
      </c>
      <c r="D17" s="447" t="s">
        <v>474</v>
      </c>
      <c r="E17" s="170">
        <v>2</v>
      </c>
      <c r="F17" s="170">
        <v>2</v>
      </c>
      <c r="G17" s="170">
        <v>2</v>
      </c>
      <c r="H17" s="170">
        <v>2</v>
      </c>
      <c r="I17" s="170">
        <v>2</v>
      </c>
      <c r="J17" s="170">
        <v>2</v>
      </c>
      <c r="K17" s="170">
        <v>2</v>
      </c>
      <c r="L17" s="170">
        <v>2</v>
      </c>
      <c r="M17" s="170">
        <v>2</v>
      </c>
      <c r="N17" s="170">
        <v>2</v>
      </c>
      <c r="O17" s="170">
        <v>2</v>
      </c>
      <c r="P17" s="170">
        <v>2</v>
      </c>
      <c r="Q17" s="170">
        <v>2</v>
      </c>
      <c r="R17" s="170">
        <v>2</v>
      </c>
      <c r="S17" s="42">
        <v>0</v>
      </c>
      <c r="T17" s="170">
        <v>2</v>
      </c>
      <c r="U17" s="170">
        <v>2</v>
      </c>
      <c r="V17" s="170">
        <v>2</v>
      </c>
      <c r="W17" s="170">
        <v>2</v>
      </c>
      <c r="X17" s="170">
        <v>2</v>
      </c>
      <c r="Y17" s="170">
        <v>2</v>
      </c>
      <c r="Z17" s="170">
        <v>2</v>
      </c>
      <c r="AA17" s="170">
        <v>2</v>
      </c>
      <c r="AB17" s="170">
        <v>2</v>
      </c>
      <c r="AC17" s="170">
        <v>2</v>
      </c>
      <c r="AD17" s="170">
        <v>2</v>
      </c>
      <c r="AE17" s="170">
        <v>2</v>
      </c>
      <c r="AF17" s="170">
        <v>2</v>
      </c>
      <c r="AG17" s="170">
        <v>2</v>
      </c>
      <c r="AH17" s="170">
        <v>2</v>
      </c>
      <c r="AI17" s="170">
        <v>2</v>
      </c>
      <c r="AJ17" s="170">
        <v>2</v>
      </c>
      <c r="AK17" s="170">
        <v>2</v>
      </c>
      <c r="AL17" s="170">
        <v>2</v>
      </c>
      <c r="AM17" s="170">
        <v>2</v>
      </c>
      <c r="AN17" s="170">
        <v>2</v>
      </c>
      <c r="AO17" s="42">
        <v>0</v>
      </c>
      <c r="AP17" s="170">
        <v>2</v>
      </c>
      <c r="AQ17" s="170">
        <v>2</v>
      </c>
      <c r="AR17" s="170">
        <v>2</v>
      </c>
      <c r="AS17" s="170">
        <v>2</v>
      </c>
      <c r="AT17" s="170">
        <v>2</v>
      </c>
      <c r="AU17" s="170">
        <v>2</v>
      </c>
      <c r="AV17" s="170">
        <v>2</v>
      </c>
      <c r="AW17" s="170">
        <v>2</v>
      </c>
      <c r="AX17" s="170">
        <v>2</v>
      </c>
      <c r="AY17" s="170">
        <v>2</v>
      </c>
      <c r="AZ17" s="170">
        <v>2</v>
      </c>
      <c r="BA17" s="170">
        <v>2</v>
      </c>
      <c r="BB17" s="170">
        <v>2</v>
      </c>
      <c r="BC17" s="170">
        <v>2</v>
      </c>
      <c r="BD17" s="170">
        <v>2</v>
      </c>
      <c r="BE17" s="170">
        <v>2</v>
      </c>
      <c r="BF17" s="170">
        <v>2</v>
      </c>
      <c r="BG17" s="170">
        <v>2</v>
      </c>
      <c r="BH17" s="170">
        <v>2</v>
      </c>
      <c r="BI17" s="170">
        <v>2</v>
      </c>
      <c r="BJ17" s="170">
        <v>2</v>
      </c>
      <c r="BK17" s="170">
        <v>2</v>
      </c>
      <c r="BL17" s="170">
        <v>2</v>
      </c>
      <c r="BM17" s="42">
        <v>0</v>
      </c>
      <c r="BN17" s="170">
        <v>2</v>
      </c>
      <c r="BO17" s="170">
        <v>2</v>
      </c>
      <c r="BP17" s="170">
        <v>2</v>
      </c>
      <c r="BQ17" s="170">
        <v>2</v>
      </c>
      <c r="BR17" s="170">
        <v>2</v>
      </c>
      <c r="BS17" s="170">
        <v>2</v>
      </c>
      <c r="BT17" s="170">
        <v>2</v>
      </c>
      <c r="BU17" s="170">
        <v>2</v>
      </c>
      <c r="BV17" s="170">
        <v>2</v>
      </c>
      <c r="BW17" s="170">
        <v>2</v>
      </c>
      <c r="BX17" s="170">
        <v>2</v>
      </c>
      <c r="BY17" s="170">
        <v>2</v>
      </c>
      <c r="BZ17" s="170">
        <v>2</v>
      </c>
      <c r="CA17" s="170">
        <v>2</v>
      </c>
      <c r="CB17" s="170">
        <v>2</v>
      </c>
      <c r="CC17" s="170">
        <v>2</v>
      </c>
      <c r="CD17" s="170">
        <v>2</v>
      </c>
      <c r="CE17" s="170">
        <v>2</v>
      </c>
      <c r="CF17" s="170">
        <v>2</v>
      </c>
      <c r="CG17" s="170">
        <v>2</v>
      </c>
      <c r="CH17" s="170">
        <v>2</v>
      </c>
      <c r="CI17" s="170">
        <v>2</v>
      </c>
      <c r="CJ17" s="170">
        <v>2</v>
      </c>
      <c r="CK17" s="170">
        <v>2</v>
      </c>
      <c r="CL17" s="170">
        <v>2</v>
      </c>
      <c r="CM17" s="170">
        <v>2</v>
      </c>
      <c r="CN17" s="170">
        <v>2</v>
      </c>
      <c r="CO17" s="170">
        <v>2</v>
      </c>
      <c r="CP17" s="170">
        <v>2</v>
      </c>
      <c r="CQ17" s="170">
        <v>2</v>
      </c>
      <c r="CR17" s="170">
        <v>2</v>
      </c>
      <c r="CS17" s="214">
        <f t="shared" ref="CS17" si="0">SUM(E17:CR17)</f>
        <v>178</v>
      </c>
      <c r="CT17" s="213">
        <f t="shared" ref="CT17" si="1">CS17*100/184</f>
        <v>96.739130434782609</v>
      </c>
      <c r="CU17" s="171" t="s">
        <v>480</v>
      </c>
      <c r="CV17" s="38"/>
      <c r="CW17" s="38"/>
      <c r="CX17" s="38"/>
      <c r="CY17" s="38"/>
      <c r="CZ17" s="38"/>
      <c r="DA17" s="38"/>
      <c r="DB17" s="38"/>
    </row>
    <row r="18" spans="2:106" ht="47.45" customHeight="1" thickBot="1" x14ac:dyDescent="0.3">
      <c r="B18" s="89">
        <v>2</v>
      </c>
      <c r="C18" s="95" t="s">
        <v>232</v>
      </c>
      <c r="D18" s="448" t="s">
        <v>318</v>
      </c>
      <c r="E18" s="170">
        <v>2</v>
      </c>
      <c r="F18" s="170">
        <v>2</v>
      </c>
      <c r="G18" s="170">
        <v>2</v>
      </c>
      <c r="H18" s="170">
        <v>2</v>
      </c>
      <c r="I18" s="170">
        <v>2</v>
      </c>
      <c r="J18" s="170">
        <v>2</v>
      </c>
      <c r="K18" s="170">
        <v>2</v>
      </c>
      <c r="L18" s="170">
        <v>2</v>
      </c>
      <c r="M18" s="170">
        <v>2</v>
      </c>
      <c r="N18" s="170">
        <v>2</v>
      </c>
      <c r="O18" s="170">
        <v>2</v>
      </c>
      <c r="P18" s="170">
        <v>2</v>
      </c>
      <c r="Q18" s="170">
        <v>2</v>
      </c>
      <c r="R18" s="170">
        <v>2</v>
      </c>
      <c r="S18" s="170">
        <v>2</v>
      </c>
      <c r="T18" s="170">
        <v>2</v>
      </c>
      <c r="U18" s="170">
        <v>2</v>
      </c>
      <c r="V18" s="170">
        <v>2</v>
      </c>
      <c r="W18" s="170">
        <v>2</v>
      </c>
      <c r="X18" s="170">
        <v>2</v>
      </c>
      <c r="Y18" s="170">
        <v>2</v>
      </c>
      <c r="Z18" s="170">
        <v>2</v>
      </c>
      <c r="AA18" s="170">
        <v>2</v>
      </c>
      <c r="AB18" s="170">
        <v>2</v>
      </c>
      <c r="AC18" s="170">
        <v>2</v>
      </c>
      <c r="AD18" s="170">
        <v>2</v>
      </c>
      <c r="AE18" s="170">
        <v>2</v>
      </c>
      <c r="AF18" s="170">
        <v>2</v>
      </c>
      <c r="AG18" s="170">
        <v>2</v>
      </c>
      <c r="AH18" s="170">
        <v>2</v>
      </c>
      <c r="AI18" s="170">
        <v>2</v>
      </c>
      <c r="AJ18" s="170">
        <v>2</v>
      </c>
      <c r="AK18" s="170">
        <v>2</v>
      </c>
      <c r="AL18" s="170">
        <v>2</v>
      </c>
      <c r="AM18" s="170">
        <v>2</v>
      </c>
      <c r="AN18" s="170">
        <v>2</v>
      </c>
      <c r="AO18" s="42">
        <v>0</v>
      </c>
      <c r="AP18" s="170">
        <v>2</v>
      </c>
      <c r="AQ18" s="170">
        <v>2</v>
      </c>
      <c r="AR18" s="170">
        <v>2</v>
      </c>
      <c r="AS18" s="170">
        <v>2</v>
      </c>
      <c r="AT18" s="170">
        <v>2</v>
      </c>
      <c r="AU18" s="170">
        <v>2</v>
      </c>
      <c r="AV18" s="170">
        <v>2</v>
      </c>
      <c r="AW18" s="170">
        <v>2</v>
      </c>
      <c r="AX18" s="170">
        <v>2</v>
      </c>
      <c r="AY18" s="170">
        <v>2</v>
      </c>
      <c r="AZ18" s="170">
        <v>2</v>
      </c>
      <c r="BA18" s="170">
        <v>2</v>
      </c>
      <c r="BB18" s="170">
        <v>2</v>
      </c>
      <c r="BC18" s="170">
        <v>2</v>
      </c>
      <c r="BD18" s="170">
        <v>2</v>
      </c>
      <c r="BE18" s="170">
        <v>2</v>
      </c>
      <c r="BF18" s="170">
        <v>2</v>
      </c>
      <c r="BG18" s="170">
        <v>2</v>
      </c>
      <c r="BH18" s="170">
        <v>2</v>
      </c>
      <c r="BI18" s="170">
        <v>2</v>
      </c>
      <c r="BJ18" s="170">
        <v>2</v>
      </c>
      <c r="BK18" s="170">
        <v>2</v>
      </c>
      <c r="BL18" s="170">
        <v>2</v>
      </c>
      <c r="BM18" s="170">
        <v>2</v>
      </c>
      <c r="BN18" s="170">
        <v>2</v>
      </c>
      <c r="BO18" s="170">
        <v>2</v>
      </c>
      <c r="BP18" s="170">
        <v>2</v>
      </c>
      <c r="BQ18" s="170">
        <v>2</v>
      </c>
      <c r="BR18" s="170">
        <v>2</v>
      </c>
      <c r="BS18" s="170">
        <v>2</v>
      </c>
      <c r="BT18" s="170">
        <v>2</v>
      </c>
      <c r="BU18" s="170">
        <v>2</v>
      </c>
      <c r="BV18" s="170">
        <v>2</v>
      </c>
      <c r="BW18" s="170">
        <v>2</v>
      </c>
      <c r="BX18" s="170">
        <v>2</v>
      </c>
      <c r="BY18" s="170">
        <v>2</v>
      </c>
      <c r="BZ18" s="170">
        <v>2</v>
      </c>
      <c r="CA18" s="170">
        <v>2</v>
      </c>
      <c r="CB18" s="170">
        <v>2</v>
      </c>
      <c r="CC18" s="170">
        <v>2</v>
      </c>
      <c r="CD18" s="170">
        <v>2</v>
      </c>
      <c r="CE18" s="170">
        <v>2</v>
      </c>
      <c r="CF18" s="170">
        <v>2</v>
      </c>
      <c r="CG18" s="170">
        <v>2</v>
      </c>
      <c r="CH18" s="170">
        <v>2</v>
      </c>
      <c r="CI18" s="170">
        <v>2</v>
      </c>
      <c r="CJ18" s="170">
        <v>2</v>
      </c>
      <c r="CK18" s="170">
        <v>2</v>
      </c>
      <c r="CL18" s="170">
        <v>2</v>
      </c>
      <c r="CM18" s="170">
        <v>2</v>
      </c>
      <c r="CN18" s="170">
        <v>2</v>
      </c>
      <c r="CO18" s="170">
        <v>2</v>
      </c>
      <c r="CP18" s="170">
        <v>2</v>
      </c>
      <c r="CQ18" s="170">
        <v>2</v>
      </c>
      <c r="CR18" s="170">
        <v>2</v>
      </c>
      <c r="CS18" s="214">
        <f t="shared" ref="CS18:CS26" si="2">SUM(E18:CR18)</f>
        <v>182</v>
      </c>
      <c r="CT18" s="213">
        <f t="shared" ref="CT18:CT26" si="3">CS18*100/184</f>
        <v>98.913043478260875</v>
      </c>
      <c r="CU18" s="171" t="s">
        <v>480</v>
      </c>
      <c r="CV18" s="38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89">
        <v>3</v>
      </c>
      <c r="C19" s="95" t="s">
        <v>233</v>
      </c>
      <c r="D19" s="448" t="s">
        <v>319</v>
      </c>
      <c r="E19" s="170">
        <v>2</v>
      </c>
      <c r="F19" s="170">
        <v>2</v>
      </c>
      <c r="G19" s="170">
        <v>2</v>
      </c>
      <c r="H19" s="170">
        <v>2</v>
      </c>
      <c r="I19" s="170">
        <v>2</v>
      </c>
      <c r="J19" s="170">
        <v>2</v>
      </c>
      <c r="K19" s="170">
        <v>2</v>
      </c>
      <c r="L19" s="170">
        <v>2</v>
      </c>
      <c r="M19" s="170">
        <v>2</v>
      </c>
      <c r="N19" s="170">
        <v>2</v>
      </c>
      <c r="O19" s="170">
        <v>2</v>
      </c>
      <c r="P19" s="170">
        <v>2</v>
      </c>
      <c r="Q19" s="170">
        <v>2</v>
      </c>
      <c r="R19" s="170">
        <v>2</v>
      </c>
      <c r="S19" s="42">
        <v>0</v>
      </c>
      <c r="T19" s="170">
        <v>2</v>
      </c>
      <c r="U19" s="170">
        <v>2</v>
      </c>
      <c r="V19" s="170">
        <v>2</v>
      </c>
      <c r="W19" s="170">
        <v>2</v>
      </c>
      <c r="X19" s="170">
        <v>2</v>
      </c>
      <c r="Y19" s="170">
        <v>2</v>
      </c>
      <c r="Z19" s="170">
        <v>2</v>
      </c>
      <c r="AA19" s="170">
        <v>2</v>
      </c>
      <c r="AB19" s="170">
        <v>2</v>
      </c>
      <c r="AC19" s="170">
        <v>2</v>
      </c>
      <c r="AD19" s="170">
        <v>2</v>
      </c>
      <c r="AE19" s="170">
        <v>2</v>
      </c>
      <c r="AF19" s="170">
        <v>2</v>
      </c>
      <c r="AG19" s="170">
        <v>2</v>
      </c>
      <c r="AH19" s="170">
        <v>2</v>
      </c>
      <c r="AI19" s="170">
        <v>2</v>
      </c>
      <c r="AJ19" s="170">
        <v>2</v>
      </c>
      <c r="AK19" s="170">
        <v>2</v>
      </c>
      <c r="AL19" s="170">
        <v>2</v>
      </c>
      <c r="AM19" s="170">
        <v>2</v>
      </c>
      <c r="AN19" s="42">
        <v>0</v>
      </c>
      <c r="AO19" s="42">
        <v>0</v>
      </c>
      <c r="AP19" s="42">
        <v>1</v>
      </c>
      <c r="AQ19" s="170">
        <v>2</v>
      </c>
      <c r="AR19" s="170">
        <v>2</v>
      </c>
      <c r="AS19" s="170">
        <v>2</v>
      </c>
      <c r="AT19" s="170">
        <v>2</v>
      </c>
      <c r="AU19" s="170">
        <v>2</v>
      </c>
      <c r="AV19" s="170">
        <v>2</v>
      </c>
      <c r="AW19" s="170">
        <v>2</v>
      </c>
      <c r="AX19" s="170">
        <v>2</v>
      </c>
      <c r="AY19" s="170">
        <v>2</v>
      </c>
      <c r="AZ19" s="170">
        <v>2</v>
      </c>
      <c r="BA19" s="170">
        <v>2</v>
      </c>
      <c r="BB19" s="170">
        <v>2</v>
      </c>
      <c r="BC19" s="170">
        <v>2</v>
      </c>
      <c r="BD19" s="170">
        <v>2</v>
      </c>
      <c r="BE19" s="170">
        <v>2</v>
      </c>
      <c r="BF19" s="170">
        <v>2</v>
      </c>
      <c r="BG19" s="170">
        <v>2</v>
      </c>
      <c r="BH19" s="170">
        <v>2</v>
      </c>
      <c r="BI19" s="170">
        <v>2</v>
      </c>
      <c r="BJ19" s="170">
        <v>2</v>
      </c>
      <c r="BK19" s="170">
        <v>2</v>
      </c>
      <c r="BL19" s="170">
        <v>2</v>
      </c>
      <c r="BM19" s="42">
        <v>0</v>
      </c>
      <c r="BN19" s="170">
        <v>2</v>
      </c>
      <c r="BO19" s="170">
        <v>2</v>
      </c>
      <c r="BP19" s="170">
        <v>2</v>
      </c>
      <c r="BQ19" s="170">
        <v>2</v>
      </c>
      <c r="BR19" s="170">
        <v>2</v>
      </c>
      <c r="BS19" s="170">
        <v>2</v>
      </c>
      <c r="BT19" s="170">
        <v>2</v>
      </c>
      <c r="BU19" s="170">
        <v>2</v>
      </c>
      <c r="BV19" s="170">
        <v>2</v>
      </c>
      <c r="BW19" s="170">
        <v>2</v>
      </c>
      <c r="BX19" s="170">
        <v>2</v>
      </c>
      <c r="BY19" s="170">
        <v>2</v>
      </c>
      <c r="BZ19" s="170">
        <v>2</v>
      </c>
      <c r="CA19" s="170">
        <v>2</v>
      </c>
      <c r="CB19" s="170">
        <v>2</v>
      </c>
      <c r="CC19" s="170">
        <v>2</v>
      </c>
      <c r="CD19" s="170">
        <v>2</v>
      </c>
      <c r="CE19" s="170">
        <v>2</v>
      </c>
      <c r="CF19" s="170">
        <v>2</v>
      </c>
      <c r="CG19" s="170">
        <v>2</v>
      </c>
      <c r="CH19" s="170">
        <v>2</v>
      </c>
      <c r="CI19" s="170">
        <v>2</v>
      </c>
      <c r="CJ19" s="170">
        <v>2</v>
      </c>
      <c r="CK19" s="170">
        <v>2</v>
      </c>
      <c r="CL19" s="170">
        <v>2</v>
      </c>
      <c r="CM19" s="170">
        <v>2</v>
      </c>
      <c r="CN19" s="170">
        <v>2</v>
      </c>
      <c r="CO19" s="170">
        <v>2</v>
      </c>
      <c r="CP19" s="170">
        <v>2</v>
      </c>
      <c r="CQ19" s="170">
        <v>2</v>
      </c>
      <c r="CR19" s="170">
        <v>2</v>
      </c>
      <c r="CS19" s="214">
        <f t="shared" si="2"/>
        <v>175</v>
      </c>
      <c r="CT19" s="213">
        <f t="shared" si="3"/>
        <v>95.108695652173907</v>
      </c>
      <c r="CU19" s="171" t="s">
        <v>480</v>
      </c>
      <c r="CV19" s="38"/>
      <c r="CW19" s="38"/>
      <c r="CX19" s="38"/>
      <c r="CY19" s="38"/>
      <c r="CZ19" s="38"/>
      <c r="DA19" s="38"/>
      <c r="DB19" s="38"/>
    </row>
    <row r="20" spans="2:106" ht="48.6" customHeight="1" thickBot="1" x14ac:dyDescent="0.3">
      <c r="B20" s="89">
        <v>4</v>
      </c>
      <c r="C20" s="95" t="s">
        <v>234</v>
      </c>
      <c r="D20" s="448" t="s">
        <v>320</v>
      </c>
      <c r="E20" s="170">
        <v>2</v>
      </c>
      <c r="F20" s="170">
        <v>2</v>
      </c>
      <c r="G20" s="170">
        <v>2</v>
      </c>
      <c r="H20" s="170">
        <v>2</v>
      </c>
      <c r="I20" s="170">
        <v>2</v>
      </c>
      <c r="J20" s="170">
        <v>2</v>
      </c>
      <c r="K20" s="170">
        <v>2</v>
      </c>
      <c r="L20" s="170">
        <v>2</v>
      </c>
      <c r="M20" s="170">
        <v>2</v>
      </c>
      <c r="N20" s="170">
        <v>2</v>
      </c>
      <c r="O20" s="170">
        <v>2</v>
      </c>
      <c r="P20" s="170">
        <v>2</v>
      </c>
      <c r="Q20" s="170">
        <v>2</v>
      </c>
      <c r="R20" s="170">
        <v>2</v>
      </c>
      <c r="S20" s="42">
        <v>0</v>
      </c>
      <c r="T20" s="170">
        <v>2</v>
      </c>
      <c r="U20" s="170">
        <v>2</v>
      </c>
      <c r="V20" s="170">
        <v>2</v>
      </c>
      <c r="W20" s="170">
        <v>2</v>
      </c>
      <c r="X20" s="170">
        <v>2</v>
      </c>
      <c r="Y20" s="170">
        <v>2</v>
      </c>
      <c r="Z20" s="170">
        <v>2</v>
      </c>
      <c r="AA20" s="170">
        <v>2</v>
      </c>
      <c r="AB20" s="170">
        <v>2</v>
      </c>
      <c r="AC20" s="170">
        <v>2</v>
      </c>
      <c r="AD20" s="170">
        <v>2</v>
      </c>
      <c r="AE20" s="170">
        <v>2</v>
      </c>
      <c r="AF20" s="170">
        <v>2</v>
      </c>
      <c r="AG20" s="170">
        <v>2</v>
      </c>
      <c r="AH20" s="170">
        <v>2</v>
      </c>
      <c r="AI20" s="170">
        <v>2</v>
      </c>
      <c r="AJ20" s="170">
        <v>2</v>
      </c>
      <c r="AK20" s="170">
        <v>2</v>
      </c>
      <c r="AL20" s="170">
        <v>2</v>
      </c>
      <c r="AM20" s="170">
        <v>2</v>
      </c>
      <c r="AN20" s="170">
        <v>2</v>
      </c>
      <c r="AO20" s="42">
        <v>0</v>
      </c>
      <c r="AP20" s="170">
        <v>2</v>
      </c>
      <c r="AQ20" s="170">
        <v>2</v>
      </c>
      <c r="AR20" s="170">
        <v>2</v>
      </c>
      <c r="AS20" s="170">
        <v>2</v>
      </c>
      <c r="AT20" s="170">
        <v>2</v>
      </c>
      <c r="AU20" s="170">
        <v>2</v>
      </c>
      <c r="AV20" s="170">
        <v>2</v>
      </c>
      <c r="AW20" s="170">
        <v>2</v>
      </c>
      <c r="AX20" s="170">
        <v>2</v>
      </c>
      <c r="AY20" s="170">
        <v>2</v>
      </c>
      <c r="AZ20" s="42">
        <v>0</v>
      </c>
      <c r="BA20" s="42">
        <v>0</v>
      </c>
      <c r="BB20" s="42">
        <v>0</v>
      </c>
      <c r="BC20" s="42">
        <v>0</v>
      </c>
      <c r="BD20" s="170">
        <v>2</v>
      </c>
      <c r="BE20" s="170">
        <v>2</v>
      </c>
      <c r="BF20" s="170">
        <v>2</v>
      </c>
      <c r="BG20" s="170">
        <v>2</v>
      </c>
      <c r="BH20" s="170">
        <v>2</v>
      </c>
      <c r="BI20" s="170">
        <v>2</v>
      </c>
      <c r="BJ20" s="170">
        <v>2</v>
      </c>
      <c r="BK20" s="170">
        <v>2</v>
      </c>
      <c r="BL20" s="170">
        <v>2</v>
      </c>
      <c r="BM20" s="170">
        <v>2</v>
      </c>
      <c r="BN20" s="170">
        <v>2</v>
      </c>
      <c r="BO20" s="170">
        <v>2</v>
      </c>
      <c r="BP20" s="170">
        <v>2</v>
      </c>
      <c r="BQ20" s="170">
        <v>2</v>
      </c>
      <c r="BR20" s="170">
        <v>2</v>
      </c>
      <c r="BS20" s="170">
        <v>2</v>
      </c>
      <c r="BT20" s="170">
        <v>2</v>
      </c>
      <c r="BU20" s="170">
        <v>2</v>
      </c>
      <c r="BV20" s="170">
        <v>2</v>
      </c>
      <c r="BW20" s="170">
        <v>2</v>
      </c>
      <c r="BX20" s="170">
        <v>2</v>
      </c>
      <c r="BY20" s="170">
        <v>2</v>
      </c>
      <c r="BZ20" s="170">
        <v>2</v>
      </c>
      <c r="CA20" s="170">
        <v>2</v>
      </c>
      <c r="CB20" s="170">
        <v>2</v>
      </c>
      <c r="CC20" s="170">
        <v>2</v>
      </c>
      <c r="CD20" s="170">
        <v>2</v>
      </c>
      <c r="CE20" s="170">
        <v>2</v>
      </c>
      <c r="CF20" s="170">
        <v>2</v>
      </c>
      <c r="CG20" s="170">
        <v>2</v>
      </c>
      <c r="CH20" s="170">
        <v>2</v>
      </c>
      <c r="CI20" s="170">
        <v>2</v>
      </c>
      <c r="CJ20" s="170">
        <v>2</v>
      </c>
      <c r="CK20" s="170">
        <v>2</v>
      </c>
      <c r="CL20" s="170">
        <v>2</v>
      </c>
      <c r="CM20" s="170">
        <v>2</v>
      </c>
      <c r="CN20" s="170">
        <v>2</v>
      </c>
      <c r="CO20" s="170">
        <v>2</v>
      </c>
      <c r="CP20" s="170">
        <v>2</v>
      </c>
      <c r="CQ20" s="170">
        <v>2</v>
      </c>
      <c r="CR20" s="170">
        <v>2</v>
      </c>
      <c r="CS20" s="214">
        <f t="shared" si="2"/>
        <v>172</v>
      </c>
      <c r="CT20" s="213">
        <f t="shared" si="3"/>
        <v>93.478260869565219</v>
      </c>
      <c r="CU20" s="171" t="s">
        <v>480</v>
      </c>
      <c r="CV20" s="38"/>
      <c r="CW20" s="38"/>
      <c r="CX20" s="38"/>
      <c r="CY20" s="38"/>
      <c r="CZ20" s="38"/>
      <c r="DA20" s="38"/>
      <c r="DB20" s="38"/>
    </row>
    <row r="21" spans="2:106" ht="46.15" customHeight="1" thickBot="1" x14ac:dyDescent="0.3">
      <c r="B21" s="89">
        <v>5</v>
      </c>
      <c r="C21" s="95" t="s">
        <v>235</v>
      </c>
      <c r="D21" s="448" t="s">
        <v>321</v>
      </c>
      <c r="E21" s="170">
        <v>2</v>
      </c>
      <c r="F21" s="170">
        <v>2</v>
      </c>
      <c r="G21" s="170">
        <v>2</v>
      </c>
      <c r="H21" s="170">
        <v>2</v>
      </c>
      <c r="I21" s="170">
        <v>2</v>
      </c>
      <c r="J21" s="170">
        <v>2</v>
      </c>
      <c r="K21" s="170">
        <v>2</v>
      </c>
      <c r="L21" s="170">
        <v>2</v>
      </c>
      <c r="M21" s="170">
        <v>2</v>
      </c>
      <c r="N21" s="170">
        <v>2</v>
      </c>
      <c r="O21" s="170">
        <v>2</v>
      </c>
      <c r="P21" s="170">
        <v>2</v>
      </c>
      <c r="Q21" s="170">
        <v>2</v>
      </c>
      <c r="R21" s="170">
        <v>2</v>
      </c>
      <c r="S21" s="42">
        <v>0</v>
      </c>
      <c r="T21" s="170">
        <v>2</v>
      </c>
      <c r="U21" s="170">
        <v>2</v>
      </c>
      <c r="V21" s="170">
        <v>2</v>
      </c>
      <c r="W21" s="170">
        <v>2</v>
      </c>
      <c r="X21" s="170">
        <v>2</v>
      </c>
      <c r="Y21" s="170">
        <v>2</v>
      </c>
      <c r="Z21" s="170">
        <v>2</v>
      </c>
      <c r="AA21" s="170">
        <v>2</v>
      </c>
      <c r="AB21" s="170">
        <v>2</v>
      </c>
      <c r="AC21" s="170">
        <v>2</v>
      </c>
      <c r="AD21" s="170">
        <v>2</v>
      </c>
      <c r="AE21" s="170">
        <v>2</v>
      </c>
      <c r="AF21" s="170">
        <v>2</v>
      </c>
      <c r="AG21" s="170">
        <v>2</v>
      </c>
      <c r="AH21" s="170">
        <v>2</v>
      </c>
      <c r="AI21" s="170">
        <v>2</v>
      </c>
      <c r="AJ21" s="170">
        <v>2</v>
      </c>
      <c r="AK21" s="170">
        <v>2</v>
      </c>
      <c r="AL21" s="170">
        <v>2</v>
      </c>
      <c r="AM21" s="170">
        <v>2</v>
      </c>
      <c r="AN21" s="42">
        <v>0</v>
      </c>
      <c r="AO21" s="42">
        <v>0</v>
      </c>
      <c r="AP21" s="170">
        <v>2</v>
      </c>
      <c r="AQ21" s="170">
        <v>2</v>
      </c>
      <c r="AR21" s="170">
        <v>2</v>
      </c>
      <c r="AS21" s="170">
        <v>2</v>
      </c>
      <c r="AT21" s="170">
        <v>2</v>
      </c>
      <c r="AU21" s="170">
        <v>2</v>
      </c>
      <c r="AV21" s="170">
        <v>2</v>
      </c>
      <c r="AW21" s="170">
        <v>2</v>
      </c>
      <c r="AX21" s="170">
        <v>2</v>
      </c>
      <c r="AY21" s="170">
        <v>2</v>
      </c>
      <c r="AZ21" s="170">
        <v>2</v>
      </c>
      <c r="BA21" s="170">
        <v>2</v>
      </c>
      <c r="BB21" s="170">
        <v>2</v>
      </c>
      <c r="BC21" s="170">
        <v>2</v>
      </c>
      <c r="BD21" s="170">
        <v>2</v>
      </c>
      <c r="BE21" s="170">
        <v>2</v>
      </c>
      <c r="BF21" s="170">
        <v>2</v>
      </c>
      <c r="BG21" s="170">
        <v>2</v>
      </c>
      <c r="BH21" s="170">
        <v>2</v>
      </c>
      <c r="BI21" s="170">
        <v>2</v>
      </c>
      <c r="BJ21" s="170">
        <v>2</v>
      </c>
      <c r="BK21" s="170">
        <v>2</v>
      </c>
      <c r="BL21" s="170">
        <v>2</v>
      </c>
      <c r="BM21" s="42">
        <v>0</v>
      </c>
      <c r="BN21" s="170">
        <v>2</v>
      </c>
      <c r="BO21" s="170">
        <v>2</v>
      </c>
      <c r="BP21" s="170">
        <v>2</v>
      </c>
      <c r="BQ21" s="170">
        <v>2</v>
      </c>
      <c r="BR21" s="170">
        <v>2</v>
      </c>
      <c r="BS21" s="170">
        <v>2</v>
      </c>
      <c r="BT21" s="170">
        <v>2</v>
      </c>
      <c r="BU21" s="170">
        <v>2</v>
      </c>
      <c r="BV21" s="170">
        <v>2</v>
      </c>
      <c r="BW21" s="170">
        <v>2</v>
      </c>
      <c r="BX21" s="170">
        <v>2</v>
      </c>
      <c r="BY21" s="170">
        <v>2</v>
      </c>
      <c r="BZ21" s="170">
        <v>2</v>
      </c>
      <c r="CA21" s="170">
        <v>2</v>
      </c>
      <c r="CB21" s="170">
        <v>2</v>
      </c>
      <c r="CC21" s="170">
        <v>2</v>
      </c>
      <c r="CD21" s="170">
        <v>2</v>
      </c>
      <c r="CE21" s="170">
        <v>2</v>
      </c>
      <c r="CF21" s="170">
        <v>2</v>
      </c>
      <c r="CG21" s="170">
        <v>2</v>
      </c>
      <c r="CH21" s="170">
        <v>2</v>
      </c>
      <c r="CI21" s="170">
        <v>2</v>
      </c>
      <c r="CJ21" s="170">
        <v>2</v>
      </c>
      <c r="CK21" s="170">
        <v>2</v>
      </c>
      <c r="CL21" s="170">
        <v>2</v>
      </c>
      <c r="CM21" s="170">
        <v>2</v>
      </c>
      <c r="CN21" s="170">
        <v>2</v>
      </c>
      <c r="CO21" s="170">
        <v>2</v>
      </c>
      <c r="CP21" s="170">
        <v>2</v>
      </c>
      <c r="CQ21" s="170">
        <v>2</v>
      </c>
      <c r="CR21" s="170">
        <v>2</v>
      </c>
      <c r="CS21" s="214">
        <f t="shared" si="2"/>
        <v>176</v>
      </c>
      <c r="CT21" s="213">
        <f t="shared" si="3"/>
        <v>95.652173913043484</v>
      </c>
      <c r="CU21" s="171" t="s">
        <v>480</v>
      </c>
      <c r="CV21" s="38"/>
      <c r="CW21" s="38"/>
      <c r="CX21" s="38"/>
      <c r="CY21" s="38"/>
      <c r="CZ21" s="38"/>
      <c r="DA21" s="38"/>
      <c r="DB21" s="38"/>
    </row>
    <row r="22" spans="2:106" ht="46.5" customHeight="1" thickBot="1" x14ac:dyDescent="0.3">
      <c r="B22" s="89">
        <v>6</v>
      </c>
      <c r="C22" s="95" t="s">
        <v>236</v>
      </c>
      <c r="D22" s="448" t="s">
        <v>475</v>
      </c>
      <c r="E22" s="170">
        <v>2</v>
      </c>
      <c r="F22" s="170">
        <v>2</v>
      </c>
      <c r="G22" s="170">
        <v>2</v>
      </c>
      <c r="H22" s="170">
        <v>2</v>
      </c>
      <c r="I22" s="170">
        <v>2</v>
      </c>
      <c r="J22" s="170">
        <v>2</v>
      </c>
      <c r="K22" s="170">
        <v>2</v>
      </c>
      <c r="L22" s="170">
        <v>2</v>
      </c>
      <c r="M22" s="170">
        <v>2</v>
      </c>
      <c r="N22" s="170">
        <v>2</v>
      </c>
      <c r="O22" s="170">
        <v>2</v>
      </c>
      <c r="P22" s="170">
        <v>2</v>
      </c>
      <c r="Q22" s="170">
        <v>2</v>
      </c>
      <c r="R22" s="170">
        <v>2</v>
      </c>
      <c r="S22" s="170">
        <v>2</v>
      </c>
      <c r="T22" s="170">
        <v>2</v>
      </c>
      <c r="U22" s="170">
        <v>2</v>
      </c>
      <c r="V22" s="170">
        <v>2</v>
      </c>
      <c r="W22" s="170">
        <v>2</v>
      </c>
      <c r="X22" s="170">
        <v>2</v>
      </c>
      <c r="Y22" s="170">
        <v>2</v>
      </c>
      <c r="Z22" s="170">
        <v>2</v>
      </c>
      <c r="AA22" s="170">
        <v>2</v>
      </c>
      <c r="AB22" s="170">
        <v>2</v>
      </c>
      <c r="AC22" s="170">
        <v>2</v>
      </c>
      <c r="AD22" s="170">
        <v>2</v>
      </c>
      <c r="AE22" s="170">
        <v>2</v>
      </c>
      <c r="AF22" s="170">
        <v>2</v>
      </c>
      <c r="AG22" s="170">
        <v>2</v>
      </c>
      <c r="AH22" s="170">
        <v>2</v>
      </c>
      <c r="AI22" s="170">
        <v>2</v>
      </c>
      <c r="AJ22" s="170">
        <v>2</v>
      </c>
      <c r="AK22" s="170">
        <v>2</v>
      </c>
      <c r="AL22" s="170">
        <v>2</v>
      </c>
      <c r="AM22" s="170">
        <v>2</v>
      </c>
      <c r="AN22" s="170">
        <v>2</v>
      </c>
      <c r="AO22" s="42">
        <v>0</v>
      </c>
      <c r="AP22" s="170">
        <v>2</v>
      </c>
      <c r="AQ22" s="170">
        <v>2</v>
      </c>
      <c r="AR22" s="170">
        <v>2</v>
      </c>
      <c r="AS22" s="170">
        <v>2</v>
      </c>
      <c r="AT22" s="170">
        <v>2</v>
      </c>
      <c r="AU22" s="170">
        <v>2</v>
      </c>
      <c r="AV22" s="170">
        <v>2</v>
      </c>
      <c r="AW22" s="170">
        <v>2</v>
      </c>
      <c r="AX22" s="170">
        <v>2</v>
      </c>
      <c r="AY22" s="170">
        <v>2</v>
      </c>
      <c r="AZ22" s="170">
        <v>2</v>
      </c>
      <c r="BA22" s="170">
        <v>2</v>
      </c>
      <c r="BB22" s="170">
        <v>2</v>
      </c>
      <c r="BC22" s="170">
        <v>2</v>
      </c>
      <c r="BD22" s="170">
        <v>2</v>
      </c>
      <c r="BE22" s="170">
        <v>2</v>
      </c>
      <c r="BF22" s="170">
        <v>2</v>
      </c>
      <c r="BG22" s="170">
        <v>2</v>
      </c>
      <c r="BH22" s="170">
        <v>2</v>
      </c>
      <c r="BI22" s="170">
        <v>0</v>
      </c>
      <c r="BJ22" s="170">
        <v>2</v>
      </c>
      <c r="BK22" s="170">
        <v>2</v>
      </c>
      <c r="BL22" s="170">
        <v>2</v>
      </c>
      <c r="BM22" s="170">
        <v>0</v>
      </c>
      <c r="BN22" s="42">
        <v>2</v>
      </c>
      <c r="BO22" s="42">
        <v>2</v>
      </c>
      <c r="BP22" s="42">
        <v>2</v>
      </c>
      <c r="BQ22" s="42">
        <v>2</v>
      </c>
      <c r="BR22" s="42">
        <v>2</v>
      </c>
      <c r="BS22" s="42">
        <v>2</v>
      </c>
      <c r="BT22" s="42">
        <v>2</v>
      </c>
      <c r="BU22" s="42">
        <v>2</v>
      </c>
      <c r="BV22" s="42">
        <v>2</v>
      </c>
      <c r="BW22" s="42">
        <v>2</v>
      </c>
      <c r="BX22" s="42">
        <v>2</v>
      </c>
      <c r="BY22" s="42">
        <v>2</v>
      </c>
      <c r="BZ22" s="42">
        <v>2</v>
      </c>
      <c r="CA22" s="42">
        <v>2</v>
      </c>
      <c r="CB22" s="42">
        <v>2</v>
      </c>
      <c r="CC22" s="42">
        <v>2</v>
      </c>
      <c r="CD22" s="42">
        <v>2</v>
      </c>
      <c r="CE22" s="42">
        <v>2</v>
      </c>
      <c r="CF22" s="42">
        <v>2</v>
      </c>
      <c r="CG22" s="42">
        <v>2</v>
      </c>
      <c r="CH22" s="42">
        <v>2</v>
      </c>
      <c r="CI22" s="42">
        <v>2</v>
      </c>
      <c r="CJ22" s="42">
        <v>2</v>
      </c>
      <c r="CK22" s="42">
        <v>2</v>
      </c>
      <c r="CL22" s="42">
        <v>2</v>
      </c>
      <c r="CM22" s="42">
        <v>2</v>
      </c>
      <c r="CN22" s="42">
        <v>2</v>
      </c>
      <c r="CO22" s="42">
        <v>2</v>
      </c>
      <c r="CP22" s="42">
        <v>2</v>
      </c>
      <c r="CQ22" s="42">
        <v>2</v>
      </c>
      <c r="CR22" s="42">
        <v>2</v>
      </c>
      <c r="CS22" s="214">
        <f t="shared" si="2"/>
        <v>178</v>
      </c>
      <c r="CT22" s="213">
        <f t="shared" si="3"/>
        <v>96.739130434782609</v>
      </c>
      <c r="CU22" s="171" t="s">
        <v>480</v>
      </c>
    </row>
    <row r="23" spans="2:106" ht="42" customHeight="1" thickBot="1" x14ac:dyDescent="0.3">
      <c r="B23" s="89">
        <v>7</v>
      </c>
      <c r="C23" s="95" t="s">
        <v>237</v>
      </c>
      <c r="D23" s="448" t="s">
        <v>476</v>
      </c>
      <c r="E23" s="170">
        <v>2</v>
      </c>
      <c r="F23" s="170">
        <v>2</v>
      </c>
      <c r="G23" s="170">
        <v>2</v>
      </c>
      <c r="H23" s="170">
        <v>2</v>
      </c>
      <c r="I23" s="170">
        <v>2</v>
      </c>
      <c r="J23" s="170">
        <v>2</v>
      </c>
      <c r="K23" s="170">
        <v>2</v>
      </c>
      <c r="L23" s="170">
        <v>2</v>
      </c>
      <c r="M23" s="170">
        <v>2</v>
      </c>
      <c r="N23" s="170">
        <v>2</v>
      </c>
      <c r="O23" s="170">
        <v>2</v>
      </c>
      <c r="P23" s="170">
        <v>2</v>
      </c>
      <c r="Q23" s="170">
        <v>2</v>
      </c>
      <c r="R23" s="170">
        <v>2</v>
      </c>
      <c r="S23" s="42">
        <v>0</v>
      </c>
      <c r="T23" s="170">
        <v>2</v>
      </c>
      <c r="U23" s="170">
        <v>2</v>
      </c>
      <c r="V23" s="170">
        <v>2</v>
      </c>
      <c r="W23" s="170">
        <v>2</v>
      </c>
      <c r="X23" s="170">
        <v>2</v>
      </c>
      <c r="Y23" s="42">
        <v>0</v>
      </c>
      <c r="Z23" s="170">
        <v>2</v>
      </c>
      <c r="AA23" s="170">
        <v>2</v>
      </c>
      <c r="AB23" s="170">
        <v>2</v>
      </c>
      <c r="AC23" s="170">
        <v>2</v>
      </c>
      <c r="AD23" s="170">
        <v>2</v>
      </c>
      <c r="AE23" s="170">
        <v>2</v>
      </c>
      <c r="AF23" s="170">
        <v>2</v>
      </c>
      <c r="AG23" s="170">
        <v>2</v>
      </c>
      <c r="AH23" s="170">
        <v>2</v>
      </c>
      <c r="AI23" s="170">
        <v>2</v>
      </c>
      <c r="AJ23" s="170">
        <v>2</v>
      </c>
      <c r="AK23" s="170">
        <v>2</v>
      </c>
      <c r="AL23" s="170">
        <v>2</v>
      </c>
      <c r="AM23" s="170">
        <v>2</v>
      </c>
      <c r="AN23" s="170">
        <v>2</v>
      </c>
      <c r="AO23" s="170">
        <v>2</v>
      </c>
      <c r="AP23" s="170">
        <v>2</v>
      </c>
      <c r="AQ23" s="170">
        <v>2</v>
      </c>
      <c r="AR23" s="42">
        <v>0</v>
      </c>
      <c r="AS23" s="170">
        <v>2</v>
      </c>
      <c r="AT23" s="170">
        <v>2</v>
      </c>
      <c r="AU23" s="170">
        <v>2</v>
      </c>
      <c r="AV23" s="170">
        <v>2</v>
      </c>
      <c r="AW23" s="170">
        <v>2</v>
      </c>
      <c r="AX23" s="170">
        <v>2</v>
      </c>
      <c r="AY23" s="170">
        <v>2</v>
      </c>
      <c r="AZ23" s="170">
        <v>2</v>
      </c>
      <c r="BA23" s="170">
        <v>2</v>
      </c>
      <c r="BB23" s="170">
        <v>2</v>
      </c>
      <c r="BC23" s="170">
        <v>2</v>
      </c>
      <c r="BD23" s="170">
        <v>2</v>
      </c>
      <c r="BE23" s="170">
        <v>2</v>
      </c>
      <c r="BF23" s="170">
        <v>2</v>
      </c>
      <c r="BG23" s="170">
        <v>2</v>
      </c>
      <c r="BH23" s="170">
        <v>2</v>
      </c>
      <c r="BI23" s="170">
        <v>2</v>
      </c>
      <c r="BJ23" s="170">
        <v>2</v>
      </c>
      <c r="BK23" s="170">
        <v>2</v>
      </c>
      <c r="BL23" s="170">
        <v>2</v>
      </c>
      <c r="BM23" s="170">
        <v>2</v>
      </c>
      <c r="BN23" s="42">
        <v>2</v>
      </c>
      <c r="BO23" s="42">
        <v>2</v>
      </c>
      <c r="BP23" s="42">
        <v>2</v>
      </c>
      <c r="BQ23" s="42">
        <v>2</v>
      </c>
      <c r="BR23" s="42">
        <v>2</v>
      </c>
      <c r="BS23" s="42">
        <v>2</v>
      </c>
      <c r="BT23" s="42">
        <v>2</v>
      </c>
      <c r="BU23" s="42">
        <v>2</v>
      </c>
      <c r="BV23" s="42">
        <v>2</v>
      </c>
      <c r="BW23" s="42">
        <v>2</v>
      </c>
      <c r="BX23" s="42">
        <v>2</v>
      </c>
      <c r="BY23" s="42">
        <v>2</v>
      </c>
      <c r="BZ23" s="42">
        <v>2</v>
      </c>
      <c r="CA23" s="42">
        <v>2</v>
      </c>
      <c r="CB23" s="42">
        <v>2</v>
      </c>
      <c r="CC23" s="42">
        <v>2</v>
      </c>
      <c r="CD23" s="42">
        <v>2</v>
      </c>
      <c r="CE23" s="42">
        <v>2</v>
      </c>
      <c r="CF23" s="42">
        <v>2</v>
      </c>
      <c r="CG23" s="42">
        <v>2</v>
      </c>
      <c r="CH23" s="42">
        <v>2</v>
      </c>
      <c r="CI23" s="42">
        <v>2</v>
      </c>
      <c r="CJ23" s="42">
        <v>2</v>
      </c>
      <c r="CK23" s="42">
        <v>2</v>
      </c>
      <c r="CL23" s="42">
        <v>2</v>
      </c>
      <c r="CM23" s="42">
        <v>2</v>
      </c>
      <c r="CN23" s="42">
        <v>2</v>
      </c>
      <c r="CO23" s="42">
        <v>2</v>
      </c>
      <c r="CP23" s="42">
        <v>0</v>
      </c>
      <c r="CQ23" s="42">
        <v>2</v>
      </c>
      <c r="CR23" s="42">
        <v>2</v>
      </c>
      <c r="CS23" s="214">
        <f t="shared" si="2"/>
        <v>176</v>
      </c>
      <c r="CT23" s="213">
        <f t="shared" si="3"/>
        <v>95.652173913043484</v>
      </c>
      <c r="CU23" s="171" t="s">
        <v>480</v>
      </c>
    </row>
    <row r="24" spans="2:106" ht="44.25" customHeight="1" thickBot="1" x14ac:dyDescent="0.3">
      <c r="B24" s="89">
        <v>8</v>
      </c>
      <c r="C24" s="95" t="s">
        <v>238</v>
      </c>
      <c r="D24" s="448" t="s">
        <v>477</v>
      </c>
      <c r="E24" s="170">
        <v>2</v>
      </c>
      <c r="F24" s="170">
        <v>2</v>
      </c>
      <c r="G24" s="170">
        <v>2</v>
      </c>
      <c r="H24" s="170">
        <v>2</v>
      </c>
      <c r="I24" s="170">
        <v>2</v>
      </c>
      <c r="J24" s="170">
        <v>2</v>
      </c>
      <c r="K24" s="170">
        <v>2</v>
      </c>
      <c r="L24" s="170">
        <v>2</v>
      </c>
      <c r="M24" s="170">
        <v>2</v>
      </c>
      <c r="N24" s="170">
        <v>2</v>
      </c>
      <c r="O24" s="170">
        <v>2</v>
      </c>
      <c r="P24" s="170">
        <v>2</v>
      </c>
      <c r="Q24" s="170">
        <v>2</v>
      </c>
      <c r="R24" s="170">
        <v>2</v>
      </c>
      <c r="S24" s="42">
        <v>0</v>
      </c>
      <c r="T24" s="170">
        <v>2</v>
      </c>
      <c r="U24" s="170">
        <v>2</v>
      </c>
      <c r="V24" s="170">
        <v>2</v>
      </c>
      <c r="W24" s="170">
        <v>2</v>
      </c>
      <c r="X24" s="170">
        <v>2</v>
      </c>
      <c r="Y24" s="170">
        <v>2</v>
      </c>
      <c r="Z24" s="170">
        <v>2</v>
      </c>
      <c r="AA24" s="170">
        <v>2</v>
      </c>
      <c r="AB24" s="170">
        <v>2</v>
      </c>
      <c r="AC24" s="170">
        <v>2</v>
      </c>
      <c r="AD24" s="170">
        <v>2</v>
      </c>
      <c r="AE24" s="170">
        <v>2</v>
      </c>
      <c r="AF24" s="170">
        <v>2</v>
      </c>
      <c r="AG24" s="42">
        <v>0</v>
      </c>
      <c r="AH24" s="170">
        <v>2</v>
      </c>
      <c r="AI24" s="42">
        <v>1</v>
      </c>
      <c r="AJ24" s="42">
        <v>2</v>
      </c>
      <c r="AK24" s="42">
        <v>2</v>
      </c>
      <c r="AL24" s="42">
        <v>2</v>
      </c>
      <c r="AM24" s="42">
        <v>2</v>
      </c>
      <c r="AN24" s="42">
        <v>0</v>
      </c>
      <c r="AO24" s="42">
        <v>0</v>
      </c>
      <c r="AP24" s="42">
        <v>0</v>
      </c>
      <c r="AQ24" s="42">
        <v>2</v>
      </c>
      <c r="AR24" s="42">
        <v>2</v>
      </c>
      <c r="AS24" s="170">
        <v>2</v>
      </c>
      <c r="AT24" s="170">
        <v>2</v>
      </c>
      <c r="AU24" s="42">
        <v>0</v>
      </c>
      <c r="AV24" s="170">
        <v>2</v>
      </c>
      <c r="AW24" s="170">
        <v>2</v>
      </c>
      <c r="AX24" s="170">
        <v>2</v>
      </c>
      <c r="AY24" s="170">
        <v>2</v>
      </c>
      <c r="AZ24" s="170">
        <v>2</v>
      </c>
      <c r="BA24" s="170">
        <v>2</v>
      </c>
      <c r="BB24" s="170">
        <v>2</v>
      </c>
      <c r="BC24" s="170">
        <v>2</v>
      </c>
      <c r="BD24" s="170">
        <v>2</v>
      </c>
      <c r="BE24" s="170">
        <v>2</v>
      </c>
      <c r="BF24" s="170">
        <v>2</v>
      </c>
      <c r="BG24" s="170">
        <v>2</v>
      </c>
      <c r="BH24" s="170">
        <v>2</v>
      </c>
      <c r="BI24" s="170">
        <v>2</v>
      </c>
      <c r="BJ24" s="170">
        <v>2</v>
      </c>
      <c r="BK24" s="170">
        <v>2</v>
      </c>
      <c r="BL24" s="170">
        <v>2</v>
      </c>
      <c r="BM24" s="170">
        <v>2</v>
      </c>
      <c r="BN24" s="42">
        <v>2</v>
      </c>
      <c r="BO24" s="42">
        <v>2</v>
      </c>
      <c r="BP24" s="42">
        <v>2</v>
      </c>
      <c r="BQ24" s="42">
        <v>2</v>
      </c>
      <c r="BR24" s="42">
        <v>2</v>
      </c>
      <c r="BS24" s="42">
        <v>2</v>
      </c>
      <c r="BT24" s="42">
        <v>2</v>
      </c>
      <c r="BU24" s="42">
        <v>2</v>
      </c>
      <c r="BV24" s="42">
        <v>2</v>
      </c>
      <c r="BW24" s="42">
        <v>2</v>
      </c>
      <c r="BX24" s="42">
        <v>2</v>
      </c>
      <c r="BY24" s="42">
        <v>2</v>
      </c>
      <c r="BZ24" s="42">
        <v>2</v>
      </c>
      <c r="CA24" s="42">
        <v>2</v>
      </c>
      <c r="CB24" s="42">
        <v>2</v>
      </c>
      <c r="CC24" s="42">
        <v>2</v>
      </c>
      <c r="CD24" s="42">
        <v>2</v>
      </c>
      <c r="CE24" s="42">
        <v>2</v>
      </c>
      <c r="CF24" s="42">
        <v>2</v>
      </c>
      <c r="CG24" s="42">
        <v>0</v>
      </c>
      <c r="CH24" s="42">
        <v>0</v>
      </c>
      <c r="CI24" s="42">
        <v>0</v>
      </c>
      <c r="CJ24" s="42">
        <v>0</v>
      </c>
      <c r="CK24" s="42">
        <v>2</v>
      </c>
      <c r="CL24" s="42">
        <v>2</v>
      </c>
      <c r="CM24" s="42">
        <v>2</v>
      </c>
      <c r="CN24" s="42">
        <v>2</v>
      </c>
      <c r="CO24" s="42">
        <v>2</v>
      </c>
      <c r="CP24" s="42">
        <v>2</v>
      </c>
      <c r="CQ24" s="42">
        <v>2</v>
      </c>
      <c r="CR24" s="42">
        <v>2</v>
      </c>
      <c r="CS24" s="214">
        <f t="shared" si="2"/>
        <v>163</v>
      </c>
      <c r="CT24" s="213">
        <f t="shared" si="3"/>
        <v>88.586956521739125</v>
      </c>
      <c r="CU24" s="171" t="s">
        <v>480</v>
      </c>
    </row>
    <row r="25" spans="2:106" ht="42.75" customHeight="1" thickBot="1" x14ac:dyDescent="0.3">
      <c r="B25" s="89">
        <v>9</v>
      </c>
      <c r="C25" s="95" t="s">
        <v>239</v>
      </c>
      <c r="D25" s="448" t="s">
        <v>478</v>
      </c>
      <c r="E25" s="170">
        <v>2</v>
      </c>
      <c r="F25" s="170">
        <v>2</v>
      </c>
      <c r="G25" s="170">
        <v>2</v>
      </c>
      <c r="H25" s="170">
        <v>2</v>
      </c>
      <c r="I25" s="170">
        <v>2</v>
      </c>
      <c r="J25" s="170">
        <v>2</v>
      </c>
      <c r="K25" s="170">
        <v>2</v>
      </c>
      <c r="L25" s="170">
        <v>2</v>
      </c>
      <c r="M25" s="170">
        <v>2</v>
      </c>
      <c r="N25" s="170">
        <v>2</v>
      </c>
      <c r="O25" s="170">
        <v>2</v>
      </c>
      <c r="P25" s="170">
        <v>2</v>
      </c>
      <c r="Q25" s="170">
        <v>2</v>
      </c>
      <c r="R25" s="170">
        <v>2</v>
      </c>
      <c r="S25" s="42">
        <v>0</v>
      </c>
      <c r="T25" s="170">
        <v>2</v>
      </c>
      <c r="U25" s="170">
        <v>2</v>
      </c>
      <c r="V25" s="170">
        <v>2</v>
      </c>
      <c r="W25" s="170">
        <v>2</v>
      </c>
      <c r="X25" s="170">
        <v>2</v>
      </c>
      <c r="Y25" s="170">
        <v>2</v>
      </c>
      <c r="Z25" s="170">
        <v>2</v>
      </c>
      <c r="AA25" s="170">
        <v>2</v>
      </c>
      <c r="AB25" s="170">
        <v>2</v>
      </c>
      <c r="AC25" s="170">
        <v>2</v>
      </c>
      <c r="AD25" s="170">
        <v>2</v>
      </c>
      <c r="AE25" s="170">
        <v>2</v>
      </c>
      <c r="AF25" s="170">
        <v>2</v>
      </c>
      <c r="AG25" s="42">
        <v>0</v>
      </c>
      <c r="AH25" s="170">
        <v>2</v>
      </c>
      <c r="AI25" s="170">
        <v>2</v>
      </c>
      <c r="AJ25" s="170">
        <v>2</v>
      </c>
      <c r="AK25" s="170">
        <v>2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170">
        <v>2</v>
      </c>
      <c r="AR25" s="170">
        <v>2</v>
      </c>
      <c r="AS25" s="170">
        <v>2</v>
      </c>
      <c r="AT25" s="170">
        <v>2</v>
      </c>
      <c r="AU25" s="42">
        <v>0</v>
      </c>
      <c r="AV25" s="170">
        <v>2</v>
      </c>
      <c r="AW25" s="170">
        <v>2</v>
      </c>
      <c r="AX25" s="170">
        <v>2</v>
      </c>
      <c r="AY25" s="170">
        <v>2</v>
      </c>
      <c r="AZ25" s="42">
        <v>0</v>
      </c>
      <c r="BA25" s="42">
        <v>0</v>
      </c>
      <c r="BB25" s="42">
        <v>0</v>
      </c>
      <c r="BC25" s="42">
        <v>0</v>
      </c>
      <c r="BD25" s="170">
        <v>2</v>
      </c>
      <c r="BE25" s="170">
        <v>2</v>
      </c>
      <c r="BF25" s="170">
        <v>2</v>
      </c>
      <c r="BG25" s="170">
        <v>2</v>
      </c>
      <c r="BH25" s="170">
        <v>2</v>
      </c>
      <c r="BI25" s="170">
        <v>2</v>
      </c>
      <c r="BJ25" s="170">
        <v>2</v>
      </c>
      <c r="BK25" s="170">
        <v>2</v>
      </c>
      <c r="BL25" s="170">
        <v>2</v>
      </c>
      <c r="BM25" s="170">
        <v>2</v>
      </c>
      <c r="BN25" s="42">
        <v>2</v>
      </c>
      <c r="BO25" s="42">
        <v>2</v>
      </c>
      <c r="BP25" s="42">
        <v>2</v>
      </c>
      <c r="BQ25" s="42">
        <v>2</v>
      </c>
      <c r="BR25" s="42">
        <v>2</v>
      </c>
      <c r="BS25" s="42">
        <v>2</v>
      </c>
      <c r="BT25" s="42">
        <v>2</v>
      </c>
      <c r="BU25" s="42">
        <v>2</v>
      </c>
      <c r="BV25" s="42">
        <v>2</v>
      </c>
      <c r="BW25" s="42">
        <v>2</v>
      </c>
      <c r="BX25" s="42">
        <v>2</v>
      </c>
      <c r="BY25" s="42">
        <v>2</v>
      </c>
      <c r="BZ25" s="42">
        <v>2</v>
      </c>
      <c r="CA25" s="42">
        <v>2</v>
      </c>
      <c r="CB25" s="42">
        <v>0</v>
      </c>
      <c r="CC25" s="42">
        <v>0</v>
      </c>
      <c r="CD25" s="42">
        <v>2</v>
      </c>
      <c r="CE25" s="42">
        <v>2</v>
      </c>
      <c r="CF25" s="42">
        <v>2</v>
      </c>
      <c r="CG25" s="42">
        <v>2</v>
      </c>
      <c r="CH25" s="42">
        <v>2</v>
      </c>
      <c r="CI25" s="42">
        <v>2</v>
      </c>
      <c r="CJ25" s="42">
        <v>2</v>
      </c>
      <c r="CK25" s="42">
        <v>2</v>
      </c>
      <c r="CL25" s="42">
        <v>2</v>
      </c>
      <c r="CM25" s="42">
        <v>2</v>
      </c>
      <c r="CN25" s="42">
        <v>2</v>
      </c>
      <c r="CO25" s="42">
        <v>2</v>
      </c>
      <c r="CP25" s="42">
        <v>2</v>
      </c>
      <c r="CQ25" s="42">
        <v>2</v>
      </c>
      <c r="CR25" s="42">
        <v>2</v>
      </c>
      <c r="CS25" s="214">
        <f t="shared" si="2"/>
        <v>156</v>
      </c>
      <c r="CT25" s="213">
        <f t="shared" si="3"/>
        <v>84.782608695652172</v>
      </c>
      <c r="CU25" s="171" t="s">
        <v>480</v>
      </c>
    </row>
    <row r="26" spans="2:106" ht="49.5" customHeight="1" thickBot="1" x14ac:dyDescent="0.3">
      <c r="B26" s="90">
        <v>10</v>
      </c>
      <c r="C26" s="96" t="s">
        <v>240</v>
      </c>
      <c r="D26" s="449" t="s">
        <v>479</v>
      </c>
      <c r="E26" s="170">
        <v>2</v>
      </c>
      <c r="F26" s="170">
        <v>2</v>
      </c>
      <c r="G26" s="170">
        <v>2</v>
      </c>
      <c r="H26" s="170">
        <v>2</v>
      </c>
      <c r="I26" s="170">
        <v>2</v>
      </c>
      <c r="J26" s="170">
        <v>2</v>
      </c>
      <c r="K26" s="170">
        <v>2</v>
      </c>
      <c r="L26" s="170">
        <v>2</v>
      </c>
      <c r="M26" s="170">
        <v>2</v>
      </c>
      <c r="N26" s="170">
        <v>2</v>
      </c>
      <c r="O26" s="170">
        <v>2</v>
      </c>
      <c r="P26" s="170">
        <v>2</v>
      </c>
      <c r="Q26" s="170">
        <v>2</v>
      </c>
      <c r="R26" s="170">
        <v>2</v>
      </c>
      <c r="S26" s="42">
        <v>0</v>
      </c>
      <c r="T26" s="170">
        <v>2</v>
      </c>
      <c r="U26" s="170">
        <v>2</v>
      </c>
      <c r="V26" s="170">
        <v>2</v>
      </c>
      <c r="W26" s="170">
        <v>2</v>
      </c>
      <c r="X26" s="170">
        <v>2</v>
      </c>
      <c r="Y26" s="170">
        <v>2</v>
      </c>
      <c r="Z26" s="170">
        <v>2</v>
      </c>
      <c r="AA26" s="170">
        <v>2</v>
      </c>
      <c r="AB26" s="170">
        <v>2</v>
      </c>
      <c r="AC26" s="170">
        <v>2</v>
      </c>
      <c r="AD26" s="170">
        <v>2</v>
      </c>
      <c r="AE26" s="170">
        <v>2</v>
      </c>
      <c r="AF26" s="170">
        <v>2</v>
      </c>
      <c r="AG26" s="170">
        <v>2</v>
      </c>
      <c r="AH26" s="170">
        <v>2</v>
      </c>
      <c r="AI26" s="170">
        <v>2</v>
      </c>
      <c r="AJ26" s="170">
        <v>2</v>
      </c>
      <c r="AK26" s="170">
        <v>2</v>
      </c>
      <c r="AL26" s="170">
        <v>2</v>
      </c>
      <c r="AM26" s="170">
        <v>2</v>
      </c>
      <c r="AN26" s="170">
        <v>2</v>
      </c>
      <c r="AO26" s="42">
        <v>0</v>
      </c>
      <c r="AP26" s="170">
        <v>2</v>
      </c>
      <c r="AQ26" s="170">
        <v>2</v>
      </c>
      <c r="AR26" s="170">
        <v>2</v>
      </c>
      <c r="AS26" s="170">
        <v>2</v>
      </c>
      <c r="AT26" s="170">
        <v>2</v>
      </c>
      <c r="AU26" s="42">
        <v>0</v>
      </c>
      <c r="AV26" s="170">
        <v>2</v>
      </c>
      <c r="AW26" s="170">
        <v>2</v>
      </c>
      <c r="AX26" s="170">
        <v>2</v>
      </c>
      <c r="AY26" s="170">
        <v>2</v>
      </c>
      <c r="AZ26" s="170">
        <v>2</v>
      </c>
      <c r="BA26" s="170">
        <v>2</v>
      </c>
      <c r="BB26" s="170">
        <v>2</v>
      </c>
      <c r="BC26" s="170">
        <v>2</v>
      </c>
      <c r="BD26" s="170">
        <v>2</v>
      </c>
      <c r="BE26" s="170">
        <v>2</v>
      </c>
      <c r="BF26" s="170">
        <v>2</v>
      </c>
      <c r="BG26" s="170">
        <v>2</v>
      </c>
      <c r="BH26" s="170">
        <v>2</v>
      </c>
      <c r="BI26" s="170">
        <v>2</v>
      </c>
      <c r="BJ26" s="170">
        <v>2</v>
      </c>
      <c r="BK26" s="170">
        <v>2</v>
      </c>
      <c r="BL26" s="170">
        <v>2</v>
      </c>
      <c r="BM26" s="170">
        <v>2</v>
      </c>
      <c r="BN26" s="42">
        <v>2</v>
      </c>
      <c r="BO26" s="42">
        <v>2</v>
      </c>
      <c r="BP26" s="42">
        <v>2</v>
      </c>
      <c r="BQ26" s="42">
        <v>2</v>
      </c>
      <c r="BR26" s="42">
        <v>2</v>
      </c>
      <c r="BS26" s="42">
        <v>2</v>
      </c>
      <c r="BT26" s="42">
        <v>2</v>
      </c>
      <c r="BU26" s="42">
        <v>2</v>
      </c>
      <c r="BV26" s="42">
        <v>2</v>
      </c>
      <c r="BW26" s="42">
        <v>2</v>
      </c>
      <c r="BX26" s="42">
        <v>2</v>
      </c>
      <c r="BY26" s="42">
        <v>2</v>
      </c>
      <c r="BZ26" s="42">
        <v>2</v>
      </c>
      <c r="CA26" s="42">
        <v>2</v>
      </c>
      <c r="CB26" s="42">
        <v>2</v>
      </c>
      <c r="CC26" s="42">
        <v>2</v>
      </c>
      <c r="CD26" s="42">
        <v>2</v>
      </c>
      <c r="CE26" s="42">
        <v>2</v>
      </c>
      <c r="CF26" s="42">
        <v>2</v>
      </c>
      <c r="CG26" s="42">
        <v>2</v>
      </c>
      <c r="CH26" s="42">
        <v>2</v>
      </c>
      <c r="CI26" s="42">
        <v>2</v>
      </c>
      <c r="CJ26" s="42">
        <v>2</v>
      </c>
      <c r="CK26" s="42">
        <v>2</v>
      </c>
      <c r="CL26" s="42">
        <v>2</v>
      </c>
      <c r="CM26" s="42">
        <v>2</v>
      </c>
      <c r="CN26" s="42">
        <v>2</v>
      </c>
      <c r="CO26" s="42">
        <v>2</v>
      </c>
      <c r="CP26" s="42">
        <v>2</v>
      </c>
      <c r="CQ26" s="42">
        <v>2</v>
      </c>
      <c r="CR26" s="42">
        <v>2</v>
      </c>
      <c r="CS26" s="214">
        <f t="shared" si="2"/>
        <v>178</v>
      </c>
      <c r="CT26" s="213">
        <f t="shared" si="3"/>
        <v>96.739130434782609</v>
      </c>
      <c r="CU26" s="171" t="s">
        <v>480</v>
      </c>
    </row>
    <row r="27" spans="2:106" ht="15" x14ac:dyDescent="0.25">
      <c r="B27" s="47"/>
    </row>
    <row r="28" spans="2:106" thickBot="1" x14ac:dyDescent="0.3">
      <c r="B28" s="47"/>
    </row>
    <row r="29" spans="2:106" ht="19.5" thickBot="1" x14ac:dyDescent="0.35">
      <c r="B29" s="47"/>
      <c r="C29" s="517" t="s">
        <v>487</v>
      </c>
      <c r="D29" s="518"/>
      <c r="E29" s="296">
        <f>AVERAGE(E32:E41)</f>
        <v>94.239130434782609</v>
      </c>
    </row>
    <row r="30" spans="2:106" thickBot="1" x14ac:dyDescent="0.3">
      <c r="B30" s="47"/>
      <c r="E30" s="250"/>
    </row>
    <row r="31" spans="2:106" ht="48" thickBot="1" x14ac:dyDescent="0.3">
      <c r="B31" s="251" t="s">
        <v>488</v>
      </c>
      <c r="C31" s="252" t="s">
        <v>8</v>
      </c>
      <c r="D31" s="252" t="s">
        <v>39</v>
      </c>
      <c r="E31" s="253" t="s">
        <v>489</v>
      </c>
    </row>
    <row r="32" spans="2:106" ht="18.75" x14ac:dyDescent="0.25">
      <c r="B32" s="385">
        <v>1</v>
      </c>
      <c r="C32" s="450" t="s">
        <v>239</v>
      </c>
      <c r="D32" s="286">
        <v>156</v>
      </c>
      <c r="E32" s="308">
        <v>84.782608695652172</v>
      </c>
    </row>
    <row r="33" spans="2:9" ht="18.75" x14ac:dyDescent="0.25">
      <c r="B33" s="111">
        <v>2</v>
      </c>
      <c r="C33" s="423" t="s">
        <v>238</v>
      </c>
      <c r="D33" s="248">
        <v>163</v>
      </c>
      <c r="E33" s="261">
        <v>88.586956521739125</v>
      </c>
    </row>
    <row r="34" spans="2:9" ht="18.75" x14ac:dyDescent="0.25">
      <c r="B34" s="111">
        <v>3</v>
      </c>
      <c r="C34" s="423" t="s">
        <v>234</v>
      </c>
      <c r="D34" s="267">
        <v>172</v>
      </c>
      <c r="E34" s="277">
        <v>93.478260869565219</v>
      </c>
    </row>
    <row r="35" spans="2:9" ht="18.75" x14ac:dyDescent="0.25">
      <c r="B35" s="111">
        <v>4</v>
      </c>
      <c r="C35" s="423" t="s">
        <v>233</v>
      </c>
      <c r="D35" s="267">
        <v>175</v>
      </c>
      <c r="E35" s="277">
        <v>95.108695652173907</v>
      </c>
    </row>
    <row r="36" spans="2:9" ht="18.75" x14ac:dyDescent="0.25">
      <c r="B36" s="111">
        <v>5</v>
      </c>
      <c r="C36" s="423" t="s">
        <v>235</v>
      </c>
      <c r="D36" s="267">
        <v>176</v>
      </c>
      <c r="E36" s="277">
        <v>95.652173913043484</v>
      </c>
    </row>
    <row r="37" spans="2:9" ht="18.75" x14ac:dyDescent="0.25">
      <c r="B37" s="111">
        <v>6</v>
      </c>
      <c r="C37" s="423" t="s">
        <v>237</v>
      </c>
      <c r="D37" s="267">
        <v>176</v>
      </c>
      <c r="E37" s="277">
        <v>95.652173913043484</v>
      </c>
    </row>
    <row r="38" spans="2:9" ht="18.75" x14ac:dyDescent="0.25">
      <c r="B38" s="111">
        <v>7</v>
      </c>
      <c r="C38" s="423" t="s">
        <v>231</v>
      </c>
      <c r="D38" s="267">
        <v>178</v>
      </c>
      <c r="E38" s="277">
        <v>96.739130434782609</v>
      </c>
      <c r="I38" s="47" t="s">
        <v>494</v>
      </c>
    </row>
    <row r="39" spans="2:9" ht="18.75" x14ac:dyDescent="0.25">
      <c r="B39" s="111">
        <v>8</v>
      </c>
      <c r="C39" s="423" t="s">
        <v>236</v>
      </c>
      <c r="D39" s="267">
        <v>178</v>
      </c>
      <c r="E39" s="277">
        <v>96.739130434782609</v>
      </c>
      <c r="I39" s="320" t="s">
        <v>495</v>
      </c>
    </row>
    <row r="40" spans="2:9" ht="18.75" x14ac:dyDescent="0.25">
      <c r="B40" s="111">
        <v>9</v>
      </c>
      <c r="C40" s="423" t="s">
        <v>240</v>
      </c>
      <c r="D40" s="267">
        <v>178</v>
      </c>
      <c r="E40" s="277">
        <v>96.739130434782609</v>
      </c>
      <c r="I40" s="47" t="s">
        <v>496</v>
      </c>
    </row>
    <row r="41" spans="2:9" ht="19.5" thickBot="1" x14ac:dyDescent="0.3">
      <c r="B41" s="112">
        <v>10</v>
      </c>
      <c r="C41" s="424" t="s">
        <v>232</v>
      </c>
      <c r="D41" s="268">
        <v>182</v>
      </c>
      <c r="E41" s="278">
        <v>98.913043478260875</v>
      </c>
    </row>
    <row r="42" spans="2:9" ht="15" x14ac:dyDescent="0.25">
      <c r="B42" s="47"/>
    </row>
    <row r="43" spans="2:9" ht="15" x14ac:dyDescent="0.25">
      <c r="B43" s="47"/>
    </row>
    <row r="44" spans="2:9" ht="15" x14ac:dyDescent="0.25">
      <c r="B44" s="47"/>
    </row>
    <row r="45" spans="2:9" ht="15" x14ac:dyDescent="0.25">
      <c r="B45" s="47"/>
    </row>
    <row r="46" spans="2:9" ht="15" x14ac:dyDescent="0.25">
      <c r="B46" s="47"/>
    </row>
    <row r="47" spans="2:9" ht="15" x14ac:dyDescent="0.25">
      <c r="B47" s="47"/>
    </row>
    <row r="48" spans="2:9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</sheetData>
  <sortState ref="B50:D65">
    <sortCondition ref="D50"/>
  </sortState>
  <mergeCells count="39"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C29:D29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  <hyperlink ref="D24" r:id="rId8"/>
    <hyperlink ref="D25" r:id="rId9"/>
    <hyperlink ref="D26" r:id="rId10"/>
  </hyperlinks>
  <pageMargins left="0.7" right="0.7" top="0.75" bottom="0.75" header="0.3" footer="0.3"/>
  <pageSetup paperSize="9" orientation="portrait" r:id="rId11"/>
  <drawing r:id="rId12"/>
  <legacyDrawing r:id="rId1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4"/>
  <sheetViews>
    <sheetView zoomScale="80" zoomScaleNormal="80" workbookViewId="0">
      <selection activeCell="D18" sqref="D18"/>
    </sheetView>
  </sheetViews>
  <sheetFormatPr defaultColWidth="9.140625" defaultRowHeight="15.75" x14ac:dyDescent="0.25"/>
  <cols>
    <col min="1" max="1" width="9.140625" style="47"/>
    <col min="2" max="2" width="9.85546875" style="3" customWidth="1"/>
    <col min="3" max="3" width="48.5703125" style="47" customWidth="1"/>
    <col min="4" max="4" width="41.42578125" style="47" customWidth="1"/>
    <col min="5" max="5" width="24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1.28515625" style="47" customWidth="1"/>
    <col min="94" max="94" width="33.425781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31.42578125" style="47" customWidth="1"/>
    <col min="99" max="99" width="42.1406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507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110" t="s">
        <v>87</v>
      </c>
      <c r="CR15" s="110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39">
        <v>4</v>
      </c>
      <c r="F16" s="82">
        <v>5</v>
      </c>
      <c r="G16" s="39">
        <v>6</v>
      </c>
      <c r="H16" s="82">
        <v>7</v>
      </c>
      <c r="I16" s="39">
        <v>8</v>
      </c>
      <c r="J16" s="82">
        <v>9</v>
      </c>
      <c r="K16" s="39">
        <v>10</v>
      </c>
      <c r="L16" s="82">
        <v>11</v>
      </c>
      <c r="M16" s="39">
        <v>12</v>
      </c>
      <c r="N16" s="82">
        <v>13</v>
      </c>
      <c r="O16" s="39">
        <v>14</v>
      </c>
      <c r="P16" s="82">
        <v>15</v>
      </c>
      <c r="Q16" s="39">
        <v>16</v>
      </c>
      <c r="R16" s="82">
        <v>17</v>
      </c>
      <c r="S16" s="39">
        <v>18</v>
      </c>
      <c r="T16" s="82">
        <v>19</v>
      </c>
      <c r="U16" s="39">
        <v>20</v>
      </c>
      <c r="V16" s="82">
        <v>21</v>
      </c>
      <c r="W16" s="39">
        <v>22</v>
      </c>
      <c r="X16" s="82">
        <v>23</v>
      </c>
      <c r="Y16" s="39">
        <v>24</v>
      </c>
      <c r="Z16" s="82">
        <v>25</v>
      </c>
      <c r="AA16" s="39">
        <v>26</v>
      </c>
      <c r="AB16" s="82">
        <v>27</v>
      </c>
      <c r="AC16" s="39">
        <v>28</v>
      </c>
      <c r="AD16" s="82">
        <v>29</v>
      </c>
      <c r="AE16" s="39">
        <v>30</v>
      </c>
      <c r="AF16" s="82">
        <v>31</v>
      </c>
      <c r="AG16" s="39">
        <v>32</v>
      </c>
      <c r="AH16" s="82">
        <v>33</v>
      </c>
      <c r="AI16" s="39">
        <v>34</v>
      </c>
      <c r="AJ16" s="82">
        <v>35</v>
      </c>
      <c r="AK16" s="39">
        <v>36</v>
      </c>
      <c r="AL16" s="82">
        <v>37</v>
      </c>
      <c r="AM16" s="39">
        <v>38</v>
      </c>
      <c r="AN16" s="82">
        <v>39</v>
      </c>
      <c r="AO16" s="39">
        <v>40</v>
      </c>
      <c r="AP16" s="82">
        <v>41</v>
      </c>
      <c r="AQ16" s="39">
        <v>42</v>
      </c>
      <c r="AR16" s="82">
        <v>43</v>
      </c>
      <c r="AS16" s="39">
        <v>44</v>
      </c>
      <c r="AT16" s="82">
        <v>45</v>
      </c>
      <c r="AU16" s="39">
        <v>46</v>
      </c>
      <c r="AV16" s="82">
        <v>47</v>
      </c>
      <c r="AW16" s="39">
        <v>48</v>
      </c>
      <c r="AX16" s="82">
        <v>49</v>
      </c>
      <c r="AY16" s="39">
        <v>50</v>
      </c>
      <c r="AZ16" s="82">
        <v>51</v>
      </c>
      <c r="BA16" s="39">
        <v>52</v>
      </c>
      <c r="BB16" s="82">
        <v>53</v>
      </c>
      <c r="BC16" s="39">
        <v>54</v>
      </c>
      <c r="BD16" s="82">
        <v>55</v>
      </c>
      <c r="BE16" s="39">
        <v>56</v>
      </c>
      <c r="BF16" s="82">
        <v>57</v>
      </c>
      <c r="BG16" s="39">
        <v>58</v>
      </c>
      <c r="BH16" s="82">
        <v>59</v>
      </c>
      <c r="BI16" s="39">
        <v>60</v>
      </c>
      <c r="BJ16" s="82">
        <v>61</v>
      </c>
      <c r="BK16" s="39">
        <v>62</v>
      </c>
      <c r="BL16" s="82">
        <v>63</v>
      </c>
      <c r="BM16" s="39">
        <v>64</v>
      </c>
      <c r="BN16" s="82">
        <v>65</v>
      </c>
      <c r="BO16" s="39">
        <v>66</v>
      </c>
      <c r="BP16" s="82">
        <v>67</v>
      </c>
      <c r="BQ16" s="39">
        <v>68</v>
      </c>
      <c r="BR16" s="82">
        <v>69</v>
      </c>
      <c r="BS16" s="39">
        <v>70</v>
      </c>
      <c r="BT16" s="82">
        <v>71</v>
      </c>
      <c r="BU16" s="39">
        <v>72</v>
      </c>
      <c r="BV16" s="82">
        <v>73</v>
      </c>
      <c r="BW16" s="39">
        <v>74</v>
      </c>
      <c r="BX16" s="82">
        <v>75</v>
      </c>
      <c r="BY16" s="39">
        <v>76</v>
      </c>
      <c r="BZ16" s="82">
        <v>77</v>
      </c>
      <c r="CA16" s="39">
        <v>78</v>
      </c>
      <c r="CB16" s="82">
        <v>79</v>
      </c>
      <c r="CC16" s="39">
        <v>80</v>
      </c>
      <c r="CD16" s="82">
        <v>81</v>
      </c>
      <c r="CE16" s="39">
        <v>82</v>
      </c>
      <c r="CF16" s="82">
        <v>83</v>
      </c>
      <c r="CG16" s="39">
        <v>84</v>
      </c>
      <c r="CH16" s="82">
        <v>85</v>
      </c>
      <c r="CI16" s="39">
        <v>86</v>
      </c>
      <c r="CJ16" s="82">
        <v>87</v>
      </c>
      <c r="CK16" s="39">
        <v>88</v>
      </c>
      <c r="CL16" s="82">
        <v>89</v>
      </c>
      <c r="CM16" s="39">
        <v>90</v>
      </c>
      <c r="CN16" s="82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82">
        <v>97</v>
      </c>
      <c r="CU16" s="39">
        <v>98</v>
      </c>
    </row>
    <row r="17" spans="2:106" ht="45" customHeight="1" thickBot="1" x14ac:dyDescent="0.3">
      <c r="B17" s="88">
        <v>1</v>
      </c>
      <c r="C17" s="189" t="s">
        <v>192</v>
      </c>
      <c r="D17" s="448" t="s">
        <v>323</v>
      </c>
      <c r="E17" s="180">
        <v>2</v>
      </c>
      <c r="F17" s="181">
        <v>2</v>
      </c>
      <c r="G17" s="181">
        <v>2</v>
      </c>
      <c r="H17" s="181">
        <v>2</v>
      </c>
      <c r="I17" s="181">
        <v>2</v>
      </c>
      <c r="J17" s="181">
        <v>2</v>
      </c>
      <c r="K17" s="181">
        <v>2</v>
      </c>
      <c r="L17" s="181">
        <v>2</v>
      </c>
      <c r="M17" s="181">
        <v>2</v>
      </c>
      <c r="N17" s="181">
        <v>2</v>
      </c>
      <c r="O17" s="181">
        <v>2</v>
      </c>
      <c r="P17" s="181">
        <v>2</v>
      </c>
      <c r="Q17" s="181">
        <v>1</v>
      </c>
      <c r="R17" s="181">
        <v>0</v>
      </c>
      <c r="S17" s="181">
        <v>2</v>
      </c>
      <c r="T17" s="181">
        <v>2</v>
      </c>
      <c r="U17" s="181">
        <v>2</v>
      </c>
      <c r="V17" s="181">
        <v>2</v>
      </c>
      <c r="W17" s="181">
        <v>2</v>
      </c>
      <c r="X17" s="181">
        <v>2</v>
      </c>
      <c r="Y17" s="181">
        <v>2</v>
      </c>
      <c r="Z17" s="181">
        <v>2</v>
      </c>
      <c r="AA17" s="181">
        <v>2</v>
      </c>
      <c r="AB17" s="181">
        <v>2</v>
      </c>
      <c r="AC17" s="181">
        <v>2</v>
      </c>
      <c r="AD17" s="181">
        <v>2</v>
      </c>
      <c r="AE17" s="181">
        <v>2</v>
      </c>
      <c r="AF17" s="181">
        <v>2</v>
      </c>
      <c r="AG17" s="181">
        <v>2</v>
      </c>
      <c r="AH17" s="181">
        <v>2</v>
      </c>
      <c r="AI17" s="181">
        <v>2</v>
      </c>
      <c r="AJ17" s="181">
        <v>2</v>
      </c>
      <c r="AK17" s="181">
        <v>2</v>
      </c>
      <c r="AL17" s="181">
        <v>2</v>
      </c>
      <c r="AM17" s="181">
        <v>2</v>
      </c>
      <c r="AN17" s="181">
        <v>2</v>
      </c>
      <c r="AO17" s="181">
        <v>2</v>
      </c>
      <c r="AP17" s="181">
        <v>1</v>
      </c>
      <c r="AQ17" s="181">
        <v>2</v>
      </c>
      <c r="AR17" s="181">
        <v>2</v>
      </c>
      <c r="AS17" s="181">
        <v>2</v>
      </c>
      <c r="AT17" s="181">
        <v>2</v>
      </c>
      <c r="AU17" s="181">
        <v>2</v>
      </c>
      <c r="AV17" s="181">
        <v>2</v>
      </c>
      <c r="AW17" s="181">
        <v>2</v>
      </c>
      <c r="AX17" s="181">
        <v>2</v>
      </c>
      <c r="AY17" s="181">
        <v>2</v>
      </c>
      <c r="AZ17" s="181">
        <v>2</v>
      </c>
      <c r="BA17" s="181">
        <v>2</v>
      </c>
      <c r="BB17" s="181">
        <v>2</v>
      </c>
      <c r="BC17" s="181">
        <v>2</v>
      </c>
      <c r="BD17" s="181">
        <v>2</v>
      </c>
      <c r="BE17" s="181">
        <v>2</v>
      </c>
      <c r="BF17" s="181">
        <v>2</v>
      </c>
      <c r="BG17" s="181">
        <v>2</v>
      </c>
      <c r="BH17" s="181">
        <v>2</v>
      </c>
      <c r="BI17" s="181">
        <v>2</v>
      </c>
      <c r="BJ17" s="181">
        <v>2</v>
      </c>
      <c r="BK17" s="181">
        <v>0</v>
      </c>
      <c r="BL17" s="181">
        <v>2</v>
      </c>
      <c r="BM17" s="181">
        <v>2</v>
      </c>
      <c r="BN17" s="181">
        <v>2</v>
      </c>
      <c r="BO17" s="181">
        <v>2</v>
      </c>
      <c r="BP17" s="181">
        <v>2</v>
      </c>
      <c r="BQ17" s="181">
        <v>2</v>
      </c>
      <c r="BR17" s="181">
        <v>2</v>
      </c>
      <c r="BS17" s="181">
        <v>2</v>
      </c>
      <c r="BT17" s="181">
        <v>2</v>
      </c>
      <c r="BU17" s="181">
        <v>2</v>
      </c>
      <c r="BV17" s="181">
        <v>2</v>
      </c>
      <c r="BW17" s="181">
        <v>2</v>
      </c>
      <c r="BX17" s="181">
        <v>2</v>
      </c>
      <c r="BY17" s="181">
        <v>2</v>
      </c>
      <c r="BZ17" s="181">
        <v>2</v>
      </c>
      <c r="CA17" s="181">
        <v>2</v>
      </c>
      <c r="CB17" s="181">
        <v>2</v>
      </c>
      <c r="CC17" s="181">
        <v>2</v>
      </c>
      <c r="CD17" s="181">
        <v>2</v>
      </c>
      <c r="CE17" s="181">
        <v>0</v>
      </c>
      <c r="CF17" s="181">
        <v>0</v>
      </c>
      <c r="CG17" s="181">
        <v>0</v>
      </c>
      <c r="CH17" s="181">
        <v>0</v>
      </c>
      <c r="CI17" s="181">
        <v>0</v>
      </c>
      <c r="CJ17" s="181">
        <v>0</v>
      </c>
      <c r="CK17" s="181">
        <v>2</v>
      </c>
      <c r="CL17" s="181">
        <v>2</v>
      </c>
      <c r="CM17" s="181">
        <v>2</v>
      </c>
      <c r="CN17" s="181">
        <v>2</v>
      </c>
      <c r="CO17" s="182">
        <v>2</v>
      </c>
      <c r="CP17" s="190">
        <v>1</v>
      </c>
      <c r="CQ17" s="190">
        <v>2</v>
      </c>
      <c r="CR17" s="191">
        <v>2</v>
      </c>
      <c r="CS17" s="85">
        <f>SUM(E17:CR17)</f>
        <v>165</v>
      </c>
      <c r="CT17" s="87">
        <f>CS17*100/184</f>
        <v>89.673913043478265</v>
      </c>
      <c r="CU17" s="225" t="s">
        <v>463</v>
      </c>
      <c r="CV17" s="38"/>
      <c r="CW17" s="38"/>
      <c r="CX17" s="38"/>
      <c r="CY17" s="38"/>
      <c r="CZ17" s="38"/>
      <c r="DA17" s="38"/>
      <c r="DB17" s="38"/>
    </row>
    <row r="18" spans="2:106" ht="48.6" customHeight="1" thickBot="1" x14ac:dyDescent="0.3">
      <c r="B18" s="89">
        <v>2</v>
      </c>
      <c r="C18" s="192" t="s">
        <v>193</v>
      </c>
      <c r="D18" s="448" t="s">
        <v>324</v>
      </c>
      <c r="E18" s="154">
        <v>2</v>
      </c>
      <c r="F18" s="142">
        <v>2</v>
      </c>
      <c r="G18" s="142">
        <v>2</v>
      </c>
      <c r="H18" s="142">
        <v>2</v>
      </c>
      <c r="I18" s="142">
        <v>2</v>
      </c>
      <c r="J18" s="142">
        <v>1</v>
      </c>
      <c r="K18" s="142">
        <v>2</v>
      </c>
      <c r="L18" s="142">
        <v>2</v>
      </c>
      <c r="M18" s="142">
        <v>2</v>
      </c>
      <c r="N18" s="142">
        <v>2</v>
      </c>
      <c r="O18" s="142">
        <v>2</v>
      </c>
      <c r="P18" s="142">
        <v>2</v>
      </c>
      <c r="Q18" s="142">
        <v>2</v>
      </c>
      <c r="R18" s="142">
        <v>2</v>
      </c>
      <c r="S18" s="142">
        <v>2</v>
      </c>
      <c r="T18" s="142">
        <v>2</v>
      </c>
      <c r="U18" s="142">
        <v>2</v>
      </c>
      <c r="V18" s="142">
        <v>2</v>
      </c>
      <c r="W18" s="142">
        <v>2</v>
      </c>
      <c r="X18" s="142">
        <v>2</v>
      </c>
      <c r="Y18" s="142">
        <v>2</v>
      </c>
      <c r="Z18" s="142">
        <v>2</v>
      </c>
      <c r="AA18" s="142">
        <v>2</v>
      </c>
      <c r="AB18" s="142">
        <v>2</v>
      </c>
      <c r="AC18" s="142">
        <v>2</v>
      </c>
      <c r="AD18" s="142">
        <v>2</v>
      </c>
      <c r="AE18" s="142">
        <v>2</v>
      </c>
      <c r="AF18" s="142">
        <v>2</v>
      </c>
      <c r="AG18" s="142">
        <v>2</v>
      </c>
      <c r="AH18" s="142">
        <v>2</v>
      </c>
      <c r="AI18" s="142">
        <v>2</v>
      </c>
      <c r="AJ18" s="142">
        <v>2</v>
      </c>
      <c r="AK18" s="142">
        <v>2</v>
      </c>
      <c r="AL18" s="142">
        <v>2</v>
      </c>
      <c r="AM18" s="142">
        <v>2</v>
      </c>
      <c r="AN18" s="142">
        <v>2</v>
      </c>
      <c r="AO18" s="142">
        <v>2</v>
      </c>
      <c r="AP18" s="142">
        <v>2</v>
      </c>
      <c r="AQ18" s="142">
        <v>2</v>
      </c>
      <c r="AR18" s="142">
        <v>2</v>
      </c>
      <c r="AS18" s="142">
        <v>2</v>
      </c>
      <c r="AT18" s="142">
        <v>0</v>
      </c>
      <c r="AU18" s="142">
        <v>2</v>
      </c>
      <c r="AV18" s="142">
        <v>2</v>
      </c>
      <c r="AW18" s="142">
        <v>2</v>
      </c>
      <c r="AX18" s="142">
        <v>2</v>
      </c>
      <c r="AY18" s="142">
        <v>2</v>
      </c>
      <c r="AZ18" s="142">
        <v>2</v>
      </c>
      <c r="BA18" s="142">
        <v>2</v>
      </c>
      <c r="BB18" s="142">
        <v>2</v>
      </c>
      <c r="BC18" s="142">
        <v>2</v>
      </c>
      <c r="BD18" s="142">
        <v>2</v>
      </c>
      <c r="BE18" s="142">
        <v>2</v>
      </c>
      <c r="BF18" s="142">
        <v>2</v>
      </c>
      <c r="BG18" s="142">
        <v>2</v>
      </c>
      <c r="BH18" s="142">
        <v>2</v>
      </c>
      <c r="BI18" s="142">
        <v>2</v>
      </c>
      <c r="BJ18" s="142">
        <v>2</v>
      </c>
      <c r="BK18" s="142">
        <v>2</v>
      </c>
      <c r="BL18" s="142">
        <v>2</v>
      </c>
      <c r="BM18" s="142">
        <v>0</v>
      </c>
      <c r="BN18" s="142">
        <v>2</v>
      </c>
      <c r="BO18" s="142">
        <v>2</v>
      </c>
      <c r="BP18" s="142">
        <v>2</v>
      </c>
      <c r="BQ18" s="142">
        <v>2</v>
      </c>
      <c r="BR18" s="142">
        <v>2</v>
      </c>
      <c r="BS18" s="142">
        <v>2</v>
      </c>
      <c r="BT18" s="142">
        <v>0</v>
      </c>
      <c r="BU18" s="142">
        <v>2</v>
      </c>
      <c r="BV18" s="142">
        <v>2</v>
      </c>
      <c r="BW18" s="142">
        <v>2</v>
      </c>
      <c r="BX18" s="142">
        <v>2</v>
      </c>
      <c r="BY18" s="142">
        <v>2</v>
      </c>
      <c r="BZ18" s="142">
        <v>2</v>
      </c>
      <c r="CA18" s="142">
        <v>2</v>
      </c>
      <c r="CB18" s="142">
        <v>2</v>
      </c>
      <c r="CC18" s="142">
        <v>2</v>
      </c>
      <c r="CD18" s="142">
        <v>2</v>
      </c>
      <c r="CE18" s="142">
        <v>2</v>
      </c>
      <c r="CF18" s="142">
        <v>2</v>
      </c>
      <c r="CG18" s="142">
        <v>2</v>
      </c>
      <c r="CH18" s="142">
        <v>2</v>
      </c>
      <c r="CI18" s="142">
        <v>2</v>
      </c>
      <c r="CJ18" s="142">
        <v>2</v>
      </c>
      <c r="CK18" s="142">
        <v>2</v>
      </c>
      <c r="CL18" s="142">
        <v>2</v>
      </c>
      <c r="CM18" s="142">
        <v>2</v>
      </c>
      <c r="CN18" s="142">
        <v>2</v>
      </c>
      <c r="CO18" s="155">
        <v>2</v>
      </c>
      <c r="CP18" s="130">
        <v>1</v>
      </c>
      <c r="CQ18" s="130">
        <v>2</v>
      </c>
      <c r="CR18" s="156">
        <v>2</v>
      </c>
      <c r="CS18" s="85">
        <f t="shared" ref="CS18:CS31" si="0">SUM(E18:CR18)</f>
        <v>176</v>
      </c>
      <c r="CT18" s="87">
        <f t="shared" ref="CT18:CT31" si="1">CS18*100/184</f>
        <v>95.652173913043484</v>
      </c>
      <c r="CU18" s="225" t="s">
        <v>463</v>
      </c>
      <c r="CV18" s="38"/>
      <c r="CW18" s="38"/>
      <c r="CX18" s="38"/>
      <c r="CY18" s="38"/>
      <c r="CZ18" s="38"/>
      <c r="DA18" s="38"/>
      <c r="DB18" s="38"/>
    </row>
    <row r="19" spans="2:106" ht="48.6" customHeight="1" thickBot="1" x14ac:dyDescent="0.3">
      <c r="B19" s="89">
        <v>3</v>
      </c>
      <c r="C19" s="95" t="s">
        <v>194</v>
      </c>
      <c r="D19" s="448" t="s">
        <v>330</v>
      </c>
      <c r="E19" s="390">
        <v>0</v>
      </c>
      <c r="F19" s="390">
        <v>0</v>
      </c>
      <c r="G19" s="390">
        <v>0</v>
      </c>
      <c r="H19" s="390">
        <v>0</v>
      </c>
      <c r="I19" s="390">
        <v>0</v>
      </c>
      <c r="J19" s="390">
        <v>0</v>
      </c>
      <c r="K19" s="390">
        <v>0</v>
      </c>
      <c r="L19" s="390">
        <v>0</v>
      </c>
      <c r="M19" s="390">
        <v>0</v>
      </c>
      <c r="N19" s="390">
        <v>0</v>
      </c>
      <c r="O19" s="390">
        <v>0</v>
      </c>
      <c r="P19" s="390">
        <v>0</v>
      </c>
      <c r="Q19" s="390">
        <v>0</v>
      </c>
      <c r="R19" s="390">
        <v>0</v>
      </c>
      <c r="S19" s="390">
        <v>0</v>
      </c>
      <c r="T19" s="390">
        <v>0</v>
      </c>
      <c r="U19" s="390">
        <v>0</v>
      </c>
      <c r="V19" s="390">
        <v>0</v>
      </c>
      <c r="W19" s="390">
        <v>0</v>
      </c>
      <c r="X19" s="390">
        <v>0</v>
      </c>
      <c r="Y19" s="390">
        <v>0</v>
      </c>
      <c r="Z19" s="390">
        <v>0</v>
      </c>
      <c r="AA19" s="390">
        <v>0</v>
      </c>
      <c r="AB19" s="390">
        <v>0</v>
      </c>
      <c r="AC19" s="390">
        <v>0</v>
      </c>
      <c r="AD19" s="390">
        <v>0</v>
      </c>
      <c r="AE19" s="390">
        <v>0</v>
      </c>
      <c r="AF19" s="390">
        <v>0</v>
      </c>
      <c r="AG19" s="390">
        <v>0</v>
      </c>
      <c r="AH19" s="390">
        <v>0</v>
      </c>
      <c r="AI19" s="390">
        <v>0</v>
      </c>
      <c r="AJ19" s="390">
        <v>0</v>
      </c>
      <c r="AK19" s="390">
        <v>0</v>
      </c>
      <c r="AL19" s="390">
        <v>0</v>
      </c>
      <c r="AM19" s="390">
        <v>0</v>
      </c>
      <c r="AN19" s="390">
        <v>0</v>
      </c>
      <c r="AO19" s="390">
        <v>0</v>
      </c>
      <c r="AP19" s="390">
        <v>0</v>
      </c>
      <c r="AQ19" s="390">
        <v>0</v>
      </c>
      <c r="AR19" s="390">
        <v>0</v>
      </c>
      <c r="AS19" s="390">
        <v>0</v>
      </c>
      <c r="AT19" s="390">
        <v>0</v>
      </c>
      <c r="AU19" s="390">
        <v>0</v>
      </c>
      <c r="AV19" s="390">
        <v>0</v>
      </c>
      <c r="AW19" s="390">
        <v>0</v>
      </c>
      <c r="AX19" s="390">
        <v>0</v>
      </c>
      <c r="AY19" s="390">
        <v>0</v>
      </c>
      <c r="AZ19" s="390">
        <v>0</v>
      </c>
      <c r="BA19" s="390">
        <v>0</v>
      </c>
      <c r="BB19" s="390">
        <v>0</v>
      </c>
      <c r="BC19" s="390">
        <v>0</v>
      </c>
      <c r="BD19" s="390">
        <v>0</v>
      </c>
      <c r="BE19" s="390">
        <v>0</v>
      </c>
      <c r="BF19" s="390">
        <v>0</v>
      </c>
      <c r="BG19" s="390">
        <v>0</v>
      </c>
      <c r="BH19" s="390">
        <v>0</v>
      </c>
      <c r="BI19" s="390">
        <v>0</v>
      </c>
      <c r="BJ19" s="390">
        <v>0</v>
      </c>
      <c r="BK19" s="390">
        <v>0</v>
      </c>
      <c r="BL19" s="390">
        <v>0</v>
      </c>
      <c r="BM19" s="390">
        <v>0</v>
      </c>
      <c r="BN19" s="390">
        <v>0</v>
      </c>
      <c r="BO19" s="390">
        <v>0</v>
      </c>
      <c r="BP19" s="390">
        <v>0</v>
      </c>
      <c r="BQ19" s="390">
        <v>0</v>
      </c>
      <c r="BR19" s="390">
        <v>0</v>
      </c>
      <c r="BS19" s="390">
        <v>0</v>
      </c>
      <c r="BT19" s="390">
        <v>0</v>
      </c>
      <c r="BU19" s="390">
        <v>0</v>
      </c>
      <c r="BV19" s="390">
        <v>0</v>
      </c>
      <c r="BW19" s="390">
        <v>0</v>
      </c>
      <c r="BX19" s="390">
        <v>0</v>
      </c>
      <c r="BY19" s="390">
        <v>0</v>
      </c>
      <c r="BZ19" s="390">
        <v>0</v>
      </c>
      <c r="CA19" s="390">
        <v>0</v>
      </c>
      <c r="CB19" s="390">
        <v>0</v>
      </c>
      <c r="CC19" s="390">
        <v>0</v>
      </c>
      <c r="CD19" s="390">
        <v>0</v>
      </c>
      <c r="CE19" s="390">
        <v>0</v>
      </c>
      <c r="CF19" s="390">
        <v>0</v>
      </c>
      <c r="CG19" s="390">
        <v>0</v>
      </c>
      <c r="CH19" s="390">
        <v>0</v>
      </c>
      <c r="CI19" s="390">
        <v>0</v>
      </c>
      <c r="CJ19" s="390">
        <v>0</v>
      </c>
      <c r="CK19" s="390">
        <v>0</v>
      </c>
      <c r="CL19" s="390">
        <v>0</v>
      </c>
      <c r="CM19" s="390">
        <v>0</v>
      </c>
      <c r="CN19" s="390">
        <v>0</v>
      </c>
      <c r="CO19" s="390">
        <v>0</v>
      </c>
      <c r="CP19" s="390">
        <v>0</v>
      </c>
      <c r="CQ19" s="390">
        <v>0</v>
      </c>
      <c r="CR19" s="390">
        <v>0</v>
      </c>
      <c r="CS19" s="85">
        <f t="shared" si="0"/>
        <v>0</v>
      </c>
      <c r="CT19" s="87">
        <f t="shared" si="1"/>
        <v>0</v>
      </c>
      <c r="CU19" s="225" t="s">
        <v>463</v>
      </c>
      <c r="CV19" s="38"/>
      <c r="CW19" s="38"/>
      <c r="CX19" s="38"/>
      <c r="CY19" s="38"/>
      <c r="CZ19" s="38"/>
      <c r="DA19" s="38"/>
      <c r="DB19" s="38"/>
    </row>
    <row r="20" spans="2:106" ht="46.15" customHeight="1" thickBot="1" x14ac:dyDescent="0.3">
      <c r="B20" s="89">
        <v>4</v>
      </c>
      <c r="C20" s="95" t="s">
        <v>322</v>
      </c>
      <c r="D20" s="448" t="s">
        <v>415</v>
      </c>
      <c r="E20" s="453">
        <v>0</v>
      </c>
      <c r="F20" s="453">
        <v>0</v>
      </c>
      <c r="G20" s="453">
        <v>0</v>
      </c>
      <c r="H20" s="453">
        <v>0</v>
      </c>
      <c r="I20" s="453">
        <v>0</v>
      </c>
      <c r="J20" s="453">
        <v>0</v>
      </c>
      <c r="K20" s="453">
        <v>0</v>
      </c>
      <c r="L20" s="453">
        <v>0</v>
      </c>
      <c r="M20" s="453">
        <v>0</v>
      </c>
      <c r="N20" s="453">
        <v>0</v>
      </c>
      <c r="O20" s="453">
        <v>0</v>
      </c>
      <c r="P20" s="453">
        <v>0</v>
      </c>
      <c r="Q20" s="453">
        <v>0</v>
      </c>
      <c r="R20" s="453">
        <v>0</v>
      </c>
      <c r="S20" s="453">
        <v>0</v>
      </c>
      <c r="T20" s="453">
        <v>0</v>
      </c>
      <c r="U20" s="453">
        <v>0</v>
      </c>
      <c r="V20" s="453">
        <v>0</v>
      </c>
      <c r="W20" s="453">
        <v>0</v>
      </c>
      <c r="X20" s="453">
        <v>0</v>
      </c>
      <c r="Y20" s="453">
        <v>0</v>
      </c>
      <c r="Z20" s="453">
        <v>0</v>
      </c>
      <c r="AA20" s="453">
        <v>0</v>
      </c>
      <c r="AB20" s="453">
        <v>0</v>
      </c>
      <c r="AC20" s="453">
        <v>0</v>
      </c>
      <c r="AD20" s="453">
        <v>0</v>
      </c>
      <c r="AE20" s="453">
        <v>0</v>
      </c>
      <c r="AF20" s="453">
        <v>0</v>
      </c>
      <c r="AG20" s="453">
        <v>0</v>
      </c>
      <c r="AH20" s="453">
        <v>0</v>
      </c>
      <c r="AI20" s="453">
        <v>0</v>
      </c>
      <c r="AJ20" s="453">
        <v>0</v>
      </c>
      <c r="AK20" s="453">
        <v>0</v>
      </c>
      <c r="AL20" s="453">
        <v>0</v>
      </c>
      <c r="AM20" s="453">
        <v>0</v>
      </c>
      <c r="AN20" s="453">
        <v>0</v>
      </c>
      <c r="AO20" s="453">
        <v>0</v>
      </c>
      <c r="AP20" s="453">
        <v>0</v>
      </c>
      <c r="AQ20" s="453">
        <v>0</v>
      </c>
      <c r="AR20" s="453">
        <v>0</v>
      </c>
      <c r="AS20" s="453">
        <v>0</v>
      </c>
      <c r="AT20" s="453">
        <v>0</v>
      </c>
      <c r="AU20" s="453">
        <v>0</v>
      </c>
      <c r="AV20" s="453">
        <v>0</v>
      </c>
      <c r="AW20" s="453">
        <v>0</v>
      </c>
      <c r="AX20" s="453">
        <v>0</v>
      </c>
      <c r="AY20" s="453">
        <v>0</v>
      </c>
      <c r="AZ20" s="453">
        <v>0</v>
      </c>
      <c r="BA20" s="453">
        <v>0</v>
      </c>
      <c r="BB20" s="453">
        <v>0</v>
      </c>
      <c r="BC20" s="453">
        <v>0</v>
      </c>
      <c r="BD20" s="453">
        <v>0</v>
      </c>
      <c r="BE20" s="453">
        <v>0</v>
      </c>
      <c r="BF20" s="453">
        <v>0</v>
      </c>
      <c r="BG20" s="453">
        <v>0</v>
      </c>
      <c r="BH20" s="453">
        <v>0</v>
      </c>
      <c r="BI20" s="453">
        <v>0</v>
      </c>
      <c r="BJ20" s="453">
        <v>0</v>
      </c>
      <c r="BK20" s="453">
        <v>0</v>
      </c>
      <c r="BL20" s="453">
        <v>0</v>
      </c>
      <c r="BM20" s="453">
        <v>0</v>
      </c>
      <c r="BN20" s="453">
        <v>0</v>
      </c>
      <c r="BO20" s="453">
        <v>0</v>
      </c>
      <c r="BP20" s="453">
        <v>0</v>
      </c>
      <c r="BQ20" s="453">
        <v>0</v>
      </c>
      <c r="BR20" s="453">
        <v>0</v>
      </c>
      <c r="BS20" s="453">
        <v>0</v>
      </c>
      <c r="BT20" s="453">
        <v>0</v>
      </c>
      <c r="BU20" s="453">
        <v>0</v>
      </c>
      <c r="BV20" s="453">
        <v>0</v>
      </c>
      <c r="BW20" s="453">
        <v>0</v>
      </c>
      <c r="BX20" s="453">
        <v>0</v>
      </c>
      <c r="BY20" s="453">
        <v>0</v>
      </c>
      <c r="BZ20" s="453">
        <v>0</v>
      </c>
      <c r="CA20" s="453">
        <v>0</v>
      </c>
      <c r="CB20" s="453">
        <v>0</v>
      </c>
      <c r="CC20" s="453">
        <v>0</v>
      </c>
      <c r="CD20" s="453">
        <v>0</v>
      </c>
      <c r="CE20" s="453">
        <v>0</v>
      </c>
      <c r="CF20" s="453">
        <v>0</v>
      </c>
      <c r="CG20" s="453">
        <v>0</v>
      </c>
      <c r="CH20" s="453">
        <v>0</v>
      </c>
      <c r="CI20" s="453">
        <v>0</v>
      </c>
      <c r="CJ20" s="453">
        <v>0</v>
      </c>
      <c r="CK20" s="453">
        <v>0</v>
      </c>
      <c r="CL20" s="453">
        <v>0</v>
      </c>
      <c r="CM20" s="453">
        <v>0</v>
      </c>
      <c r="CN20" s="453">
        <v>0</v>
      </c>
      <c r="CO20" s="453">
        <v>0</v>
      </c>
      <c r="CP20" s="453">
        <v>0</v>
      </c>
      <c r="CQ20" s="453">
        <v>0</v>
      </c>
      <c r="CR20" s="453">
        <v>0</v>
      </c>
      <c r="CS20" s="85">
        <f t="shared" si="0"/>
        <v>0</v>
      </c>
      <c r="CT20" s="87">
        <f t="shared" si="1"/>
        <v>0</v>
      </c>
      <c r="CU20" s="225" t="s">
        <v>463</v>
      </c>
      <c r="CV20" s="38"/>
      <c r="CW20" s="38"/>
      <c r="CX20" s="38"/>
      <c r="CY20" s="38"/>
      <c r="CZ20" s="38"/>
      <c r="DA20" s="38"/>
      <c r="DB20" s="38"/>
    </row>
    <row r="21" spans="2:106" ht="50.25" customHeight="1" thickBot="1" x14ac:dyDescent="0.3">
      <c r="B21" s="89">
        <v>5</v>
      </c>
      <c r="C21" s="95" t="s">
        <v>195</v>
      </c>
      <c r="D21" s="448" t="s">
        <v>325</v>
      </c>
      <c r="E21" s="390">
        <v>0</v>
      </c>
      <c r="F21" s="390">
        <v>0</v>
      </c>
      <c r="G21" s="390">
        <v>0</v>
      </c>
      <c r="H21" s="390">
        <v>0</v>
      </c>
      <c r="I21" s="390">
        <v>0</v>
      </c>
      <c r="J21" s="390">
        <v>0</v>
      </c>
      <c r="K21" s="390">
        <v>0</v>
      </c>
      <c r="L21" s="390">
        <v>0</v>
      </c>
      <c r="M21" s="390">
        <v>0</v>
      </c>
      <c r="N21" s="390">
        <v>0</v>
      </c>
      <c r="O21" s="390">
        <v>0</v>
      </c>
      <c r="P21" s="390">
        <v>0</v>
      </c>
      <c r="Q21" s="390">
        <v>0</v>
      </c>
      <c r="R21" s="390">
        <v>0</v>
      </c>
      <c r="S21" s="390">
        <v>0</v>
      </c>
      <c r="T21" s="390">
        <v>0</v>
      </c>
      <c r="U21" s="390">
        <v>0</v>
      </c>
      <c r="V21" s="390">
        <v>0</v>
      </c>
      <c r="W21" s="390">
        <v>0</v>
      </c>
      <c r="X21" s="390">
        <v>0</v>
      </c>
      <c r="Y21" s="390">
        <v>0</v>
      </c>
      <c r="Z21" s="390">
        <v>0</v>
      </c>
      <c r="AA21" s="390">
        <v>0</v>
      </c>
      <c r="AB21" s="390">
        <v>0</v>
      </c>
      <c r="AC21" s="390">
        <v>0</v>
      </c>
      <c r="AD21" s="390">
        <v>0</v>
      </c>
      <c r="AE21" s="390">
        <v>0</v>
      </c>
      <c r="AF21" s="390">
        <v>0</v>
      </c>
      <c r="AG21" s="390">
        <v>0</v>
      </c>
      <c r="AH21" s="390">
        <v>0</v>
      </c>
      <c r="AI21" s="390">
        <v>0</v>
      </c>
      <c r="AJ21" s="390">
        <v>0</v>
      </c>
      <c r="AK21" s="390">
        <v>0</v>
      </c>
      <c r="AL21" s="390">
        <v>0</v>
      </c>
      <c r="AM21" s="390">
        <v>0</v>
      </c>
      <c r="AN21" s="390">
        <v>0</v>
      </c>
      <c r="AO21" s="390">
        <v>0</v>
      </c>
      <c r="AP21" s="390">
        <v>0</v>
      </c>
      <c r="AQ21" s="390">
        <v>0</v>
      </c>
      <c r="AR21" s="390">
        <v>0</v>
      </c>
      <c r="AS21" s="390">
        <v>0</v>
      </c>
      <c r="AT21" s="390">
        <v>0</v>
      </c>
      <c r="AU21" s="390">
        <v>0</v>
      </c>
      <c r="AV21" s="390">
        <v>0</v>
      </c>
      <c r="AW21" s="390">
        <v>0</v>
      </c>
      <c r="AX21" s="390">
        <v>0</v>
      </c>
      <c r="AY21" s="390">
        <v>0</v>
      </c>
      <c r="AZ21" s="390">
        <v>0</v>
      </c>
      <c r="BA21" s="390">
        <v>0</v>
      </c>
      <c r="BB21" s="390">
        <v>0</v>
      </c>
      <c r="BC21" s="390">
        <v>0</v>
      </c>
      <c r="BD21" s="390">
        <v>0</v>
      </c>
      <c r="BE21" s="390">
        <v>0</v>
      </c>
      <c r="BF21" s="390">
        <v>0</v>
      </c>
      <c r="BG21" s="390">
        <v>0</v>
      </c>
      <c r="BH21" s="390">
        <v>0</v>
      </c>
      <c r="BI21" s="390">
        <v>0</v>
      </c>
      <c r="BJ21" s="390">
        <v>0</v>
      </c>
      <c r="BK21" s="390">
        <v>0</v>
      </c>
      <c r="BL21" s="390">
        <v>0</v>
      </c>
      <c r="BM21" s="390">
        <v>0</v>
      </c>
      <c r="BN21" s="390">
        <v>0</v>
      </c>
      <c r="BO21" s="390">
        <v>0</v>
      </c>
      <c r="BP21" s="390">
        <v>0</v>
      </c>
      <c r="BQ21" s="390">
        <v>0</v>
      </c>
      <c r="BR21" s="390">
        <v>0</v>
      </c>
      <c r="BS21" s="390">
        <v>0</v>
      </c>
      <c r="BT21" s="390">
        <v>0</v>
      </c>
      <c r="BU21" s="390">
        <v>0</v>
      </c>
      <c r="BV21" s="390">
        <v>0</v>
      </c>
      <c r="BW21" s="390">
        <v>0</v>
      </c>
      <c r="BX21" s="390">
        <v>0</v>
      </c>
      <c r="BY21" s="390">
        <v>0</v>
      </c>
      <c r="BZ21" s="390">
        <v>0</v>
      </c>
      <c r="CA21" s="390">
        <v>0</v>
      </c>
      <c r="CB21" s="390">
        <v>0</v>
      </c>
      <c r="CC21" s="390">
        <v>0</v>
      </c>
      <c r="CD21" s="390">
        <v>0</v>
      </c>
      <c r="CE21" s="390">
        <v>0</v>
      </c>
      <c r="CF21" s="390">
        <v>0</v>
      </c>
      <c r="CG21" s="390">
        <v>0</v>
      </c>
      <c r="CH21" s="390">
        <v>0</v>
      </c>
      <c r="CI21" s="390">
        <v>0</v>
      </c>
      <c r="CJ21" s="390">
        <v>0</v>
      </c>
      <c r="CK21" s="390">
        <v>0</v>
      </c>
      <c r="CL21" s="390">
        <v>0</v>
      </c>
      <c r="CM21" s="390">
        <v>0</v>
      </c>
      <c r="CN21" s="390">
        <v>0</v>
      </c>
      <c r="CO21" s="390">
        <v>0</v>
      </c>
      <c r="CP21" s="390">
        <v>0</v>
      </c>
      <c r="CQ21" s="390">
        <v>0</v>
      </c>
      <c r="CR21" s="390">
        <v>0</v>
      </c>
      <c r="CS21" s="85">
        <f t="shared" si="0"/>
        <v>0</v>
      </c>
      <c r="CT21" s="87">
        <f t="shared" si="1"/>
        <v>0</v>
      </c>
      <c r="CU21" s="225" t="s">
        <v>463</v>
      </c>
    </row>
    <row r="22" spans="2:106" ht="56.25" customHeight="1" thickBot="1" x14ac:dyDescent="0.3">
      <c r="B22" s="89">
        <v>6</v>
      </c>
      <c r="C22" s="95" t="s">
        <v>196</v>
      </c>
      <c r="D22" s="448" t="s">
        <v>416</v>
      </c>
      <c r="E22" s="390">
        <v>0</v>
      </c>
      <c r="F22" s="390">
        <v>0</v>
      </c>
      <c r="G22" s="390">
        <v>0</v>
      </c>
      <c r="H22" s="390">
        <v>0</v>
      </c>
      <c r="I22" s="390">
        <v>0</v>
      </c>
      <c r="J22" s="390">
        <v>0</v>
      </c>
      <c r="K22" s="390">
        <v>0</v>
      </c>
      <c r="L22" s="390">
        <v>0</v>
      </c>
      <c r="M22" s="390">
        <v>0</v>
      </c>
      <c r="N22" s="390">
        <v>0</v>
      </c>
      <c r="O22" s="390">
        <v>0</v>
      </c>
      <c r="P22" s="390">
        <v>0</v>
      </c>
      <c r="Q22" s="390">
        <v>0</v>
      </c>
      <c r="R22" s="390">
        <v>0</v>
      </c>
      <c r="S22" s="390">
        <v>0</v>
      </c>
      <c r="T22" s="390">
        <v>0</v>
      </c>
      <c r="U22" s="390">
        <v>0</v>
      </c>
      <c r="V22" s="390">
        <v>0</v>
      </c>
      <c r="W22" s="390">
        <v>0</v>
      </c>
      <c r="X22" s="390">
        <v>0</v>
      </c>
      <c r="Y22" s="390">
        <v>0</v>
      </c>
      <c r="Z22" s="390">
        <v>0</v>
      </c>
      <c r="AA22" s="390">
        <v>0</v>
      </c>
      <c r="AB22" s="390">
        <v>0</v>
      </c>
      <c r="AC22" s="390">
        <v>0</v>
      </c>
      <c r="AD22" s="390">
        <v>0</v>
      </c>
      <c r="AE22" s="390">
        <v>0</v>
      </c>
      <c r="AF22" s="390">
        <v>0</v>
      </c>
      <c r="AG22" s="390">
        <v>0</v>
      </c>
      <c r="AH22" s="390">
        <v>0</v>
      </c>
      <c r="AI22" s="390">
        <v>0</v>
      </c>
      <c r="AJ22" s="390">
        <v>0</v>
      </c>
      <c r="AK22" s="390">
        <v>0</v>
      </c>
      <c r="AL22" s="390">
        <v>0</v>
      </c>
      <c r="AM22" s="390">
        <v>0</v>
      </c>
      <c r="AN22" s="390">
        <v>0</v>
      </c>
      <c r="AO22" s="390">
        <v>0</v>
      </c>
      <c r="AP22" s="390">
        <v>0</v>
      </c>
      <c r="AQ22" s="390">
        <v>0</v>
      </c>
      <c r="AR22" s="390">
        <v>0</v>
      </c>
      <c r="AS22" s="390">
        <v>0</v>
      </c>
      <c r="AT22" s="390">
        <v>0</v>
      </c>
      <c r="AU22" s="390">
        <v>0</v>
      </c>
      <c r="AV22" s="390">
        <v>0</v>
      </c>
      <c r="AW22" s="390">
        <v>0</v>
      </c>
      <c r="AX22" s="390">
        <v>0</v>
      </c>
      <c r="AY22" s="390">
        <v>0</v>
      </c>
      <c r="AZ22" s="390">
        <v>0</v>
      </c>
      <c r="BA22" s="390">
        <v>0</v>
      </c>
      <c r="BB22" s="390">
        <v>0</v>
      </c>
      <c r="BC22" s="390">
        <v>0</v>
      </c>
      <c r="BD22" s="390">
        <v>0</v>
      </c>
      <c r="BE22" s="390">
        <v>0</v>
      </c>
      <c r="BF22" s="390">
        <v>0</v>
      </c>
      <c r="BG22" s="390">
        <v>0</v>
      </c>
      <c r="BH22" s="390">
        <v>0</v>
      </c>
      <c r="BI22" s="390">
        <v>0</v>
      </c>
      <c r="BJ22" s="390">
        <v>0</v>
      </c>
      <c r="BK22" s="390">
        <v>0</v>
      </c>
      <c r="BL22" s="390">
        <v>0</v>
      </c>
      <c r="BM22" s="390">
        <v>0</v>
      </c>
      <c r="BN22" s="390">
        <v>0</v>
      </c>
      <c r="BO22" s="390">
        <v>0</v>
      </c>
      <c r="BP22" s="390">
        <v>0</v>
      </c>
      <c r="BQ22" s="390">
        <v>0</v>
      </c>
      <c r="BR22" s="390">
        <v>0</v>
      </c>
      <c r="BS22" s="390">
        <v>0</v>
      </c>
      <c r="BT22" s="390">
        <v>0</v>
      </c>
      <c r="BU22" s="390">
        <v>0</v>
      </c>
      <c r="BV22" s="390">
        <v>0</v>
      </c>
      <c r="BW22" s="390">
        <v>0</v>
      </c>
      <c r="BX22" s="390">
        <v>0</v>
      </c>
      <c r="BY22" s="390">
        <v>0</v>
      </c>
      <c r="BZ22" s="390">
        <v>0</v>
      </c>
      <c r="CA22" s="390">
        <v>0</v>
      </c>
      <c r="CB22" s="390">
        <v>0</v>
      </c>
      <c r="CC22" s="390">
        <v>0</v>
      </c>
      <c r="CD22" s="390">
        <v>0</v>
      </c>
      <c r="CE22" s="390">
        <v>0</v>
      </c>
      <c r="CF22" s="390">
        <v>0</v>
      </c>
      <c r="CG22" s="390">
        <v>0</v>
      </c>
      <c r="CH22" s="390">
        <v>0</v>
      </c>
      <c r="CI22" s="390">
        <v>0</v>
      </c>
      <c r="CJ22" s="390">
        <v>0</v>
      </c>
      <c r="CK22" s="390">
        <v>0</v>
      </c>
      <c r="CL22" s="390">
        <v>0</v>
      </c>
      <c r="CM22" s="390">
        <v>0</v>
      </c>
      <c r="CN22" s="390">
        <v>0</v>
      </c>
      <c r="CO22" s="390">
        <v>0</v>
      </c>
      <c r="CP22" s="390">
        <v>0</v>
      </c>
      <c r="CQ22" s="390">
        <v>0</v>
      </c>
      <c r="CR22" s="390">
        <v>0</v>
      </c>
      <c r="CS22" s="85">
        <f t="shared" si="0"/>
        <v>0</v>
      </c>
      <c r="CT22" s="87">
        <f t="shared" si="1"/>
        <v>0</v>
      </c>
      <c r="CU22" s="225" t="s">
        <v>463</v>
      </c>
    </row>
    <row r="23" spans="2:106" ht="41.25" customHeight="1" thickBot="1" x14ac:dyDescent="0.3">
      <c r="B23" s="89">
        <v>7</v>
      </c>
      <c r="C23" s="95" t="s">
        <v>197</v>
      </c>
      <c r="D23" s="448" t="s">
        <v>331</v>
      </c>
      <c r="E23" s="154">
        <v>2</v>
      </c>
      <c r="F23" s="130">
        <v>2</v>
      </c>
      <c r="G23" s="130">
        <v>2</v>
      </c>
      <c r="H23" s="130">
        <v>2</v>
      </c>
      <c r="I23" s="130">
        <v>2</v>
      </c>
      <c r="J23" s="130">
        <v>1</v>
      </c>
      <c r="K23" s="130">
        <v>2</v>
      </c>
      <c r="L23" s="130">
        <v>2</v>
      </c>
      <c r="M23" s="130">
        <v>2</v>
      </c>
      <c r="N23" s="130">
        <v>2</v>
      </c>
      <c r="O23" s="130">
        <v>2</v>
      </c>
      <c r="P23" s="130">
        <v>2</v>
      </c>
      <c r="Q23" s="130">
        <v>1</v>
      </c>
      <c r="R23" s="130">
        <v>0</v>
      </c>
      <c r="S23" s="130">
        <v>2</v>
      </c>
      <c r="T23" s="130">
        <v>2</v>
      </c>
      <c r="U23" s="130">
        <v>2</v>
      </c>
      <c r="V23" s="130">
        <v>2</v>
      </c>
      <c r="W23" s="130">
        <v>2</v>
      </c>
      <c r="X23" s="130">
        <v>2</v>
      </c>
      <c r="Y23" s="130">
        <v>2</v>
      </c>
      <c r="Z23" s="130">
        <v>2</v>
      </c>
      <c r="AA23" s="130">
        <v>2</v>
      </c>
      <c r="AB23" s="130">
        <v>2</v>
      </c>
      <c r="AC23" s="130">
        <v>2</v>
      </c>
      <c r="AD23" s="130">
        <v>2</v>
      </c>
      <c r="AE23" s="130">
        <v>2</v>
      </c>
      <c r="AF23" s="130">
        <v>2</v>
      </c>
      <c r="AG23" s="130">
        <v>2</v>
      </c>
      <c r="AH23" s="130">
        <v>2</v>
      </c>
      <c r="AI23" s="130">
        <v>2</v>
      </c>
      <c r="AJ23" s="130">
        <v>2</v>
      </c>
      <c r="AK23" s="130">
        <v>2</v>
      </c>
      <c r="AL23" s="130">
        <v>2</v>
      </c>
      <c r="AM23" s="130">
        <v>2</v>
      </c>
      <c r="AN23" s="130">
        <v>0</v>
      </c>
      <c r="AO23" s="130">
        <v>2</v>
      </c>
      <c r="AP23" s="130">
        <v>2</v>
      </c>
      <c r="AQ23" s="130">
        <v>2</v>
      </c>
      <c r="AR23" s="130">
        <v>2</v>
      </c>
      <c r="AS23" s="130">
        <v>2</v>
      </c>
      <c r="AT23" s="130">
        <v>2</v>
      </c>
      <c r="AU23" s="130">
        <v>2</v>
      </c>
      <c r="AV23" s="130">
        <v>2</v>
      </c>
      <c r="AW23" s="130">
        <v>2</v>
      </c>
      <c r="AX23" s="130">
        <v>2</v>
      </c>
      <c r="AY23" s="130">
        <v>2</v>
      </c>
      <c r="AZ23" s="130">
        <v>2</v>
      </c>
      <c r="BA23" s="130">
        <v>2</v>
      </c>
      <c r="BB23" s="130">
        <v>2</v>
      </c>
      <c r="BC23" s="130">
        <v>2</v>
      </c>
      <c r="BD23" s="130">
        <v>2</v>
      </c>
      <c r="BE23" s="130">
        <v>2</v>
      </c>
      <c r="BF23" s="130">
        <v>2</v>
      </c>
      <c r="BG23" s="130">
        <v>2</v>
      </c>
      <c r="BH23" s="130">
        <v>2</v>
      </c>
      <c r="BI23" s="130">
        <v>2</v>
      </c>
      <c r="BJ23" s="130">
        <v>2</v>
      </c>
      <c r="BK23" s="130">
        <v>2</v>
      </c>
      <c r="BL23" s="130">
        <v>2</v>
      </c>
      <c r="BM23" s="130">
        <v>0</v>
      </c>
      <c r="BN23" s="130">
        <v>2</v>
      </c>
      <c r="BO23" s="130">
        <v>2</v>
      </c>
      <c r="BP23" s="130">
        <v>2</v>
      </c>
      <c r="BQ23" s="130">
        <v>2</v>
      </c>
      <c r="BR23" s="130">
        <v>2</v>
      </c>
      <c r="BS23" s="130">
        <v>2</v>
      </c>
      <c r="BT23" s="130">
        <v>2</v>
      </c>
      <c r="BU23" s="130">
        <v>2</v>
      </c>
      <c r="BV23" s="130">
        <v>2</v>
      </c>
      <c r="BW23" s="130">
        <v>2</v>
      </c>
      <c r="BX23" s="130">
        <v>2</v>
      </c>
      <c r="BY23" s="130">
        <v>2</v>
      </c>
      <c r="BZ23" s="130">
        <v>2</v>
      </c>
      <c r="CA23" s="130">
        <v>1</v>
      </c>
      <c r="CB23" s="130">
        <v>1</v>
      </c>
      <c r="CC23" s="130">
        <v>1</v>
      </c>
      <c r="CD23" s="130">
        <v>1</v>
      </c>
      <c r="CE23" s="130">
        <v>2</v>
      </c>
      <c r="CF23" s="130">
        <v>2</v>
      </c>
      <c r="CG23" s="130">
        <v>2</v>
      </c>
      <c r="CH23" s="130">
        <v>2</v>
      </c>
      <c r="CI23" s="130">
        <v>2</v>
      </c>
      <c r="CJ23" s="130">
        <v>2</v>
      </c>
      <c r="CK23" s="130">
        <v>2</v>
      </c>
      <c r="CL23" s="130">
        <v>2</v>
      </c>
      <c r="CM23" s="130">
        <v>2</v>
      </c>
      <c r="CN23" s="130">
        <v>2</v>
      </c>
      <c r="CO23" s="156">
        <v>2</v>
      </c>
      <c r="CP23" s="130">
        <v>1</v>
      </c>
      <c r="CQ23" s="130">
        <v>2</v>
      </c>
      <c r="CR23" s="156">
        <v>2</v>
      </c>
      <c r="CS23" s="85">
        <f t="shared" si="0"/>
        <v>171</v>
      </c>
      <c r="CT23" s="87">
        <f t="shared" si="1"/>
        <v>92.934782608695656</v>
      </c>
      <c r="CU23" s="225" t="s">
        <v>463</v>
      </c>
    </row>
    <row r="24" spans="2:106" ht="47.25" customHeight="1" thickBot="1" x14ac:dyDescent="0.3">
      <c r="B24" s="89">
        <v>8</v>
      </c>
      <c r="C24" s="95" t="s">
        <v>198</v>
      </c>
      <c r="D24" s="448" t="s">
        <v>326</v>
      </c>
      <c r="E24" s="452">
        <v>0</v>
      </c>
      <c r="F24" s="452">
        <v>0</v>
      </c>
      <c r="G24" s="452">
        <v>0</v>
      </c>
      <c r="H24" s="452">
        <v>0</v>
      </c>
      <c r="I24" s="452">
        <v>0</v>
      </c>
      <c r="J24" s="452">
        <v>0</v>
      </c>
      <c r="K24" s="452">
        <v>0</v>
      </c>
      <c r="L24" s="452">
        <v>0</v>
      </c>
      <c r="M24" s="452">
        <v>0</v>
      </c>
      <c r="N24" s="452">
        <v>0</v>
      </c>
      <c r="O24" s="452">
        <v>0</v>
      </c>
      <c r="P24" s="452">
        <v>0</v>
      </c>
      <c r="Q24" s="452">
        <v>0</v>
      </c>
      <c r="R24" s="452">
        <v>0</v>
      </c>
      <c r="S24" s="452">
        <v>0</v>
      </c>
      <c r="T24" s="452">
        <v>0</v>
      </c>
      <c r="U24" s="452">
        <v>0</v>
      </c>
      <c r="V24" s="452">
        <v>0</v>
      </c>
      <c r="W24" s="452">
        <v>0</v>
      </c>
      <c r="X24" s="452">
        <v>0</v>
      </c>
      <c r="Y24" s="452">
        <v>0</v>
      </c>
      <c r="Z24" s="452">
        <v>0</v>
      </c>
      <c r="AA24" s="452">
        <v>0</v>
      </c>
      <c r="AB24" s="452">
        <v>0</v>
      </c>
      <c r="AC24" s="452">
        <v>0</v>
      </c>
      <c r="AD24" s="452">
        <v>0</v>
      </c>
      <c r="AE24" s="452">
        <v>0</v>
      </c>
      <c r="AF24" s="452">
        <v>0</v>
      </c>
      <c r="AG24" s="452">
        <v>0</v>
      </c>
      <c r="AH24" s="452">
        <v>0</v>
      </c>
      <c r="AI24" s="452">
        <v>0</v>
      </c>
      <c r="AJ24" s="452">
        <v>0</v>
      </c>
      <c r="AK24" s="452">
        <v>0</v>
      </c>
      <c r="AL24" s="452">
        <v>0</v>
      </c>
      <c r="AM24" s="452">
        <v>0</v>
      </c>
      <c r="AN24" s="452">
        <v>0</v>
      </c>
      <c r="AO24" s="452">
        <v>0</v>
      </c>
      <c r="AP24" s="452">
        <v>0</v>
      </c>
      <c r="AQ24" s="452">
        <v>0</v>
      </c>
      <c r="AR24" s="452">
        <v>0</v>
      </c>
      <c r="AS24" s="452">
        <v>0</v>
      </c>
      <c r="AT24" s="452">
        <v>0</v>
      </c>
      <c r="AU24" s="452">
        <v>0</v>
      </c>
      <c r="AV24" s="452">
        <v>0</v>
      </c>
      <c r="AW24" s="452">
        <v>0</v>
      </c>
      <c r="AX24" s="452">
        <v>0</v>
      </c>
      <c r="AY24" s="452">
        <v>0</v>
      </c>
      <c r="AZ24" s="452">
        <v>0</v>
      </c>
      <c r="BA24" s="452">
        <v>0</v>
      </c>
      <c r="BB24" s="452">
        <v>0</v>
      </c>
      <c r="BC24" s="452">
        <v>0</v>
      </c>
      <c r="BD24" s="452">
        <v>0</v>
      </c>
      <c r="BE24" s="452">
        <v>0</v>
      </c>
      <c r="BF24" s="452">
        <v>0</v>
      </c>
      <c r="BG24" s="452">
        <v>0</v>
      </c>
      <c r="BH24" s="452">
        <v>0</v>
      </c>
      <c r="BI24" s="452">
        <v>0</v>
      </c>
      <c r="BJ24" s="452">
        <v>0</v>
      </c>
      <c r="BK24" s="452">
        <v>0</v>
      </c>
      <c r="BL24" s="452">
        <v>0</v>
      </c>
      <c r="BM24" s="452">
        <v>0</v>
      </c>
      <c r="BN24" s="452">
        <v>0</v>
      </c>
      <c r="BO24" s="452">
        <v>0</v>
      </c>
      <c r="BP24" s="452">
        <v>0</v>
      </c>
      <c r="BQ24" s="452">
        <v>0</v>
      </c>
      <c r="BR24" s="452">
        <v>0</v>
      </c>
      <c r="BS24" s="452">
        <v>0</v>
      </c>
      <c r="BT24" s="452">
        <v>0</v>
      </c>
      <c r="BU24" s="452">
        <v>0</v>
      </c>
      <c r="BV24" s="452">
        <v>0</v>
      </c>
      <c r="BW24" s="452">
        <v>0</v>
      </c>
      <c r="BX24" s="452">
        <v>0</v>
      </c>
      <c r="BY24" s="452">
        <v>0</v>
      </c>
      <c r="BZ24" s="452">
        <v>0</v>
      </c>
      <c r="CA24" s="452">
        <v>0</v>
      </c>
      <c r="CB24" s="452">
        <v>0</v>
      </c>
      <c r="CC24" s="452">
        <v>0</v>
      </c>
      <c r="CD24" s="452">
        <v>0</v>
      </c>
      <c r="CE24" s="452">
        <v>0</v>
      </c>
      <c r="CF24" s="452">
        <v>0</v>
      </c>
      <c r="CG24" s="452">
        <v>0</v>
      </c>
      <c r="CH24" s="452">
        <v>0</v>
      </c>
      <c r="CI24" s="452">
        <v>0</v>
      </c>
      <c r="CJ24" s="452">
        <v>0</v>
      </c>
      <c r="CK24" s="452">
        <v>0</v>
      </c>
      <c r="CL24" s="452">
        <v>0</v>
      </c>
      <c r="CM24" s="452">
        <v>0</v>
      </c>
      <c r="CN24" s="452">
        <v>0</v>
      </c>
      <c r="CO24" s="452">
        <v>0</v>
      </c>
      <c r="CP24" s="452">
        <v>0</v>
      </c>
      <c r="CQ24" s="452">
        <v>0</v>
      </c>
      <c r="CR24" s="452">
        <v>0</v>
      </c>
      <c r="CS24" s="85">
        <f t="shared" si="0"/>
        <v>0</v>
      </c>
      <c r="CT24" s="87">
        <f t="shared" si="1"/>
        <v>0</v>
      </c>
      <c r="CU24" s="225" t="s">
        <v>463</v>
      </c>
    </row>
    <row r="25" spans="2:106" ht="54" customHeight="1" thickBot="1" x14ac:dyDescent="0.3">
      <c r="B25" s="89">
        <v>9</v>
      </c>
      <c r="C25" s="95" t="s">
        <v>199</v>
      </c>
      <c r="D25" s="448" t="s">
        <v>332</v>
      </c>
      <c r="E25" s="154">
        <v>2</v>
      </c>
      <c r="F25" s="130">
        <v>2</v>
      </c>
      <c r="G25" s="130">
        <v>2</v>
      </c>
      <c r="H25" s="130">
        <v>2</v>
      </c>
      <c r="I25" s="130">
        <v>2</v>
      </c>
      <c r="J25" s="130">
        <v>2</v>
      </c>
      <c r="K25" s="130">
        <v>2</v>
      </c>
      <c r="L25" s="130">
        <v>2</v>
      </c>
      <c r="M25" s="130">
        <v>2</v>
      </c>
      <c r="N25" s="130">
        <v>2</v>
      </c>
      <c r="O25" s="130">
        <v>2</v>
      </c>
      <c r="P25" s="130">
        <v>2</v>
      </c>
      <c r="Q25" s="130">
        <v>1</v>
      </c>
      <c r="R25" s="130">
        <v>2</v>
      </c>
      <c r="S25" s="130">
        <v>2</v>
      </c>
      <c r="T25" s="130">
        <v>2</v>
      </c>
      <c r="U25" s="130">
        <v>2</v>
      </c>
      <c r="V25" s="130">
        <v>2</v>
      </c>
      <c r="W25" s="130">
        <v>2</v>
      </c>
      <c r="X25" s="130">
        <v>2</v>
      </c>
      <c r="Y25" s="130">
        <v>0</v>
      </c>
      <c r="Z25" s="130">
        <v>0</v>
      </c>
      <c r="AA25" s="130">
        <v>2</v>
      </c>
      <c r="AB25" s="130">
        <v>0</v>
      </c>
      <c r="AC25" s="130">
        <v>0</v>
      </c>
      <c r="AD25" s="130">
        <v>2</v>
      </c>
      <c r="AE25" s="130">
        <v>2</v>
      </c>
      <c r="AF25" s="130">
        <v>2</v>
      </c>
      <c r="AG25" s="130">
        <v>0</v>
      </c>
      <c r="AH25" s="130">
        <v>1</v>
      </c>
      <c r="AI25" s="130">
        <v>0</v>
      </c>
      <c r="AJ25" s="130">
        <v>2</v>
      </c>
      <c r="AK25" s="130">
        <v>2</v>
      </c>
      <c r="AL25" s="130">
        <v>2</v>
      </c>
      <c r="AM25" s="130">
        <v>2</v>
      </c>
      <c r="AN25" s="130">
        <v>0</v>
      </c>
      <c r="AO25" s="130">
        <v>0</v>
      </c>
      <c r="AP25" s="130">
        <v>2</v>
      </c>
      <c r="AQ25" s="130">
        <v>0</v>
      </c>
      <c r="AR25" s="130">
        <v>0</v>
      </c>
      <c r="AS25" s="130">
        <v>2</v>
      </c>
      <c r="AT25" s="130">
        <v>0</v>
      </c>
      <c r="AU25" s="130">
        <v>0</v>
      </c>
      <c r="AV25" s="130">
        <v>2</v>
      </c>
      <c r="AW25" s="130">
        <v>2</v>
      </c>
      <c r="AX25" s="130">
        <v>2</v>
      </c>
      <c r="AY25" s="130">
        <v>2</v>
      </c>
      <c r="AZ25" s="130">
        <v>2</v>
      </c>
      <c r="BA25" s="130">
        <v>2</v>
      </c>
      <c r="BB25" s="130">
        <v>2</v>
      </c>
      <c r="BC25" s="130">
        <v>2</v>
      </c>
      <c r="BD25" s="130">
        <v>2</v>
      </c>
      <c r="BE25" s="130">
        <v>2</v>
      </c>
      <c r="BF25" s="130">
        <v>2</v>
      </c>
      <c r="BG25" s="130">
        <v>2</v>
      </c>
      <c r="BH25" s="130">
        <v>2</v>
      </c>
      <c r="BI25" s="130">
        <v>2</v>
      </c>
      <c r="BJ25" s="130">
        <v>2</v>
      </c>
      <c r="BK25" s="130">
        <v>2</v>
      </c>
      <c r="BL25" s="130">
        <v>2</v>
      </c>
      <c r="BM25" s="130">
        <v>2</v>
      </c>
      <c r="BN25" s="130">
        <v>2</v>
      </c>
      <c r="BO25" s="130">
        <v>2</v>
      </c>
      <c r="BP25" s="130">
        <v>2</v>
      </c>
      <c r="BQ25" s="130">
        <v>2</v>
      </c>
      <c r="BR25" s="130">
        <v>2</v>
      </c>
      <c r="BS25" s="130">
        <v>2</v>
      </c>
      <c r="BT25" s="130">
        <v>2</v>
      </c>
      <c r="BU25" s="130">
        <v>2</v>
      </c>
      <c r="BV25" s="130">
        <v>2</v>
      </c>
      <c r="BW25" s="130">
        <v>2</v>
      </c>
      <c r="BX25" s="130">
        <v>2</v>
      </c>
      <c r="BY25" s="130">
        <v>2</v>
      </c>
      <c r="BZ25" s="130">
        <v>2</v>
      </c>
      <c r="CA25" s="130">
        <v>0</v>
      </c>
      <c r="CB25" s="130">
        <v>0</v>
      </c>
      <c r="CC25" s="130">
        <v>0</v>
      </c>
      <c r="CD25" s="130">
        <v>0</v>
      </c>
      <c r="CE25" s="130">
        <v>0</v>
      </c>
      <c r="CF25" s="130">
        <v>0</v>
      </c>
      <c r="CG25" s="130">
        <v>2</v>
      </c>
      <c r="CH25" s="130">
        <v>2</v>
      </c>
      <c r="CI25" s="130">
        <v>2</v>
      </c>
      <c r="CJ25" s="130">
        <v>2</v>
      </c>
      <c r="CK25" s="130">
        <v>2</v>
      </c>
      <c r="CL25" s="130">
        <v>1</v>
      </c>
      <c r="CM25" s="130">
        <v>1</v>
      </c>
      <c r="CN25" s="130">
        <v>1</v>
      </c>
      <c r="CO25" s="156">
        <v>2</v>
      </c>
      <c r="CP25" s="130">
        <v>0</v>
      </c>
      <c r="CQ25" s="130">
        <v>2</v>
      </c>
      <c r="CR25" s="156">
        <v>2</v>
      </c>
      <c r="CS25" s="85">
        <f t="shared" si="0"/>
        <v>141</v>
      </c>
      <c r="CT25" s="87">
        <f t="shared" si="1"/>
        <v>76.630434782608702</v>
      </c>
      <c r="CU25" s="225" t="s">
        <v>463</v>
      </c>
    </row>
    <row r="26" spans="2:106" ht="49.5" customHeight="1" thickBot="1" x14ac:dyDescent="0.3">
      <c r="B26" s="89">
        <v>10</v>
      </c>
      <c r="C26" s="95" t="s">
        <v>200</v>
      </c>
      <c r="D26" s="448" t="s">
        <v>327</v>
      </c>
      <c r="E26" s="154">
        <v>2</v>
      </c>
      <c r="F26" s="130">
        <v>2</v>
      </c>
      <c r="G26" s="130">
        <v>2</v>
      </c>
      <c r="H26" s="130">
        <v>2</v>
      </c>
      <c r="I26" s="130">
        <v>2</v>
      </c>
      <c r="J26" s="130">
        <v>2</v>
      </c>
      <c r="K26" s="130">
        <v>2</v>
      </c>
      <c r="L26" s="130">
        <v>2</v>
      </c>
      <c r="M26" s="130">
        <v>2</v>
      </c>
      <c r="N26" s="130">
        <v>0</v>
      </c>
      <c r="O26" s="130">
        <v>0</v>
      </c>
      <c r="P26" s="130">
        <v>0</v>
      </c>
      <c r="Q26" s="130">
        <v>1</v>
      </c>
      <c r="R26" s="130">
        <v>2</v>
      </c>
      <c r="S26" s="130">
        <v>2</v>
      </c>
      <c r="T26" s="130">
        <v>2</v>
      </c>
      <c r="U26" s="130">
        <v>2</v>
      </c>
      <c r="V26" s="130">
        <v>2</v>
      </c>
      <c r="W26" s="130">
        <v>2</v>
      </c>
      <c r="X26" s="130">
        <v>2</v>
      </c>
      <c r="Y26" s="130">
        <v>2</v>
      </c>
      <c r="Z26" s="130">
        <v>2</v>
      </c>
      <c r="AA26" s="130">
        <v>2</v>
      </c>
      <c r="AB26" s="130">
        <v>2</v>
      </c>
      <c r="AC26" s="130">
        <v>2</v>
      </c>
      <c r="AD26" s="130">
        <v>2</v>
      </c>
      <c r="AE26" s="130">
        <v>2</v>
      </c>
      <c r="AF26" s="130">
        <v>2</v>
      </c>
      <c r="AG26" s="130">
        <v>2</v>
      </c>
      <c r="AH26" s="130">
        <v>0</v>
      </c>
      <c r="AI26" s="130">
        <v>2</v>
      </c>
      <c r="AJ26" s="130">
        <v>1</v>
      </c>
      <c r="AK26" s="130">
        <v>2</v>
      </c>
      <c r="AL26" s="130">
        <v>2</v>
      </c>
      <c r="AM26" s="130">
        <v>2</v>
      </c>
      <c r="AN26" s="130">
        <v>2</v>
      </c>
      <c r="AO26" s="130">
        <v>0</v>
      </c>
      <c r="AP26" s="130">
        <v>1</v>
      </c>
      <c r="AQ26" s="130">
        <v>1</v>
      </c>
      <c r="AR26" s="130">
        <v>2</v>
      </c>
      <c r="AS26" s="130">
        <v>1</v>
      </c>
      <c r="AT26" s="130">
        <v>2</v>
      </c>
      <c r="AU26" s="130">
        <v>2</v>
      </c>
      <c r="AV26" s="130">
        <v>2</v>
      </c>
      <c r="AW26" s="130">
        <v>2</v>
      </c>
      <c r="AX26" s="130">
        <v>2</v>
      </c>
      <c r="AY26" s="130">
        <v>2</v>
      </c>
      <c r="AZ26" s="130">
        <v>2</v>
      </c>
      <c r="BA26" s="130">
        <v>2</v>
      </c>
      <c r="BB26" s="130">
        <v>2</v>
      </c>
      <c r="BC26" s="130">
        <v>2</v>
      </c>
      <c r="BD26" s="130">
        <v>2</v>
      </c>
      <c r="BE26" s="130">
        <v>2</v>
      </c>
      <c r="BF26" s="130">
        <v>2</v>
      </c>
      <c r="BG26" s="130">
        <v>2</v>
      </c>
      <c r="BH26" s="130">
        <v>2</v>
      </c>
      <c r="BI26" s="130">
        <v>2</v>
      </c>
      <c r="BJ26" s="130">
        <v>2</v>
      </c>
      <c r="BK26" s="130">
        <v>2</v>
      </c>
      <c r="BL26" s="130">
        <v>2</v>
      </c>
      <c r="BM26" s="130">
        <v>2</v>
      </c>
      <c r="BN26" s="130">
        <v>2</v>
      </c>
      <c r="BO26" s="130">
        <v>2</v>
      </c>
      <c r="BP26" s="130">
        <v>2</v>
      </c>
      <c r="BQ26" s="130">
        <v>2</v>
      </c>
      <c r="BR26" s="130">
        <v>2</v>
      </c>
      <c r="BS26" s="130">
        <v>2</v>
      </c>
      <c r="BT26" s="130">
        <v>2</v>
      </c>
      <c r="BU26" s="130">
        <v>2</v>
      </c>
      <c r="BV26" s="130">
        <v>2</v>
      </c>
      <c r="BW26" s="130">
        <v>2</v>
      </c>
      <c r="BX26" s="130">
        <v>2</v>
      </c>
      <c r="BY26" s="130">
        <v>2</v>
      </c>
      <c r="BZ26" s="130">
        <v>2</v>
      </c>
      <c r="CA26" s="130">
        <v>1</v>
      </c>
      <c r="CB26" s="130">
        <v>1</v>
      </c>
      <c r="CC26" s="130">
        <v>1</v>
      </c>
      <c r="CD26" s="130">
        <v>1</v>
      </c>
      <c r="CE26" s="130">
        <v>1</v>
      </c>
      <c r="CF26" s="130">
        <v>1</v>
      </c>
      <c r="CG26" s="130">
        <v>2</v>
      </c>
      <c r="CH26" s="130">
        <v>2</v>
      </c>
      <c r="CI26" s="130">
        <v>2</v>
      </c>
      <c r="CJ26" s="130">
        <v>2</v>
      </c>
      <c r="CK26" s="130">
        <v>2</v>
      </c>
      <c r="CL26" s="130">
        <v>2</v>
      </c>
      <c r="CM26" s="130">
        <v>1</v>
      </c>
      <c r="CN26" s="130">
        <v>1</v>
      </c>
      <c r="CO26" s="156">
        <v>2</v>
      </c>
      <c r="CP26" s="130">
        <v>1</v>
      </c>
      <c r="CQ26" s="130">
        <v>2</v>
      </c>
      <c r="CR26" s="156">
        <v>2</v>
      </c>
      <c r="CS26" s="85">
        <f t="shared" si="0"/>
        <v>160</v>
      </c>
      <c r="CT26" s="87">
        <f t="shared" si="1"/>
        <v>86.956521739130437</v>
      </c>
      <c r="CU26" s="225" t="s">
        <v>463</v>
      </c>
    </row>
    <row r="27" spans="2:106" ht="48.75" customHeight="1" thickBot="1" x14ac:dyDescent="0.3">
      <c r="B27" s="89">
        <v>11</v>
      </c>
      <c r="C27" s="451" t="s">
        <v>201</v>
      </c>
      <c r="D27" s="448" t="s">
        <v>333</v>
      </c>
      <c r="E27" s="161" t="s">
        <v>464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219"/>
      <c r="CP27" s="162"/>
      <c r="CQ27" s="162"/>
      <c r="CR27" s="219"/>
      <c r="CS27" s="85">
        <f t="shared" si="0"/>
        <v>0</v>
      </c>
      <c r="CT27" s="87">
        <f t="shared" si="1"/>
        <v>0</v>
      </c>
      <c r="CU27" s="225" t="s">
        <v>463</v>
      </c>
    </row>
    <row r="28" spans="2:106" ht="56.25" customHeight="1" thickBot="1" x14ac:dyDescent="0.3">
      <c r="B28" s="89">
        <v>12</v>
      </c>
      <c r="C28" s="95" t="s">
        <v>202</v>
      </c>
      <c r="D28" s="448" t="s">
        <v>328</v>
      </c>
      <c r="E28" s="390">
        <v>0</v>
      </c>
      <c r="F28" s="390">
        <v>0</v>
      </c>
      <c r="G28" s="390">
        <v>0</v>
      </c>
      <c r="H28" s="390">
        <v>0</v>
      </c>
      <c r="I28" s="390">
        <v>0</v>
      </c>
      <c r="J28" s="390">
        <v>0</v>
      </c>
      <c r="K28" s="390">
        <v>0</v>
      </c>
      <c r="L28" s="390">
        <v>0</v>
      </c>
      <c r="M28" s="390">
        <v>0</v>
      </c>
      <c r="N28" s="390">
        <v>0</v>
      </c>
      <c r="O28" s="390">
        <v>0</v>
      </c>
      <c r="P28" s="390">
        <v>0</v>
      </c>
      <c r="Q28" s="390">
        <v>0</v>
      </c>
      <c r="R28" s="390">
        <v>0</v>
      </c>
      <c r="S28" s="390">
        <v>0</v>
      </c>
      <c r="T28" s="390">
        <v>0</v>
      </c>
      <c r="U28" s="390">
        <v>0</v>
      </c>
      <c r="V28" s="390">
        <v>0</v>
      </c>
      <c r="W28" s="390">
        <v>0</v>
      </c>
      <c r="X28" s="390">
        <v>0</v>
      </c>
      <c r="Y28" s="390">
        <v>0</v>
      </c>
      <c r="Z28" s="390">
        <v>0</v>
      </c>
      <c r="AA28" s="390">
        <v>0</v>
      </c>
      <c r="AB28" s="390">
        <v>0</v>
      </c>
      <c r="AC28" s="390">
        <v>0</v>
      </c>
      <c r="AD28" s="390">
        <v>0</v>
      </c>
      <c r="AE28" s="390">
        <v>0</v>
      </c>
      <c r="AF28" s="390">
        <v>0</v>
      </c>
      <c r="AG28" s="390">
        <v>0</v>
      </c>
      <c r="AH28" s="390">
        <v>0</v>
      </c>
      <c r="AI28" s="390">
        <v>0</v>
      </c>
      <c r="AJ28" s="390">
        <v>0</v>
      </c>
      <c r="AK28" s="390">
        <v>0</v>
      </c>
      <c r="AL28" s="390">
        <v>0</v>
      </c>
      <c r="AM28" s="390">
        <v>0</v>
      </c>
      <c r="AN28" s="390">
        <v>0</v>
      </c>
      <c r="AO28" s="390">
        <v>0</v>
      </c>
      <c r="AP28" s="390">
        <v>0</v>
      </c>
      <c r="AQ28" s="390">
        <v>0</v>
      </c>
      <c r="AR28" s="390">
        <v>0</v>
      </c>
      <c r="AS28" s="390">
        <v>0</v>
      </c>
      <c r="AT28" s="390">
        <v>0</v>
      </c>
      <c r="AU28" s="390">
        <v>0</v>
      </c>
      <c r="AV28" s="390">
        <v>0</v>
      </c>
      <c r="AW28" s="390">
        <v>0</v>
      </c>
      <c r="AX28" s="390">
        <v>0</v>
      </c>
      <c r="AY28" s="390">
        <v>0</v>
      </c>
      <c r="AZ28" s="390">
        <v>0</v>
      </c>
      <c r="BA28" s="390">
        <v>0</v>
      </c>
      <c r="BB28" s="390">
        <v>0</v>
      </c>
      <c r="BC28" s="390">
        <v>0</v>
      </c>
      <c r="BD28" s="390">
        <v>0</v>
      </c>
      <c r="BE28" s="390">
        <v>0</v>
      </c>
      <c r="BF28" s="390">
        <v>0</v>
      </c>
      <c r="BG28" s="390">
        <v>0</v>
      </c>
      <c r="BH28" s="390">
        <v>0</v>
      </c>
      <c r="BI28" s="390">
        <v>0</v>
      </c>
      <c r="BJ28" s="390">
        <v>0</v>
      </c>
      <c r="BK28" s="390">
        <v>0</v>
      </c>
      <c r="BL28" s="390">
        <v>0</v>
      </c>
      <c r="BM28" s="390">
        <v>0</v>
      </c>
      <c r="BN28" s="390">
        <v>0</v>
      </c>
      <c r="BO28" s="390">
        <v>0</v>
      </c>
      <c r="BP28" s="390">
        <v>0</v>
      </c>
      <c r="BQ28" s="390">
        <v>0</v>
      </c>
      <c r="BR28" s="390">
        <v>0</v>
      </c>
      <c r="BS28" s="390">
        <v>0</v>
      </c>
      <c r="BT28" s="390">
        <v>0</v>
      </c>
      <c r="BU28" s="390">
        <v>0</v>
      </c>
      <c r="BV28" s="390">
        <v>0</v>
      </c>
      <c r="BW28" s="390">
        <v>0</v>
      </c>
      <c r="BX28" s="390">
        <v>0</v>
      </c>
      <c r="BY28" s="390">
        <v>0</v>
      </c>
      <c r="BZ28" s="390">
        <v>0</v>
      </c>
      <c r="CA28" s="390">
        <v>0</v>
      </c>
      <c r="CB28" s="390">
        <v>0</v>
      </c>
      <c r="CC28" s="390">
        <v>0</v>
      </c>
      <c r="CD28" s="390">
        <v>0</v>
      </c>
      <c r="CE28" s="390">
        <v>0</v>
      </c>
      <c r="CF28" s="390">
        <v>0</v>
      </c>
      <c r="CG28" s="390">
        <v>0</v>
      </c>
      <c r="CH28" s="390">
        <v>0</v>
      </c>
      <c r="CI28" s="390">
        <v>0</v>
      </c>
      <c r="CJ28" s="390">
        <v>0</v>
      </c>
      <c r="CK28" s="390">
        <v>0</v>
      </c>
      <c r="CL28" s="390">
        <v>0</v>
      </c>
      <c r="CM28" s="390">
        <v>0</v>
      </c>
      <c r="CN28" s="390">
        <v>0</v>
      </c>
      <c r="CO28" s="390">
        <v>0</v>
      </c>
      <c r="CP28" s="390">
        <v>0</v>
      </c>
      <c r="CQ28" s="390">
        <v>0</v>
      </c>
      <c r="CR28" s="390">
        <v>0</v>
      </c>
      <c r="CS28" s="85">
        <f t="shared" si="0"/>
        <v>0</v>
      </c>
      <c r="CT28" s="87">
        <f t="shared" si="1"/>
        <v>0</v>
      </c>
      <c r="CU28" s="225" t="s">
        <v>466</v>
      </c>
    </row>
    <row r="29" spans="2:106" ht="46.5" customHeight="1" thickBot="1" x14ac:dyDescent="0.3">
      <c r="B29" s="89">
        <v>13</v>
      </c>
      <c r="C29" s="95" t="s">
        <v>203</v>
      </c>
      <c r="D29" s="448" t="s">
        <v>334</v>
      </c>
      <c r="E29" s="220">
        <v>2</v>
      </c>
      <c r="F29" s="144">
        <v>2</v>
      </c>
      <c r="G29" s="144">
        <v>2</v>
      </c>
      <c r="H29" s="144">
        <v>2</v>
      </c>
      <c r="I29" s="144">
        <v>2</v>
      </c>
      <c r="J29" s="144">
        <v>2</v>
      </c>
      <c r="K29" s="144">
        <v>2</v>
      </c>
      <c r="L29" s="144">
        <v>2</v>
      </c>
      <c r="M29" s="144">
        <v>2</v>
      </c>
      <c r="N29" s="144">
        <v>2</v>
      </c>
      <c r="O29" s="144">
        <v>2</v>
      </c>
      <c r="P29" s="144">
        <v>2</v>
      </c>
      <c r="Q29" s="144">
        <v>0</v>
      </c>
      <c r="R29" s="144">
        <v>2</v>
      </c>
      <c r="S29" s="144">
        <v>2</v>
      </c>
      <c r="T29" s="144">
        <v>2</v>
      </c>
      <c r="U29" s="144">
        <v>2</v>
      </c>
      <c r="V29" s="144">
        <v>2</v>
      </c>
      <c r="W29" s="144">
        <v>2</v>
      </c>
      <c r="X29" s="144">
        <v>2</v>
      </c>
      <c r="Y29" s="144">
        <v>2</v>
      </c>
      <c r="Z29" s="144">
        <v>2</v>
      </c>
      <c r="AA29" s="144">
        <v>2</v>
      </c>
      <c r="AB29" s="144">
        <v>2</v>
      </c>
      <c r="AC29" s="144">
        <v>2</v>
      </c>
      <c r="AD29" s="144">
        <v>2</v>
      </c>
      <c r="AE29" s="144">
        <v>2</v>
      </c>
      <c r="AF29" s="144">
        <v>2</v>
      </c>
      <c r="AG29" s="144">
        <v>2</v>
      </c>
      <c r="AH29" s="144">
        <v>2</v>
      </c>
      <c r="AI29" s="144">
        <v>2</v>
      </c>
      <c r="AJ29" s="144">
        <v>2</v>
      </c>
      <c r="AK29" s="144">
        <v>2</v>
      </c>
      <c r="AL29" s="144">
        <v>2</v>
      </c>
      <c r="AM29" s="144">
        <v>2</v>
      </c>
      <c r="AN29" s="144">
        <v>0</v>
      </c>
      <c r="AO29" s="144">
        <v>2</v>
      </c>
      <c r="AP29" s="144">
        <v>0</v>
      </c>
      <c r="AQ29" s="144">
        <v>0</v>
      </c>
      <c r="AR29" s="144">
        <v>0</v>
      </c>
      <c r="AS29" s="144">
        <v>1</v>
      </c>
      <c r="AT29" s="221">
        <v>0</v>
      </c>
      <c r="AU29" s="144">
        <v>2</v>
      </c>
      <c r="AV29" s="144">
        <v>2</v>
      </c>
      <c r="AW29" s="144">
        <v>2</v>
      </c>
      <c r="AX29" s="144">
        <v>2</v>
      </c>
      <c r="AY29" s="144">
        <v>2</v>
      </c>
      <c r="AZ29" s="144">
        <v>2</v>
      </c>
      <c r="BA29" s="144">
        <v>2</v>
      </c>
      <c r="BB29" s="144">
        <v>2</v>
      </c>
      <c r="BC29" s="144">
        <v>2</v>
      </c>
      <c r="BD29" s="144">
        <v>2</v>
      </c>
      <c r="BE29" s="144">
        <v>2</v>
      </c>
      <c r="BF29" s="144">
        <v>2</v>
      </c>
      <c r="BG29" s="144">
        <v>2</v>
      </c>
      <c r="BH29" s="144">
        <v>2</v>
      </c>
      <c r="BI29" s="144">
        <v>2</v>
      </c>
      <c r="BJ29" s="144">
        <v>2</v>
      </c>
      <c r="BK29" s="144">
        <v>2</v>
      </c>
      <c r="BL29" s="144">
        <v>2</v>
      </c>
      <c r="BM29" s="144">
        <v>2</v>
      </c>
      <c r="BN29" s="144">
        <v>2</v>
      </c>
      <c r="BO29" s="144">
        <v>2</v>
      </c>
      <c r="BP29" s="144">
        <v>2</v>
      </c>
      <c r="BQ29" s="144">
        <v>2</v>
      </c>
      <c r="BR29" s="144">
        <v>2</v>
      </c>
      <c r="BS29" s="144">
        <v>2</v>
      </c>
      <c r="BT29" s="144">
        <v>2</v>
      </c>
      <c r="BU29" s="144">
        <v>0</v>
      </c>
      <c r="BV29" s="144">
        <v>2</v>
      </c>
      <c r="BW29" s="144">
        <v>2</v>
      </c>
      <c r="BX29" s="144">
        <v>2</v>
      </c>
      <c r="BY29" s="144">
        <v>2</v>
      </c>
      <c r="BZ29" s="144">
        <v>2</v>
      </c>
      <c r="CA29" s="144">
        <v>2</v>
      </c>
      <c r="CB29" s="144">
        <v>2</v>
      </c>
      <c r="CC29" s="144">
        <v>2</v>
      </c>
      <c r="CD29" s="144">
        <v>2</v>
      </c>
      <c r="CE29" s="144">
        <v>0</v>
      </c>
      <c r="CF29" s="144">
        <v>2</v>
      </c>
      <c r="CG29" s="144">
        <v>2</v>
      </c>
      <c r="CH29" s="144">
        <v>2</v>
      </c>
      <c r="CI29" s="144">
        <v>2</v>
      </c>
      <c r="CJ29" s="144">
        <v>2</v>
      </c>
      <c r="CK29" s="144">
        <v>2</v>
      </c>
      <c r="CL29" s="144">
        <v>2</v>
      </c>
      <c r="CM29" s="144">
        <v>2</v>
      </c>
      <c r="CN29" s="144">
        <v>2</v>
      </c>
      <c r="CO29" s="222">
        <v>2</v>
      </c>
      <c r="CP29" s="144">
        <v>2</v>
      </c>
      <c r="CQ29" s="144">
        <v>2</v>
      </c>
      <c r="CR29" s="222">
        <v>2</v>
      </c>
      <c r="CS29" s="85">
        <f t="shared" si="0"/>
        <v>167</v>
      </c>
      <c r="CT29" s="87">
        <f t="shared" si="1"/>
        <v>90.760869565217391</v>
      </c>
      <c r="CU29" s="225" t="s">
        <v>466</v>
      </c>
    </row>
    <row r="30" spans="2:106" ht="57" customHeight="1" thickBot="1" x14ac:dyDescent="0.3">
      <c r="B30" s="89">
        <v>14</v>
      </c>
      <c r="C30" s="95" t="s">
        <v>204</v>
      </c>
      <c r="D30" s="448" t="s">
        <v>329</v>
      </c>
      <c r="E30" s="452">
        <v>0</v>
      </c>
      <c r="F30" s="452">
        <v>0</v>
      </c>
      <c r="G30" s="452">
        <v>0</v>
      </c>
      <c r="H30" s="452">
        <v>0</v>
      </c>
      <c r="I30" s="452">
        <v>0</v>
      </c>
      <c r="J30" s="452">
        <v>0</v>
      </c>
      <c r="K30" s="452">
        <v>0</v>
      </c>
      <c r="L30" s="452">
        <v>0</v>
      </c>
      <c r="M30" s="452">
        <v>0</v>
      </c>
      <c r="N30" s="452">
        <v>0</v>
      </c>
      <c r="O30" s="452">
        <v>0</v>
      </c>
      <c r="P30" s="452">
        <v>0</v>
      </c>
      <c r="Q30" s="452">
        <v>0</v>
      </c>
      <c r="R30" s="452">
        <v>0</v>
      </c>
      <c r="S30" s="452">
        <v>0</v>
      </c>
      <c r="T30" s="452">
        <v>0</v>
      </c>
      <c r="U30" s="452">
        <v>0</v>
      </c>
      <c r="V30" s="452">
        <v>0</v>
      </c>
      <c r="W30" s="452">
        <v>0</v>
      </c>
      <c r="X30" s="452">
        <v>0</v>
      </c>
      <c r="Y30" s="452">
        <v>0</v>
      </c>
      <c r="Z30" s="452">
        <v>0</v>
      </c>
      <c r="AA30" s="452">
        <v>0</v>
      </c>
      <c r="AB30" s="452">
        <v>0</v>
      </c>
      <c r="AC30" s="452">
        <v>0</v>
      </c>
      <c r="AD30" s="452">
        <v>0</v>
      </c>
      <c r="AE30" s="452">
        <v>0</v>
      </c>
      <c r="AF30" s="452">
        <v>0</v>
      </c>
      <c r="AG30" s="452">
        <v>0</v>
      </c>
      <c r="AH30" s="452">
        <v>0</v>
      </c>
      <c r="AI30" s="452">
        <v>0</v>
      </c>
      <c r="AJ30" s="452">
        <v>0</v>
      </c>
      <c r="AK30" s="452">
        <v>0</v>
      </c>
      <c r="AL30" s="452">
        <v>0</v>
      </c>
      <c r="AM30" s="452">
        <v>0</v>
      </c>
      <c r="AN30" s="452">
        <v>0</v>
      </c>
      <c r="AO30" s="452">
        <v>0</v>
      </c>
      <c r="AP30" s="452">
        <v>0</v>
      </c>
      <c r="AQ30" s="452">
        <v>0</v>
      </c>
      <c r="AR30" s="452">
        <v>0</v>
      </c>
      <c r="AS30" s="452">
        <v>0</v>
      </c>
      <c r="AT30" s="452">
        <v>0</v>
      </c>
      <c r="AU30" s="452">
        <v>0</v>
      </c>
      <c r="AV30" s="452">
        <v>0</v>
      </c>
      <c r="AW30" s="452">
        <v>0</v>
      </c>
      <c r="AX30" s="452">
        <v>0</v>
      </c>
      <c r="AY30" s="452">
        <v>0</v>
      </c>
      <c r="AZ30" s="452">
        <v>0</v>
      </c>
      <c r="BA30" s="452">
        <v>0</v>
      </c>
      <c r="BB30" s="452">
        <v>0</v>
      </c>
      <c r="BC30" s="452">
        <v>0</v>
      </c>
      <c r="BD30" s="452">
        <v>0</v>
      </c>
      <c r="BE30" s="452">
        <v>0</v>
      </c>
      <c r="BF30" s="452">
        <v>0</v>
      </c>
      <c r="BG30" s="452">
        <v>0</v>
      </c>
      <c r="BH30" s="452">
        <v>0</v>
      </c>
      <c r="BI30" s="452">
        <v>0</v>
      </c>
      <c r="BJ30" s="452">
        <v>0</v>
      </c>
      <c r="BK30" s="452">
        <v>0</v>
      </c>
      <c r="BL30" s="452">
        <v>0</v>
      </c>
      <c r="BM30" s="452">
        <v>0</v>
      </c>
      <c r="BN30" s="452">
        <v>0</v>
      </c>
      <c r="BO30" s="452">
        <v>0</v>
      </c>
      <c r="BP30" s="452">
        <v>0</v>
      </c>
      <c r="BQ30" s="452">
        <v>0</v>
      </c>
      <c r="BR30" s="452">
        <v>0</v>
      </c>
      <c r="BS30" s="452">
        <v>0</v>
      </c>
      <c r="BT30" s="452">
        <v>0</v>
      </c>
      <c r="BU30" s="452">
        <v>0</v>
      </c>
      <c r="BV30" s="452">
        <v>0</v>
      </c>
      <c r="BW30" s="452">
        <v>0</v>
      </c>
      <c r="BX30" s="452">
        <v>0</v>
      </c>
      <c r="BY30" s="452">
        <v>0</v>
      </c>
      <c r="BZ30" s="452">
        <v>0</v>
      </c>
      <c r="CA30" s="452">
        <v>0</v>
      </c>
      <c r="CB30" s="452">
        <v>0</v>
      </c>
      <c r="CC30" s="452">
        <v>0</v>
      </c>
      <c r="CD30" s="452">
        <v>0</v>
      </c>
      <c r="CE30" s="452">
        <v>0</v>
      </c>
      <c r="CF30" s="452">
        <v>0</v>
      </c>
      <c r="CG30" s="452">
        <v>0</v>
      </c>
      <c r="CH30" s="452">
        <v>0</v>
      </c>
      <c r="CI30" s="452">
        <v>0</v>
      </c>
      <c r="CJ30" s="452">
        <v>0</v>
      </c>
      <c r="CK30" s="452">
        <v>0</v>
      </c>
      <c r="CL30" s="452">
        <v>0</v>
      </c>
      <c r="CM30" s="452">
        <v>0</v>
      </c>
      <c r="CN30" s="452">
        <v>0</v>
      </c>
      <c r="CO30" s="452">
        <v>0</v>
      </c>
      <c r="CP30" s="452">
        <v>0</v>
      </c>
      <c r="CQ30" s="452">
        <v>0</v>
      </c>
      <c r="CR30" s="452">
        <v>0</v>
      </c>
      <c r="CS30" s="85">
        <f t="shared" si="0"/>
        <v>0</v>
      </c>
      <c r="CT30" s="87">
        <f t="shared" si="1"/>
        <v>0</v>
      </c>
      <c r="CU30" s="225" t="s">
        <v>466</v>
      </c>
    </row>
    <row r="31" spans="2:106" ht="51.75" customHeight="1" thickBot="1" x14ac:dyDescent="0.3">
      <c r="B31" s="90">
        <v>15</v>
      </c>
      <c r="C31" s="96" t="s">
        <v>205</v>
      </c>
      <c r="D31" s="448" t="s">
        <v>335</v>
      </c>
      <c r="E31" s="223">
        <v>2</v>
      </c>
      <c r="F31" s="145">
        <v>2</v>
      </c>
      <c r="G31" s="145">
        <v>2</v>
      </c>
      <c r="H31" s="145">
        <v>2</v>
      </c>
      <c r="I31" s="145">
        <v>2</v>
      </c>
      <c r="J31" s="145">
        <v>1</v>
      </c>
      <c r="K31" s="145">
        <v>1</v>
      </c>
      <c r="L31" s="145">
        <v>1</v>
      </c>
      <c r="M31" s="145">
        <v>1</v>
      </c>
      <c r="N31" s="145">
        <v>1</v>
      </c>
      <c r="O31" s="145">
        <v>1</v>
      </c>
      <c r="P31" s="145">
        <v>1</v>
      </c>
      <c r="Q31" s="144">
        <v>0</v>
      </c>
      <c r="R31" s="145">
        <v>2</v>
      </c>
      <c r="S31" s="145">
        <v>2</v>
      </c>
      <c r="T31" s="145">
        <v>2</v>
      </c>
      <c r="U31" s="145">
        <v>2</v>
      </c>
      <c r="V31" s="145">
        <v>2</v>
      </c>
      <c r="W31" s="145">
        <v>2</v>
      </c>
      <c r="X31" s="145">
        <v>2</v>
      </c>
      <c r="Y31" s="145">
        <v>2</v>
      </c>
      <c r="Z31" s="145">
        <v>2</v>
      </c>
      <c r="AA31" s="145">
        <v>2</v>
      </c>
      <c r="AB31" s="145">
        <v>2</v>
      </c>
      <c r="AC31" s="145">
        <v>2</v>
      </c>
      <c r="AD31" s="145">
        <v>2</v>
      </c>
      <c r="AE31" s="145">
        <v>2</v>
      </c>
      <c r="AF31" s="145">
        <v>2</v>
      </c>
      <c r="AG31" s="145">
        <v>2</v>
      </c>
      <c r="AH31" s="145">
        <v>2</v>
      </c>
      <c r="AI31" s="145">
        <v>2</v>
      </c>
      <c r="AJ31" s="145">
        <v>2</v>
      </c>
      <c r="AK31" s="145">
        <v>2</v>
      </c>
      <c r="AL31" s="145">
        <v>2</v>
      </c>
      <c r="AM31" s="145">
        <v>2</v>
      </c>
      <c r="AN31" s="145">
        <v>2</v>
      </c>
      <c r="AO31" s="145">
        <v>2</v>
      </c>
      <c r="AP31" s="145">
        <v>2</v>
      </c>
      <c r="AQ31" s="145">
        <v>2</v>
      </c>
      <c r="AR31" s="145">
        <v>2</v>
      </c>
      <c r="AS31" s="144">
        <v>1</v>
      </c>
      <c r="AT31" s="145">
        <v>2</v>
      </c>
      <c r="AU31" s="145">
        <v>2</v>
      </c>
      <c r="AV31" s="145">
        <v>2</v>
      </c>
      <c r="AW31" s="145">
        <v>2</v>
      </c>
      <c r="AX31" s="145">
        <v>2</v>
      </c>
      <c r="AY31" s="145">
        <v>2</v>
      </c>
      <c r="AZ31" s="145">
        <v>2</v>
      </c>
      <c r="BA31" s="145">
        <v>2</v>
      </c>
      <c r="BB31" s="145">
        <v>2</v>
      </c>
      <c r="BC31" s="145">
        <v>2</v>
      </c>
      <c r="BD31" s="145">
        <v>2</v>
      </c>
      <c r="BE31" s="145">
        <v>2</v>
      </c>
      <c r="BF31" s="145">
        <v>2</v>
      </c>
      <c r="BG31" s="145">
        <v>2</v>
      </c>
      <c r="BH31" s="145">
        <v>2</v>
      </c>
      <c r="BI31" s="145">
        <v>2</v>
      </c>
      <c r="BJ31" s="145">
        <v>2</v>
      </c>
      <c r="BK31" s="145">
        <v>2</v>
      </c>
      <c r="BL31" s="145">
        <v>2</v>
      </c>
      <c r="BM31" s="145">
        <v>2</v>
      </c>
      <c r="BN31" s="145">
        <v>2</v>
      </c>
      <c r="BO31" s="145">
        <v>2</v>
      </c>
      <c r="BP31" s="145">
        <v>2</v>
      </c>
      <c r="BQ31" s="145">
        <v>2</v>
      </c>
      <c r="BR31" s="145">
        <v>2</v>
      </c>
      <c r="BS31" s="145">
        <v>2</v>
      </c>
      <c r="BT31" s="145">
        <v>2</v>
      </c>
      <c r="BU31" s="145">
        <v>2</v>
      </c>
      <c r="BV31" s="145">
        <v>2</v>
      </c>
      <c r="BW31" s="145">
        <v>2</v>
      </c>
      <c r="BX31" s="145">
        <v>2</v>
      </c>
      <c r="BY31" s="145">
        <v>2</v>
      </c>
      <c r="BZ31" s="145">
        <v>2</v>
      </c>
      <c r="CA31" s="145">
        <v>2</v>
      </c>
      <c r="CB31" s="145">
        <v>2</v>
      </c>
      <c r="CC31" s="145">
        <v>2</v>
      </c>
      <c r="CD31" s="145">
        <v>2</v>
      </c>
      <c r="CE31" s="145">
        <v>2</v>
      </c>
      <c r="CF31" s="145">
        <v>2</v>
      </c>
      <c r="CG31" s="145">
        <v>2</v>
      </c>
      <c r="CH31" s="145">
        <v>2</v>
      </c>
      <c r="CI31" s="145">
        <v>2</v>
      </c>
      <c r="CJ31" s="145">
        <v>2</v>
      </c>
      <c r="CK31" s="145">
        <v>2</v>
      </c>
      <c r="CL31" s="145">
        <v>2</v>
      </c>
      <c r="CM31" s="145">
        <v>2</v>
      </c>
      <c r="CN31" s="145">
        <v>2</v>
      </c>
      <c r="CO31" s="224">
        <v>2</v>
      </c>
      <c r="CP31" s="145">
        <v>2</v>
      </c>
      <c r="CQ31" s="145">
        <v>2</v>
      </c>
      <c r="CR31" s="224">
        <v>2</v>
      </c>
      <c r="CS31" s="85">
        <f t="shared" si="0"/>
        <v>174</v>
      </c>
      <c r="CT31" s="87">
        <f t="shared" si="1"/>
        <v>94.565217391304344</v>
      </c>
      <c r="CU31" s="225" t="s">
        <v>466</v>
      </c>
    </row>
    <row r="32" spans="2:106" ht="15" x14ac:dyDescent="0.25">
      <c r="B32" s="47"/>
    </row>
    <row r="33" spans="2:5" ht="15" x14ac:dyDescent="0.25">
      <c r="B33" s="47"/>
    </row>
    <row r="34" spans="2:5" ht="15" x14ac:dyDescent="0.25">
      <c r="B34" s="47"/>
    </row>
    <row r="35" spans="2:5" ht="15" x14ac:dyDescent="0.25">
      <c r="B35" s="47"/>
    </row>
    <row r="36" spans="2:5" thickBot="1" x14ac:dyDescent="0.3">
      <c r="B36" s="47"/>
    </row>
    <row r="37" spans="2:5" ht="19.5" thickBot="1" x14ac:dyDescent="0.35">
      <c r="B37" s="47"/>
      <c r="C37" s="470" t="s">
        <v>487</v>
      </c>
      <c r="D37" s="471"/>
      <c r="E37" s="285">
        <f>AVERAGE(E40:E54)</f>
        <v>41.811594202898547</v>
      </c>
    </row>
    <row r="38" spans="2:5" thickBot="1" x14ac:dyDescent="0.3">
      <c r="B38" s="47"/>
      <c r="E38" s="250"/>
    </row>
    <row r="39" spans="2:5" ht="58.5" customHeight="1" thickBot="1" x14ac:dyDescent="0.3">
      <c r="B39" s="251" t="s">
        <v>488</v>
      </c>
      <c r="C39" s="252" t="s">
        <v>8</v>
      </c>
      <c r="D39" s="252" t="s">
        <v>39</v>
      </c>
      <c r="E39" s="253" t="s">
        <v>489</v>
      </c>
    </row>
    <row r="40" spans="2:5" ht="18.75" x14ac:dyDescent="0.25">
      <c r="B40" s="385">
        <v>1</v>
      </c>
      <c r="C40" s="457" t="s">
        <v>194</v>
      </c>
      <c r="D40" s="458">
        <v>0</v>
      </c>
      <c r="E40" s="270">
        <v>0</v>
      </c>
    </row>
    <row r="41" spans="2:5" ht="18.75" x14ac:dyDescent="0.25">
      <c r="B41" s="111">
        <v>2</v>
      </c>
      <c r="C41" s="459" t="s">
        <v>322</v>
      </c>
      <c r="D41" s="454">
        <v>0</v>
      </c>
      <c r="E41" s="460">
        <v>0</v>
      </c>
    </row>
    <row r="42" spans="2:5" ht="18.75" x14ac:dyDescent="0.25">
      <c r="B42" s="111">
        <v>3</v>
      </c>
      <c r="C42" s="459" t="s">
        <v>195</v>
      </c>
      <c r="D42" s="454">
        <v>0</v>
      </c>
      <c r="E42" s="460">
        <v>0</v>
      </c>
    </row>
    <row r="43" spans="2:5" ht="30" x14ac:dyDescent="0.25">
      <c r="B43" s="111">
        <v>4</v>
      </c>
      <c r="C43" s="459" t="s">
        <v>196</v>
      </c>
      <c r="D43" s="454">
        <v>0</v>
      </c>
      <c r="E43" s="460">
        <v>0</v>
      </c>
    </row>
    <row r="44" spans="2:5" ht="18.75" x14ac:dyDescent="0.25">
      <c r="B44" s="111">
        <v>5</v>
      </c>
      <c r="C44" s="459" t="s">
        <v>198</v>
      </c>
      <c r="D44" s="454">
        <v>0</v>
      </c>
      <c r="E44" s="460">
        <v>0</v>
      </c>
    </row>
    <row r="45" spans="2:5" ht="18.75" x14ac:dyDescent="0.25">
      <c r="B45" s="111">
        <v>6</v>
      </c>
      <c r="C45" s="461" t="s">
        <v>201</v>
      </c>
      <c r="D45" s="454">
        <v>0</v>
      </c>
      <c r="E45" s="460">
        <v>0</v>
      </c>
    </row>
    <row r="46" spans="2:5" ht="18.75" x14ac:dyDescent="0.25">
      <c r="B46" s="111">
        <v>7</v>
      </c>
      <c r="C46" s="459" t="s">
        <v>202</v>
      </c>
      <c r="D46" s="454">
        <v>0</v>
      </c>
      <c r="E46" s="460">
        <v>0</v>
      </c>
    </row>
    <row r="47" spans="2:5" ht="30" x14ac:dyDescent="0.25">
      <c r="B47" s="111">
        <v>8</v>
      </c>
      <c r="C47" s="459" t="s">
        <v>204</v>
      </c>
      <c r="D47" s="454">
        <v>0</v>
      </c>
      <c r="E47" s="460">
        <v>0</v>
      </c>
    </row>
    <row r="48" spans="2:5" ht="26.25" customHeight="1" x14ac:dyDescent="0.25">
      <c r="B48" s="111">
        <v>9</v>
      </c>
      <c r="C48" s="459" t="s">
        <v>199</v>
      </c>
      <c r="D48" s="455">
        <v>141</v>
      </c>
      <c r="E48" s="272">
        <v>76.630434782608702</v>
      </c>
    </row>
    <row r="49" spans="2:5" ht="25.5" customHeight="1" x14ac:dyDescent="0.25">
      <c r="B49" s="111">
        <v>10</v>
      </c>
      <c r="C49" s="459" t="s">
        <v>200</v>
      </c>
      <c r="D49" s="455">
        <v>160</v>
      </c>
      <c r="E49" s="272">
        <v>86.956521739130437</v>
      </c>
    </row>
    <row r="50" spans="2:5" ht="30" customHeight="1" x14ac:dyDescent="0.25">
      <c r="B50" s="111">
        <v>11</v>
      </c>
      <c r="C50" s="462" t="s">
        <v>192</v>
      </c>
      <c r="D50" s="456">
        <v>165</v>
      </c>
      <c r="E50" s="274">
        <v>89.673913043478265</v>
      </c>
    </row>
    <row r="51" spans="2:5" ht="31.5" customHeight="1" x14ac:dyDescent="0.25">
      <c r="B51" s="111">
        <v>12</v>
      </c>
      <c r="C51" s="459" t="s">
        <v>203</v>
      </c>
      <c r="D51" s="456">
        <v>167</v>
      </c>
      <c r="E51" s="274">
        <v>90.760869565217391</v>
      </c>
    </row>
    <row r="52" spans="2:5" ht="27" customHeight="1" x14ac:dyDescent="0.25">
      <c r="B52" s="111">
        <v>13</v>
      </c>
      <c r="C52" s="459" t="s">
        <v>197</v>
      </c>
      <c r="D52" s="456">
        <v>171</v>
      </c>
      <c r="E52" s="274">
        <v>92.934782608695656</v>
      </c>
    </row>
    <row r="53" spans="2:5" ht="35.25" customHeight="1" x14ac:dyDescent="0.25">
      <c r="B53" s="111">
        <v>14</v>
      </c>
      <c r="C53" s="459" t="s">
        <v>205</v>
      </c>
      <c r="D53" s="456">
        <v>174</v>
      </c>
      <c r="E53" s="274">
        <v>94.565217391304344</v>
      </c>
    </row>
    <row r="54" spans="2:5" ht="19.5" thickBot="1" x14ac:dyDescent="0.3">
      <c r="B54" s="112">
        <v>15</v>
      </c>
      <c r="C54" s="463" t="s">
        <v>193</v>
      </c>
      <c r="D54" s="464">
        <v>176</v>
      </c>
      <c r="E54" s="276">
        <v>95.652173913043484</v>
      </c>
    </row>
    <row r="55" spans="2:5" ht="15" x14ac:dyDescent="0.25">
      <c r="B55" s="47"/>
    </row>
    <row r="56" spans="2:5" ht="15" x14ac:dyDescent="0.25">
      <c r="B56" s="47"/>
    </row>
    <row r="57" spans="2:5" ht="15" x14ac:dyDescent="0.25">
      <c r="B57" s="47"/>
      <c r="E57" s="246"/>
    </row>
    <row r="58" spans="2:5" ht="15" x14ac:dyDescent="0.25">
      <c r="B58" s="47"/>
    </row>
    <row r="59" spans="2:5" ht="15" x14ac:dyDescent="0.25">
      <c r="B59" s="47"/>
    </row>
    <row r="60" spans="2:5" ht="15" x14ac:dyDescent="0.25">
      <c r="B60" s="47"/>
    </row>
    <row r="61" spans="2:5" ht="15" x14ac:dyDescent="0.25">
      <c r="B61" s="47"/>
    </row>
    <row r="62" spans="2:5" ht="15" x14ac:dyDescent="0.25">
      <c r="B62" s="47"/>
    </row>
    <row r="63" spans="2:5" ht="15" x14ac:dyDescent="0.25">
      <c r="B63" s="47"/>
    </row>
    <row r="64" spans="2:5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  <row r="1053" spans="2:2" ht="15" x14ac:dyDescent="0.25">
      <c r="B1053" s="47"/>
    </row>
    <row r="1054" spans="2:2" ht="15" x14ac:dyDescent="0.25">
      <c r="B1054" s="47"/>
    </row>
  </sheetData>
  <sortState ref="B40:E54">
    <sortCondition ref="E40"/>
  </sortState>
  <mergeCells count="39">
    <mergeCell ref="C37:D37"/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  <hyperlink ref="D18" r:id="rId2"/>
    <hyperlink ref="D19" r:id="rId3"/>
    <hyperlink ref="D21" r:id="rId4"/>
    <hyperlink ref="D22" r:id="rId5"/>
    <hyperlink ref="D23" r:id="rId6"/>
    <hyperlink ref="D24" r:id="rId7"/>
    <hyperlink ref="D25" r:id="rId8"/>
    <hyperlink ref="D26" r:id="rId9"/>
    <hyperlink ref="D27" r:id="rId10"/>
    <hyperlink ref="D20" r:id="rId11"/>
    <hyperlink ref="D28" r:id="rId12"/>
    <hyperlink ref="D29" r:id="rId13"/>
    <hyperlink ref="D30" r:id="rId14"/>
    <hyperlink ref="D31" r:id="rId15"/>
  </hyperlinks>
  <pageMargins left="0.7" right="0.7" top="0.75" bottom="0.75" header="0.3" footer="0.3"/>
  <pageSetup paperSize="9" orientation="portrait" r:id="rId16"/>
  <drawing r:id="rId17"/>
  <legacy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13"/>
  <sheetViews>
    <sheetView zoomScale="80" zoomScaleNormal="80" workbookViewId="0">
      <selection activeCell="C12" sqref="C12:D12"/>
    </sheetView>
  </sheetViews>
  <sheetFormatPr defaultColWidth="9.140625" defaultRowHeight="15.75" x14ac:dyDescent="0.25"/>
  <cols>
    <col min="1" max="1" width="9.140625" style="47"/>
    <col min="2" max="2" width="9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27.5703125" style="47" customWidth="1"/>
    <col min="94" max="94" width="30.285156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4.140625" style="47" customWidth="1"/>
    <col min="99" max="99" width="36.285156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507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110" t="s">
        <v>87</v>
      </c>
      <c r="CR15" s="110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66">
        <v>1</v>
      </c>
      <c r="C16" s="39">
        <v>2</v>
      </c>
      <c r="D16" s="66">
        <v>3</v>
      </c>
      <c r="E16" s="39">
        <v>4</v>
      </c>
      <c r="F16" s="66">
        <v>5</v>
      </c>
      <c r="G16" s="39">
        <v>6</v>
      </c>
      <c r="H16" s="66">
        <v>7</v>
      </c>
      <c r="I16" s="39">
        <v>8</v>
      </c>
      <c r="J16" s="66">
        <v>9</v>
      </c>
      <c r="K16" s="39">
        <v>10</v>
      </c>
      <c r="L16" s="66">
        <v>11</v>
      </c>
      <c r="M16" s="39">
        <v>12</v>
      </c>
      <c r="N16" s="66">
        <v>13</v>
      </c>
      <c r="O16" s="39">
        <v>14</v>
      </c>
      <c r="P16" s="66">
        <v>15</v>
      </c>
      <c r="Q16" s="39">
        <v>16</v>
      </c>
      <c r="R16" s="66">
        <v>17</v>
      </c>
      <c r="S16" s="39">
        <v>18</v>
      </c>
      <c r="T16" s="66">
        <v>19</v>
      </c>
      <c r="U16" s="39">
        <v>20</v>
      </c>
      <c r="V16" s="66">
        <v>21</v>
      </c>
      <c r="W16" s="39">
        <v>22</v>
      </c>
      <c r="X16" s="66">
        <v>23</v>
      </c>
      <c r="Y16" s="39">
        <v>24</v>
      </c>
      <c r="Z16" s="66">
        <v>25</v>
      </c>
      <c r="AA16" s="39">
        <v>26</v>
      </c>
      <c r="AB16" s="66">
        <v>27</v>
      </c>
      <c r="AC16" s="39">
        <v>28</v>
      </c>
      <c r="AD16" s="66">
        <v>29</v>
      </c>
      <c r="AE16" s="39">
        <v>30</v>
      </c>
      <c r="AF16" s="66">
        <v>31</v>
      </c>
      <c r="AG16" s="39">
        <v>32</v>
      </c>
      <c r="AH16" s="66">
        <v>33</v>
      </c>
      <c r="AI16" s="39">
        <v>34</v>
      </c>
      <c r="AJ16" s="66">
        <v>35</v>
      </c>
      <c r="AK16" s="39">
        <v>36</v>
      </c>
      <c r="AL16" s="66">
        <v>37</v>
      </c>
      <c r="AM16" s="39">
        <v>38</v>
      </c>
      <c r="AN16" s="66">
        <v>39</v>
      </c>
      <c r="AO16" s="39">
        <v>40</v>
      </c>
      <c r="AP16" s="66">
        <v>41</v>
      </c>
      <c r="AQ16" s="39">
        <v>42</v>
      </c>
      <c r="AR16" s="66">
        <v>43</v>
      </c>
      <c r="AS16" s="39">
        <v>44</v>
      </c>
      <c r="AT16" s="66">
        <v>45</v>
      </c>
      <c r="AU16" s="39">
        <v>46</v>
      </c>
      <c r="AV16" s="66">
        <v>47</v>
      </c>
      <c r="AW16" s="39">
        <v>48</v>
      </c>
      <c r="AX16" s="66">
        <v>49</v>
      </c>
      <c r="AY16" s="39">
        <v>50</v>
      </c>
      <c r="AZ16" s="66">
        <v>51</v>
      </c>
      <c r="BA16" s="39">
        <v>52</v>
      </c>
      <c r="BB16" s="66">
        <v>53</v>
      </c>
      <c r="BC16" s="39">
        <v>54</v>
      </c>
      <c r="BD16" s="66">
        <v>55</v>
      </c>
      <c r="BE16" s="39">
        <v>56</v>
      </c>
      <c r="BF16" s="66">
        <v>57</v>
      </c>
      <c r="BG16" s="39">
        <v>58</v>
      </c>
      <c r="BH16" s="66">
        <v>59</v>
      </c>
      <c r="BI16" s="39">
        <v>60</v>
      </c>
      <c r="BJ16" s="66">
        <v>61</v>
      </c>
      <c r="BK16" s="39">
        <v>62</v>
      </c>
      <c r="BL16" s="66">
        <v>63</v>
      </c>
      <c r="BM16" s="39">
        <v>64</v>
      </c>
      <c r="BN16" s="66">
        <v>65</v>
      </c>
      <c r="BO16" s="39">
        <v>66</v>
      </c>
      <c r="BP16" s="66">
        <v>67</v>
      </c>
      <c r="BQ16" s="39">
        <v>68</v>
      </c>
      <c r="BR16" s="66">
        <v>69</v>
      </c>
      <c r="BS16" s="39">
        <v>70</v>
      </c>
      <c r="BT16" s="66">
        <v>71</v>
      </c>
      <c r="BU16" s="39">
        <v>72</v>
      </c>
      <c r="BV16" s="66">
        <v>73</v>
      </c>
      <c r="BW16" s="39">
        <v>74</v>
      </c>
      <c r="BX16" s="66">
        <v>75</v>
      </c>
      <c r="BY16" s="39">
        <v>76</v>
      </c>
      <c r="BZ16" s="66">
        <v>77</v>
      </c>
      <c r="CA16" s="39">
        <v>78</v>
      </c>
      <c r="CB16" s="66">
        <v>79</v>
      </c>
      <c r="CC16" s="39">
        <v>80</v>
      </c>
      <c r="CD16" s="66">
        <v>81</v>
      </c>
      <c r="CE16" s="39">
        <v>82</v>
      </c>
      <c r="CF16" s="66">
        <v>83</v>
      </c>
      <c r="CG16" s="39">
        <v>84</v>
      </c>
      <c r="CH16" s="66">
        <v>85</v>
      </c>
      <c r="CI16" s="39">
        <v>86</v>
      </c>
      <c r="CJ16" s="66">
        <v>87</v>
      </c>
      <c r="CK16" s="39">
        <v>88</v>
      </c>
      <c r="CL16" s="66">
        <v>89</v>
      </c>
      <c r="CM16" s="39">
        <v>90</v>
      </c>
      <c r="CN16" s="66">
        <v>91</v>
      </c>
      <c r="CO16" s="39">
        <v>92</v>
      </c>
      <c r="CP16" s="66">
        <v>93</v>
      </c>
      <c r="CQ16" s="39">
        <v>94</v>
      </c>
      <c r="CR16" s="66">
        <v>95</v>
      </c>
      <c r="CS16" s="39">
        <v>96</v>
      </c>
      <c r="CT16" s="66">
        <v>97</v>
      </c>
      <c r="CU16" s="39">
        <v>98</v>
      </c>
    </row>
    <row r="17" spans="2:106" ht="45" customHeight="1" x14ac:dyDescent="0.25">
      <c r="B17" s="121">
        <v>1</v>
      </c>
      <c r="C17" s="122" t="s">
        <v>337</v>
      </c>
      <c r="D17" s="447" t="s">
        <v>336</v>
      </c>
      <c r="E17" s="131">
        <v>2</v>
      </c>
      <c r="F17" s="109">
        <v>2</v>
      </c>
      <c r="G17" s="109">
        <v>2</v>
      </c>
      <c r="H17" s="109">
        <v>2</v>
      </c>
      <c r="I17" s="109">
        <v>2</v>
      </c>
      <c r="J17" s="109">
        <v>2</v>
      </c>
      <c r="K17" s="109">
        <v>2</v>
      </c>
      <c r="L17" s="109">
        <v>2</v>
      </c>
      <c r="M17" s="109">
        <v>2</v>
      </c>
      <c r="N17" s="109">
        <v>2</v>
      </c>
      <c r="O17" s="109">
        <v>2</v>
      </c>
      <c r="P17" s="109">
        <v>2</v>
      </c>
      <c r="Q17" s="109">
        <v>2</v>
      </c>
      <c r="R17" s="109">
        <v>2</v>
      </c>
      <c r="S17" s="109">
        <v>2</v>
      </c>
      <c r="T17" s="109">
        <v>2</v>
      </c>
      <c r="U17" s="109">
        <v>2</v>
      </c>
      <c r="V17" s="109">
        <v>2</v>
      </c>
      <c r="W17" s="109">
        <v>2</v>
      </c>
      <c r="X17" s="109">
        <v>2</v>
      </c>
      <c r="Y17" s="109">
        <v>2</v>
      </c>
      <c r="Z17" s="109">
        <v>2</v>
      </c>
      <c r="AA17" s="109">
        <v>2</v>
      </c>
      <c r="AB17" s="109">
        <v>2</v>
      </c>
      <c r="AC17" s="109">
        <v>2</v>
      </c>
      <c r="AD17" s="109">
        <v>2</v>
      </c>
      <c r="AE17" s="109">
        <v>2</v>
      </c>
      <c r="AF17" s="109">
        <v>2</v>
      </c>
      <c r="AG17" s="109">
        <v>2</v>
      </c>
      <c r="AH17" s="109">
        <v>2</v>
      </c>
      <c r="AI17" s="109">
        <v>2</v>
      </c>
      <c r="AJ17" s="109">
        <v>2</v>
      </c>
      <c r="AK17" s="109">
        <v>2</v>
      </c>
      <c r="AL17" s="109">
        <v>2</v>
      </c>
      <c r="AM17" s="109">
        <v>2</v>
      </c>
      <c r="AN17" s="143">
        <v>2</v>
      </c>
      <c r="AO17" s="109">
        <v>2</v>
      </c>
      <c r="AP17" s="109">
        <v>2</v>
      </c>
      <c r="AQ17" s="109">
        <v>2</v>
      </c>
      <c r="AR17" s="109">
        <v>2</v>
      </c>
      <c r="AS17" s="109">
        <v>2</v>
      </c>
      <c r="AT17" s="109">
        <v>2</v>
      </c>
      <c r="AU17" s="109">
        <v>2</v>
      </c>
      <c r="AV17" s="109">
        <v>2</v>
      </c>
      <c r="AW17" s="109">
        <v>2</v>
      </c>
      <c r="AX17" s="109">
        <v>2</v>
      </c>
      <c r="AY17" s="109">
        <v>2</v>
      </c>
      <c r="AZ17" s="109">
        <v>2</v>
      </c>
      <c r="BA17" s="109">
        <v>2</v>
      </c>
      <c r="BB17" s="109">
        <v>2</v>
      </c>
      <c r="BC17" s="109">
        <v>2</v>
      </c>
      <c r="BD17" s="109">
        <v>2</v>
      </c>
      <c r="BE17" s="109">
        <v>2</v>
      </c>
      <c r="BF17" s="109">
        <v>2</v>
      </c>
      <c r="BG17" s="109">
        <v>2</v>
      </c>
      <c r="BH17" s="109">
        <v>2</v>
      </c>
      <c r="BI17" s="109">
        <v>2</v>
      </c>
      <c r="BJ17" s="109">
        <v>2</v>
      </c>
      <c r="BK17" s="109">
        <v>2</v>
      </c>
      <c r="BL17" s="109">
        <v>2</v>
      </c>
      <c r="BM17" s="109">
        <v>2</v>
      </c>
      <c r="BN17" s="109">
        <v>2</v>
      </c>
      <c r="BO17" s="109">
        <v>2</v>
      </c>
      <c r="BP17" s="109">
        <v>2</v>
      </c>
      <c r="BQ17" s="109">
        <v>2</v>
      </c>
      <c r="BR17" s="109">
        <v>2</v>
      </c>
      <c r="BS17" s="109">
        <v>2</v>
      </c>
      <c r="BT17" s="109">
        <v>2</v>
      </c>
      <c r="BU17" s="109">
        <v>2</v>
      </c>
      <c r="BV17" s="109">
        <v>2</v>
      </c>
      <c r="BW17" s="109">
        <v>2</v>
      </c>
      <c r="BX17" s="109">
        <v>2</v>
      </c>
      <c r="BY17" s="109">
        <v>2</v>
      </c>
      <c r="BZ17" s="109">
        <v>2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09">
        <v>2</v>
      </c>
      <c r="CH17" s="109">
        <v>2</v>
      </c>
      <c r="CI17" s="109">
        <v>2</v>
      </c>
      <c r="CJ17" s="109">
        <v>2</v>
      </c>
      <c r="CK17" s="109">
        <v>2</v>
      </c>
      <c r="CL17" s="109">
        <v>2</v>
      </c>
      <c r="CM17" s="109">
        <v>2</v>
      </c>
      <c r="CN17" s="109">
        <v>2</v>
      </c>
      <c r="CO17" s="124">
        <v>2</v>
      </c>
      <c r="CP17" s="134">
        <v>2</v>
      </c>
      <c r="CQ17" s="134">
        <v>2</v>
      </c>
      <c r="CR17" s="135">
        <v>2</v>
      </c>
      <c r="CS17" s="44">
        <f>SUM(E17:CR17)</f>
        <v>172</v>
      </c>
      <c r="CT17" s="176">
        <f>CS17*100/184</f>
        <v>93.478260869565219</v>
      </c>
      <c r="CU17" s="215" t="s">
        <v>481</v>
      </c>
      <c r="CV17" s="38"/>
      <c r="CW17" s="38"/>
      <c r="CX17" s="38"/>
      <c r="CY17" s="38"/>
      <c r="CZ17" s="38"/>
      <c r="DA17" s="38"/>
      <c r="DB17" s="38"/>
    </row>
    <row r="18" spans="2:106" ht="47.45" customHeight="1" x14ac:dyDescent="0.25">
      <c r="B18" s="89">
        <v>2</v>
      </c>
      <c r="C18" s="95" t="s">
        <v>338</v>
      </c>
      <c r="D18" s="448" t="s">
        <v>344</v>
      </c>
      <c r="E18" s="129">
        <v>2</v>
      </c>
      <c r="F18" s="42">
        <v>2</v>
      </c>
      <c r="G18" s="42">
        <v>2</v>
      </c>
      <c r="H18" s="42">
        <v>2</v>
      </c>
      <c r="I18" s="42">
        <v>2</v>
      </c>
      <c r="J18" s="42">
        <v>2</v>
      </c>
      <c r="K18" s="42">
        <v>2</v>
      </c>
      <c r="L18" s="42">
        <v>2</v>
      </c>
      <c r="M18" s="42">
        <v>2</v>
      </c>
      <c r="N18" s="42">
        <v>2</v>
      </c>
      <c r="O18" s="42">
        <v>2</v>
      </c>
      <c r="P18" s="42">
        <v>2</v>
      </c>
      <c r="Q18" s="42">
        <v>2</v>
      </c>
      <c r="R18" s="42">
        <v>2</v>
      </c>
      <c r="S18" s="42">
        <v>2</v>
      </c>
      <c r="T18" s="42">
        <v>2</v>
      </c>
      <c r="U18" s="42">
        <v>2</v>
      </c>
      <c r="V18" s="42">
        <v>2</v>
      </c>
      <c r="W18" s="42">
        <v>2</v>
      </c>
      <c r="X18" s="42">
        <v>2</v>
      </c>
      <c r="Y18" s="42">
        <v>2</v>
      </c>
      <c r="Z18" s="42">
        <v>2</v>
      </c>
      <c r="AA18" s="42">
        <v>2</v>
      </c>
      <c r="AB18" s="42">
        <v>2</v>
      </c>
      <c r="AC18" s="42">
        <v>2</v>
      </c>
      <c r="AD18" s="42">
        <v>2</v>
      </c>
      <c r="AE18" s="42">
        <v>2</v>
      </c>
      <c r="AF18" s="42">
        <v>2</v>
      </c>
      <c r="AG18" s="42">
        <v>2</v>
      </c>
      <c r="AH18" s="42">
        <v>2</v>
      </c>
      <c r="AI18" s="42">
        <v>2</v>
      </c>
      <c r="AJ18" s="42">
        <v>2</v>
      </c>
      <c r="AK18" s="42">
        <v>2</v>
      </c>
      <c r="AL18" s="42">
        <v>2</v>
      </c>
      <c r="AM18" s="42">
        <v>2</v>
      </c>
      <c r="AN18" s="42">
        <v>2</v>
      </c>
      <c r="AO18" s="42">
        <v>2</v>
      </c>
      <c r="AP18" s="42">
        <v>2</v>
      </c>
      <c r="AQ18" s="42">
        <v>2</v>
      </c>
      <c r="AR18" s="42">
        <v>2</v>
      </c>
      <c r="AS18" s="42">
        <v>2</v>
      </c>
      <c r="AT18" s="42">
        <v>2</v>
      </c>
      <c r="AU18" s="42">
        <v>2</v>
      </c>
      <c r="AV18" s="42">
        <v>2</v>
      </c>
      <c r="AW18" s="42">
        <v>2</v>
      </c>
      <c r="AX18" s="42">
        <v>2</v>
      </c>
      <c r="AY18" s="42">
        <v>2</v>
      </c>
      <c r="AZ18" s="42">
        <v>2</v>
      </c>
      <c r="BA18" s="42">
        <v>2</v>
      </c>
      <c r="BB18" s="42">
        <v>2</v>
      </c>
      <c r="BC18" s="42">
        <v>2</v>
      </c>
      <c r="BD18" s="42">
        <v>2</v>
      </c>
      <c r="BE18" s="42">
        <v>2</v>
      </c>
      <c r="BF18" s="42">
        <v>2</v>
      </c>
      <c r="BG18" s="42">
        <v>2</v>
      </c>
      <c r="BH18" s="42">
        <v>2</v>
      </c>
      <c r="BI18" s="42">
        <v>2</v>
      </c>
      <c r="BJ18" s="42">
        <v>2</v>
      </c>
      <c r="BK18" s="42">
        <v>2</v>
      </c>
      <c r="BL18" s="42">
        <v>2</v>
      </c>
      <c r="BM18" s="42">
        <v>2</v>
      </c>
      <c r="BN18" s="42">
        <v>2</v>
      </c>
      <c r="BO18" s="42">
        <v>2</v>
      </c>
      <c r="BP18" s="42">
        <v>2</v>
      </c>
      <c r="BQ18" s="42">
        <v>2</v>
      </c>
      <c r="BR18" s="42">
        <v>2</v>
      </c>
      <c r="BS18" s="42">
        <v>2</v>
      </c>
      <c r="BT18" s="42">
        <v>2</v>
      </c>
      <c r="BU18" s="42">
        <v>2</v>
      </c>
      <c r="BV18" s="42">
        <v>2</v>
      </c>
      <c r="BW18" s="42">
        <v>2</v>
      </c>
      <c r="BX18" s="42">
        <v>2</v>
      </c>
      <c r="BY18" s="42">
        <v>2</v>
      </c>
      <c r="BZ18" s="42">
        <v>2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42">
        <v>2</v>
      </c>
      <c r="CH18" s="42">
        <v>2</v>
      </c>
      <c r="CI18" s="42">
        <v>2</v>
      </c>
      <c r="CJ18" s="109">
        <v>2</v>
      </c>
      <c r="CK18" s="42">
        <v>2</v>
      </c>
      <c r="CL18" s="42">
        <v>2</v>
      </c>
      <c r="CM18" s="42">
        <v>2</v>
      </c>
      <c r="CN18" s="42">
        <v>2</v>
      </c>
      <c r="CO18" s="43">
        <v>2</v>
      </c>
      <c r="CP18" s="127">
        <v>2</v>
      </c>
      <c r="CQ18" s="127">
        <v>2</v>
      </c>
      <c r="CR18" s="128">
        <v>2</v>
      </c>
      <c r="CS18" s="126">
        <f t="shared" ref="CS18:CS23" si="0">SUM(E18:CR18)</f>
        <v>172</v>
      </c>
      <c r="CT18" s="177">
        <f t="shared" ref="CT18:CT23" si="1">CS18*100/184</f>
        <v>93.478260869565219</v>
      </c>
      <c r="CU18" s="216" t="s">
        <v>481</v>
      </c>
      <c r="CV18" s="38"/>
      <c r="CW18" s="38"/>
      <c r="CX18" s="38"/>
      <c r="CY18" s="38"/>
      <c r="CZ18" s="38"/>
      <c r="DA18" s="38"/>
      <c r="DB18" s="38"/>
    </row>
    <row r="19" spans="2:106" ht="48.6" customHeight="1" x14ac:dyDescent="0.25">
      <c r="B19" s="89">
        <v>3</v>
      </c>
      <c r="C19" s="95" t="s">
        <v>339</v>
      </c>
      <c r="D19" s="448" t="s">
        <v>345</v>
      </c>
      <c r="E19" s="129">
        <v>2</v>
      </c>
      <c r="F19" s="42">
        <v>2</v>
      </c>
      <c r="G19" s="42">
        <v>2</v>
      </c>
      <c r="H19" s="42">
        <v>2</v>
      </c>
      <c r="I19" s="42">
        <v>2</v>
      </c>
      <c r="J19" s="42">
        <v>2</v>
      </c>
      <c r="K19" s="42">
        <v>2</v>
      </c>
      <c r="L19" s="42">
        <v>2</v>
      </c>
      <c r="M19" s="42">
        <v>2</v>
      </c>
      <c r="N19" s="42">
        <v>2</v>
      </c>
      <c r="O19" s="42">
        <v>2</v>
      </c>
      <c r="P19" s="42">
        <v>2</v>
      </c>
      <c r="Q19" s="42">
        <v>2</v>
      </c>
      <c r="R19" s="42">
        <v>2</v>
      </c>
      <c r="S19" s="42">
        <v>2</v>
      </c>
      <c r="T19" s="42">
        <v>2</v>
      </c>
      <c r="U19" s="42">
        <v>2</v>
      </c>
      <c r="V19" s="42">
        <v>2</v>
      </c>
      <c r="W19" s="42">
        <v>2</v>
      </c>
      <c r="X19" s="42">
        <v>2</v>
      </c>
      <c r="Y19" s="42">
        <v>2</v>
      </c>
      <c r="Z19" s="42">
        <v>2</v>
      </c>
      <c r="AA19" s="42">
        <v>2</v>
      </c>
      <c r="AB19" s="42">
        <v>2</v>
      </c>
      <c r="AC19" s="42">
        <v>2</v>
      </c>
      <c r="AD19" s="42">
        <v>2</v>
      </c>
      <c r="AE19" s="42">
        <v>2</v>
      </c>
      <c r="AF19" s="42">
        <v>2</v>
      </c>
      <c r="AG19" s="42">
        <v>2</v>
      </c>
      <c r="AH19" s="42">
        <v>2</v>
      </c>
      <c r="AI19" s="42">
        <v>2</v>
      </c>
      <c r="AJ19" s="42">
        <v>2</v>
      </c>
      <c r="AK19" s="42">
        <v>2</v>
      </c>
      <c r="AL19" s="42">
        <v>2</v>
      </c>
      <c r="AM19" s="42">
        <v>2</v>
      </c>
      <c r="AN19" s="42">
        <v>2</v>
      </c>
      <c r="AO19" s="42">
        <v>2</v>
      </c>
      <c r="AP19" s="42">
        <v>2</v>
      </c>
      <c r="AQ19" s="42">
        <v>2</v>
      </c>
      <c r="AR19" s="42">
        <v>2</v>
      </c>
      <c r="AS19" s="42">
        <v>2</v>
      </c>
      <c r="AT19" s="42">
        <v>2</v>
      </c>
      <c r="AU19" s="42">
        <v>2</v>
      </c>
      <c r="AV19" s="42">
        <v>2</v>
      </c>
      <c r="AW19" s="42">
        <v>2</v>
      </c>
      <c r="AX19" s="42">
        <v>2</v>
      </c>
      <c r="AY19" s="42">
        <v>2</v>
      </c>
      <c r="AZ19" s="42">
        <v>2</v>
      </c>
      <c r="BA19" s="42">
        <v>2</v>
      </c>
      <c r="BB19" s="42">
        <v>2</v>
      </c>
      <c r="BC19" s="42">
        <v>2</v>
      </c>
      <c r="BD19" s="42">
        <v>2</v>
      </c>
      <c r="BE19" s="42">
        <v>2</v>
      </c>
      <c r="BF19" s="42">
        <v>2</v>
      </c>
      <c r="BG19" s="42">
        <v>2</v>
      </c>
      <c r="BH19" s="42">
        <v>2</v>
      </c>
      <c r="BI19" s="42">
        <v>2</v>
      </c>
      <c r="BJ19" s="42">
        <v>2</v>
      </c>
      <c r="BK19" s="42">
        <v>2</v>
      </c>
      <c r="BL19" s="42">
        <v>2</v>
      </c>
      <c r="BM19" s="42">
        <v>2</v>
      </c>
      <c r="BN19" s="42">
        <v>2</v>
      </c>
      <c r="BO19" s="42">
        <v>2</v>
      </c>
      <c r="BP19" s="42">
        <v>2</v>
      </c>
      <c r="BQ19" s="42">
        <v>2</v>
      </c>
      <c r="BR19" s="42">
        <v>2</v>
      </c>
      <c r="BS19" s="42">
        <v>2</v>
      </c>
      <c r="BT19" s="42">
        <v>2</v>
      </c>
      <c r="BU19" s="42">
        <v>2</v>
      </c>
      <c r="BV19" s="42">
        <v>2</v>
      </c>
      <c r="BW19" s="42">
        <v>2</v>
      </c>
      <c r="BX19" s="42">
        <v>2</v>
      </c>
      <c r="BY19" s="42">
        <v>2</v>
      </c>
      <c r="BZ19" s="42">
        <v>2</v>
      </c>
      <c r="CA19" s="42">
        <v>2</v>
      </c>
      <c r="CB19" s="42">
        <v>2</v>
      </c>
      <c r="CC19" s="42">
        <v>2</v>
      </c>
      <c r="CD19" s="42">
        <v>2</v>
      </c>
      <c r="CE19" s="42">
        <v>2</v>
      </c>
      <c r="CF19" s="42">
        <v>2</v>
      </c>
      <c r="CG19" s="42">
        <v>2</v>
      </c>
      <c r="CH19" s="42">
        <v>2</v>
      </c>
      <c r="CI19" s="42">
        <v>2</v>
      </c>
      <c r="CJ19" s="109">
        <v>2</v>
      </c>
      <c r="CK19" s="42">
        <v>2</v>
      </c>
      <c r="CL19" s="42">
        <v>2</v>
      </c>
      <c r="CM19" s="42">
        <v>2</v>
      </c>
      <c r="CN19" s="42">
        <v>2</v>
      </c>
      <c r="CO19" s="43">
        <v>2</v>
      </c>
      <c r="CP19" s="127">
        <v>2</v>
      </c>
      <c r="CQ19" s="127">
        <v>2</v>
      </c>
      <c r="CR19" s="128">
        <v>2</v>
      </c>
      <c r="CS19" s="126">
        <f t="shared" si="0"/>
        <v>184</v>
      </c>
      <c r="CT19" s="177">
        <f t="shared" si="1"/>
        <v>100</v>
      </c>
      <c r="CU19" s="216" t="s">
        <v>481</v>
      </c>
      <c r="CV19" s="38"/>
      <c r="CW19" s="38"/>
      <c r="CX19" s="38"/>
      <c r="CY19" s="38"/>
      <c r="CZ19" s="38"/>
      <c r="DA19" s="38"/>
      <c r="DB19" s="38"/>
    </row>
    <row r="20" spans="2:106" ht="48.6" customHeight="1" x14ac:dyDescent="0.25">
      <c r="B20" s="89">
        <v>4</v>
      </c>
      <c r="C20" s="95" t="s">
        <v>340</v>
      </c>
      <c r="D20" s="448" t="s">
        <v>346</v>
      </c>
      <c r="E20" s="46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42">
        <v>2</v>
      </c>
      <c r="L20" s="42">
        <v>2</v>
      </c>
      <c r="M20" s="42">
        <v>2</v>
      </c>
      <c r="N20" s="42">
        <v>2</v>
      </c>
      <c r="O20" s="42">
        <v>2</v>
      </c>
      <c r="P20" s="42">
        <v>2</v>
      </c>
      <c r="Q20" s="42">
        <v>2</v>
      </c>
      <c r="R20" s="42">
        <v>2</v>
      </c>
      <c r="S20" s="42">
        <v>2</v>
      </c>
      <c r="T20" s="42">
        <v>2</v>
      </c>
      <c r="U20" s="42">
        <v>2</v>
      </c>
      <c r="V20" s="42">
        <v>2</v>
      </c>
      <c r="W20" s="42">
        <v>2</v>
      </c>
      <c r="X20" s="42">
        <v>2</v>
      </c>
      <c r="Y20" s="42">
        <v>2</v>
      </c>
      <c r="Z20" s="42">
        <v>2</v>
      </c>
      <c r="AA20" s="42">
        <v>2</v>
      </c>
      <c r="AB20" s="42">
        <v>2</v>
      </c>
      <c r="AC20" s="42">
        <v>2</v>
      </c>
      <c r="AD20" s="42">
        <v>2</v>
      </c>
      <c r="AE20" s="42">
        <v>2</v>
      </c>
      <c r="AF20" s="42">
        <v>2</v>
      </c>
      <c r="AG20" s="42">
        <v>2</v>
      </c>
      <c r="AH20" s="42">
        <v>2</v>
      </c>
      <c r="AI20" s="42">
        <v>2</v>
      </c>
      <c r="AJ20" s="42">
        <v>2</v>
      </c>
      <c r="AK20" s="42">
        <v>2</v>
      </c>
      <c r="AL20" s="42">
        <v>2</v>
      </c>
      <c r="AM20" s="42">
        <v>2</v>
      </c>
      <c r="AN20" s="42">
        <v>2</v>
      </c>
      <c r="AO20" s="42">
        <v>2</v>
      </c>
      <c r="AP20" s="42">
        <v>2</v>
      </c>
      <c r="AQ20" s="42">
        <v>2</v>
      </c>
      <c r="AR20" s="42">
        <v>2</v>
      </c>
      <c r="AS20" s="42">
        <v>2</v>
      </c>
      <c r="AT20" s="42">
        <v>2</v>
      </c>
      <c r="AU20" s="42">
        <v>2</v>
      </c>
      <c r="AV20" s="42">
        <v>2</v>
      </c>
      <c r="AW20" s="42">
        <v>2</v>
      </c>
      <c r="AX20" s="42">
        <v>2</v>
      </c>
      <c r="AY20" s="42">
        <v>2</v>
      </c>
      <c r="AZ20" s="42">
        <v>2</v>
      </c>
      <c r="BA20" s="42">
        <v>2</v>
      </c>
      <c r="BB20" s="42">
        <v>2</v>
      </c>
      <c r="BC20" s="42">
        <v>2</v>
      </c>
      <c r="BD20" s="42">
        <v>2</v>
      </c>
      <c r="BE20" s="42">
        <v>2</v>
      </c>
      <c r="BF20" s="42">
        <v>2</v>
      </c>
      <c r="BG20" s="42">
        <v>2</v>
      </c>
      <c r="BH20" s="42">
        <v>2</v>
      </c>
      <c r="BI20" s="42">
        <v>2</v>
      </c>
      <c r="BJ20" s="42">
        <v>2</v>
      </c>
      <c r="BK20" s="42">
        <v>2</v>
      </c>
      <c r="BL20" s="42">
        <v>2</v>
      </c>
      <c r="BM20" s="42">
        <v>2</v>
      </c>
      <c r="BN20" s="42">
        <v>2</v>
      </c>
      <c r="BO20" s="42">
        <v>2</v>
      </c>
      <c r="BP20" s="42">
        <v>2</v>
      </c>
      <c r="BQ20" s="42">
        <v>2</v>
      </c>
      <c r="BR20" s="42">
        <v>2</v>
      </c>
      <c r="BS20" s="42">
        <v>2</v>
      </c>
      <c r="BT20" s="42">
        <v>2</v>
      </c>
      <c r="BU20" s="42">
        <v>2</v>
      </c>
      <c r="BV20" s="42">
        <v>2</v>
      </c>
      <c r="BW20" s="42">
        <v>2</v>
      </c>
      <c r="BX20" s="42">
        <v>2</v>
      </c>
      <c r="BY20" s="42">
        <v>2</v>
      </c>
      <c r="BZ20" s="42">
        <v>2</v>
      </c>
      <c r="CA20" s="42">
        <v>2</v>
      </c>
      <c r="CB20" s="42">
        <v>2</v>
      </c>
      <c r="CC20" s="42">
        <v>2</v>
      </c>
      <c r="CD20" s="42">
        <v>2</v>
      </c>
      <c r="CE20" s="42">
        <v>2</v>
      </c>
      <c r="CF20" s="42">
        <v>2</v>
      </c>
      <c r="CG20" s="42">
        <v>2</v>
      </c>
      <c r="CH20" s="42">
        <v>2</v>
      </c>
      <c r="CI20" s="42">
        <v>2</v>
      </c>
      <c r="CJ20" s="109">
        <v>2</v>
      </c>
      <c r="CK20" s="42">
        <v>2</v>
      </c>
      <c r="CL20" s="42">
        <v>2</v>
      </c>
      <c r="CM20" s="42">
        <v>2</v>
      </c>
      <c r="CN20" s="42">
        <v>2</v>
      </c>
      <c r="CO20" s="43">
        <v>2</v>
      </c>
      <c r="CP20" s="127">
        <v>2</v>
      </c>
      <c r="CQ20" s="127">
        <v>2</v>
      </c>
      <c r="CR20" s="128">
        <v>2</v>
      </c>
      <c r="CS20" s="126">
        <f t="shared" si="0"/>
        <v>184</v>
      </c>
      <c r="CT20" s="177">
        <f t="shared" si="1"/>
        <v>100</v>
      </c>
      <c r="CU20" s="216" t="s">
        <v>481</v>
      </c>
      <c r="CV20" s="38"/>
      <c r="CW20" s="38"/>
      <c r="CX20" s="38"/>
      <c r="CY20" s="38"/>
      <c r="CZ20" s="38"/>
      <c r="DA20" s="38"/>
      <c r="DB20" s="38"/>
    </row>
    <row r="21" spans="2:106" ht="46.15" customHeight="1" x14ac:dyDescent="0.25">
      <c r="B21" s="89">
        <v>5</v>
      </c>
      <c r="C21" s="95" t="s">
        <v>341</v>
      </c>
      <c r="D21" s="448" t="s">
        <v>347</v>
      </c>
      <c r="E21" s="129">
        <v>2</v>
      </c>
      <c r="F21" s="59">
        <v>2</v>
      </c>
      <c r="G21" s="59">
        <v>2</v>
      </c>
      <c r="H21" s="59">
        <v>2</v>
      </c>
      <c r="I21" s="59">
        <v>2</v>
      </c>
      <c r="J21" s="59">
        <v>2</v>
      </c>
      <c r="K21" s="59">
        <v>2</v>
      </c>
      <c r="L21" s="59">
        <v>2</v>
      </c>
      <c r="M21" s="59">
        <v>2</v>
      </c>
      <c r="N21" s="59">
        <v>2</v>
      </c>
      <c r="O21" s="59">
        <v>2</v>
      </c>
      <c r="P21" s="59">
        <v>2</v>
      </c>
      <c r="Q21" s="59">
        <v>2</v>
      </c>
      <c r="R21" s="59">
        <v>2</v>
      </c>
      <c r="S21" s="59">
        <v>2</v>
      </c>
      <c r="T21" s="59">
        <v>2</v>
      </c>
      <c r="U21" s="59">
        <v>2</v>
      </c>
      <c r="V21" s="59">
        <v>2</v>
      </c>
      <c r="W21" s="59">
        <v>2</v>
      </c>
      <c r="X21" s="59">
        <v>2</v>
      </c>
      <c r="Y21" s="59">
        <v>2</v>
      </c>
      <c r="Z21" s="59">
        <v>2</v>
      </c>
      <c r="AA21" s="59">
        <v>2</v>
      </c>
      <c r="AB21" s="59">
        <v>2</v>
      </c>
      <c r="AC21" s="59">
        <v>2</v>
      </c>
      <c r="AD21" s="59">
        <v>2</v>
      </c>
      <c r="AE21" s="59">
        <v>2</v>
      </c>
      <c r="AF21" s="59">
        <v>2</v>
      </c>
      <c r="AG21" s="59">
        <v>2</v>
      </c>
      <c r="AH21" s="59">
        <v>2</v>
      </c>
      <c r="AI21" s="59">
        <v>2</v>
      </c>
      <c r="AJ21" s="59">
        <v>2</v>
      </c>
      <c r="AK21" s="59">
        <v>2</v>
      </c>
      <c r="AL21" s="59">
        <v>2</v>
      </c>
      <c r="AM21" s="59">
        <v>2</v>
      </c>
      <c r="AN21" s="59">
        <v>2</v>
      </c>
      <c r="AO21" s="59">
        <v>2</v>
      </c>
      <c r="AP21" s="59">
        <v>2</v>
      </c>
      <c r="AQ21" s="59">
        <v>2</v>
      </c>
      <c r="AR21" s="59">
        <v>2</v>
      </c>
      <c r="AS21" s="59">
        <v>2</v>
      </c>
      <c r="AT21" s="59">
        <v>2</v>
      </c>
      <c r="AU21" s="59">
        <v>2</v>
      </c>
      <c r="AV21" s="59">
        <v>2</v>
      </c>
      <c r="AW21" s="59">
        <v>2</v>
      </c>
      <c r="AX21" s="59">
        <v>2</v>
      </c>
      <c r="AY21" s="59">
        <v>2</v>
      </c>
      <c r="AZ21" s="59">
        <v>2</v>
      </c>
      <c r="BA21" s="59">
        <v>2</v>
      </c>
      <c r="BB21" s="59">
        <v>2</v>
      </c>
      <c r="BC21" s="59">
        <v>2</v>
      </c>
      <c r="BD21" s="59">
        <v>2</v>
      </c>
      <c r="BE21" s="59">
        <v>2</v>
      </c>
      <c r="BF21" s="59">
        <v>2</v>
      </c>
      <c r="BG21" s="59">
        <v>2</v>
      </c>
      <c r="BH21" s="59">
        <v>2</v>
      </c>
      <c r="BI21" s="59">
        <v>2</v>
      </c>
      <c r="BJ21" s="59">
        <v>2</v>
      </c>
      <c r="BK21" s="59">
        <v>2</v>
      </c>
      <c r="BL21" s="59">
        <v>2</v>
      </c>
      <c r="BM21" s="59">
        <v>2</v>
      </c>
      <c r="BN21" s="59">
        <v>2</v>
      </c>
      <c r="BO21" s="59">
        <v>2</v>
      </c>
      <c r="BP21" s="59">
        <v>2</v>
      </c>
      <c r="BQ21" s="59">
        <v>2</v>
      </c>
      <c r="BR21" s="59">
        <v>2</v>
      </c>
      <c r="BS21" s="59">
        <v>2</v>
      </c>
      <c r="BT21" s="59">
        <v>2</v>
      </c>
      <c r="BU21" s="59">
        <v>2</v>
      </c>
      <c r="BV21" s="59">
        <v>2</v>
      </c>
      <c r="BW21" s="59">
        <v>2</v>
      </c>
      <c r="BX21" s="59">
        <v>2</v>
      </c>
      <c r="BY21" s="59">
        <v>2</v>
      </c>
      <c r="BZ21" s="59">
        <v>2</v>
      </c>
      <c r="CA21" s="59">
        <v>2</v>
      </c>
      <c r="CB21" s="59">
        <v>2</v>
      </c>
      <c r="CC21" s="59">
        <v>2</v>
      </c>
      <c r="CD21" s="59">
        <v>2</v>
      </c>
      <c r="CE21" s="59">
        <v>2</v>
      </c>
      <c r="CF21" s="59">
        <v>2</v>
      </c>
      <c r="CG21" s="59">
        <v>2</v>
      </c>
      <c r="CH21" s="59">
        <v>2</v>
      </c>
      <c r="CI21" s="59">
        <v>2</v>
      </c>
      <c r="CJ21" s="59">
        <v>2</v>
      </c>
      <c r="CK21" s="59">
        <v>2</v>
      </c>
      <c r="CL21" s="59">
        <v>2</v>
      </c>
      <c r="CM21" s="59">
        <v>2</v>
      </c>
      <c r="CN21" s="59">
        <v>2</v>
      </c>
      <c r="CO21" s="81">
        <v>2</v>
      </c>
      <c r="CP21" s="127">
        <v>2</v>
      </c>
      <c r="CQ21" s="127">
        <v>2</v>
      </c>
      <c r="CR21" s="128">
        <v>2</v>
      </c>
      <c r="CS21" s="126">
        <f t="shared" si="0"/>
        <v>184</v>
      </c>
      <c r="CT21" s="177">
        <f t="shared" si="1"/>
        <v>100</v>
      </c>
      <c r="CU21" s="216" t="s">
        <v>481</v>
      </c>
      <c r="CV21" s="38"/>
      <c r="CW21" s="38"/>
      <c r="CX21" s="38"/>
      <c r="CY21" s="38"/>
      <c r="CZ21" s="38"/>
      <c r="DA21" s="38"/>
      <c r="DB21" s="38"/>
    </row>
    <row r="22" spans="2:106" ht="40.5" customHeight="1" x14ac:dyDescent="0.25">
      <c r="B22" s="89">
        <v>6</v>
      </c>
      <c r="C22" s="95" t="s">
        <v>342</v>
      </c>
      <c r="D22" s="448" t="s">
        <v>348</v>
      </c>
      <c r="E22" s="129">
        <v>2</v>
      </c>
      <c r="F22" s="127">
        <v>2</v>
      </c>
      <c r="G22" s="127">
        <v>2</v>
      </c>
      <c r="H22" s="127">
        <v>2</v>
      </c>
      <c r="I22" s="127">
        <v>2</v>
      </c>
      <c r="J22" s="127">
        <v>2</v>
      </c>
      <c r="K22" s="127">
        <v>2</v>
      </c>
      <c r="L22" s="127">
        <v>2</v>
      </c>
      <c r="M22" s="127">
        <v>2</v>
      </c>
      <c r="N22" s="127">
        <v>2</v>
      </c>
      <c r="O22" s="127">
        <v>2</v>
      </c>
      <c r="P22" s="127">
        <v>2</v>
      </c>
      <c r="Q22" s="127">
        <v>2</v>
      </c>
      <c r="R22" s="127">
        <v>2</v>
      </c>
      <c r="S22" s="127">
        <v>2</v>
      </c>
      <c r="T22" s="127">
        <v>2</v>
      </c>
      <c r="U22" s="127">
        <v>2</v>
      </c>
      <c r="V22" s="127">
        <v>2</v>
      </c>
      <c r="W22" s="127">
        <v>2</v>
      </c>
      <c r="X22" s="127">
        <v>2</v>
      </c>
      <c r="Y22" s="127">
        <v>2</v>
      </c>
      <c r="Z22" s="127">
        <v>2</v>
      </c>
      <c r="AA22" s="127">
        <v>2</v>
      </c>
      <c r="AB22" s="127">
        <v>2</v>
      </c>
      <c r="AC22" s="127">
        <v>2</v>
      </c>
      <c r="AD22" s="127">
        <v>2</v>
      </c>
      <c r="AE22" s="127">
        <v>2</v>
      </c>
      <c r="AF22" s="127">
        <v>2</v>
      </c>
      <c r="AG22" s="127">
        <v>2</v>
      </c>
      <c r="AH22" s="127">
        <v>2</v>
      </c>
      <c r="AI22" s="127">
        <v>2</v>
      </c>
      <c r="AJ22" s="127">
        <v>2</v>
      </c>
      <c r="AK22" s="127">
        <v>2</v>
      </c>
      <c r="AL22" s="127">
        <v>2</v>
      </c>
      <c r="AM22" s="127">
        <v>2</v>
      </c>
      <c r="AN22" s="127">
        <v>2</v>
      </c>
      <c r="AO22" s="127">
        <v>2</v>
      </c>
      <c r="AP22" s="127">
        <v>2</v>
      </c>
      <c r="AQ22" s="127">
        <v>2</v>
      </c>
      <c r="AR22" s="130">
        <v>0</v>
      </c>
      <c r="AS22" s="127">
        <v>2</v>
      </c>
      <c r="AT22" s="127">
        <v>2</v>
      </c>
      <c r="AU22" s="127">
        <v>2</v>
      </c>
      <c r="AV22" s="127">
        <v>2</v>
      </c>
      <c r="AW22" s="127">
        <v>2</v>
      </c>
      <c r="AX22" s="127">
        <v>2</v>
      </c>
      <c r="AY22" s="127">
        <v>2</v>
      </c>
      <c r="AZ22" s="127">
        <v>2</v>
      </c>
      <c r="BA22" s="127">
        <v>2</v>
      </c>
      <c r="BB22" s="127">
        <v>2</v>
      </c>
      <c r="BC22" s="127">
        <v>2</v>
      </c>
      <c r="BD22" s="127">
        <v>2</v>
      </c>
      <c r="BE22" s="127">
        <v>2</v>
      </c>
      <c r="BF22" s="127">
        <v>2</v>
      </c>
      <c r="BG22" s="127">
        <v>2</v>
      </c>
      <c r="BH22" s="127">
        <v>2</v>
      </c>
      <c r="BI22" s="127">
        <v>2</v>
      </c>
      <c r="BJ22" s="127">
        <v>2</v>
      </c>
      <c r="BK22" s="127">
        <v>2</v>
      </c>
      <c r="BL22" s="127">
        <v>2</v>
      </c>
      <c r="BM22" s="127">
        <v>2</v>
      </c>
      <c r="BN22" s="127">
        <v>2</v>
      </c>
      <c r="BO22" s="127">
        <v>2</v>
      </c>
      <c r="BP22" s="127">
        <v>2</v>
      </c>
      <c r="BQ22" s="127">
        <v>2</v>
      </c>
      <c r="BR22" s="127">
        <v>2</v>
      </c>
      <c r="BS22" s="127">
        <v>2</v>
      </c>
      <c r="BT22" s="127">
        <v>2</v>
      </c>
      <c r="BU22" s="127">
        <v>2</v>
      </c>
      <c r="BV22" s="127">
        <v>2</v>
      </c>
      <c r="BW22" s="127">
        <v>2</v>
      </c>
      <c r="BX22" s="127">
        <v>2</v>
      </c>
      <c r="BY22" s="127">
        <v>2</v>
      </c>
      <c r="BZ22" s="127">
        <v>2</v>
      </c>
      <c r="CA22" s="127">
        <v>2</v>
      </c>
      <c r="CB22" s="127">
        <v>2</v>
      </c>
      <c r="CC22" s="127">
        <v>2</v>
      </c>
      <c r="CD22" s="127">
        <v>2</v>
      </c>
      <c r="CE22" s="127">
        <v>2</v>
      </c>
      <c r="CF22" s="127">
        <v>2</v>
      </c>
      <c r="CG22" s="127">
        <v>2</v>
      </c>
      <c r="CH22" s="127">
        <v>2</v>
      </c>
      <c r="CI22" s="127">
        <v>2</v>
      </c>
      <c r="CJ22" s="127">
        <v>2</v>
      </c>
      <c r="CK22" s="127">
        <v>2</v>
      </c>
      <c r="CL22" s="127">
        <v>2</v>
      </c>
      <c r="CM22" s="127">
        <v>2</v>
      </c>
      <c r="CN22" s="127">
        <v>2</v>
      </c>
      <c r="CO22" s="128">
        <v>2</v>
      </c>
      <c r="CP22" s="127">
        <v>2</v>
      </c>
      <c r="CQ22" s="127">
        <v>2</v>
      </c>
      <c r="CR22" s="128">
        <v>2</v>
      </c>
      <c r="CS22" s="126">
        <f t="shared" si="0"/>
        <v>182</v>
      </c>
      <c r="CT22" s="177">
        <f t="shared" si="1"/>
        <v>98.913043478260875</v>
      </c>
      <c r="CU22" s="217" t="s">
        <v>481</v>
      </c>
    </row>
    <row r="23" spans="2:106" ht="48" customHeight="1" thickBot="1" x14ac:dyDescent="0.3">
      <c r="B23" s="90">
        <v>7</v>
      </c>
      <c r="C23" s="96" t="s">
        <v>343</v>
      </c>
      <c r="D23" s="449" t="s">
        <v>349</v>
      </c>
      <c r="E23" s="138">
        <v>2</v>
      </c>
      <c r="F23" s="139">
        <v>2</v>
      </c>
      <c r="G23" s="139">
        <v>2</v>
      </c>
      <c r="H23" s="139">
        <v>2</v>
      </c>
      <c r="I23" s="139">
        <v>2</v>
      </c>
      <c r="J23" s="139">
        <v>2</v>
      </c>
      <c r="K23" s="139">
        <v>2</v>
      </c>
      <c r="L23" s="139">
        <v>2</v>
      </c>
      <c r="M23" s="139">
        <v>2</v>
      </c>
      <c r="N23" s="139">
        <v>2</v>
      </c>
      <c r="O23" s="139">
        <v>2</v>
      </c>
      <c r="P23" s="139">
        <v>2</v>
      </c>
      <c r="Q23" s="139">
        <v>2</v>
      </c>
      <c r="R23" s="139">
        <v>2</v>
      </c>
      <c r="S23" s="139">
        <v>2</v>
      </c>
      <c r="T23" s="139">
        <v>2</v>
      </c>
      <c r="U23" s="139">
        <v>2</v>
      </c>
      <c r="V23" s="139">
        <v>2</v>
      </c>
      <c r="W23" s="139">
        <v>2</v>
      </c>
      <c r="X23" s="139">
        <v>2</v>
      </c>
      <c r="Y23" s="139">
        <v>2</v>
      </c>
      <c r="Z23" s="139">
        <v>2</v>
      </c>
      <c r="AA23" s="139">
        <v>2</v>
      </c>
      <c r="AB23" s="139">
        <v>2</v>
      </c>
      <c r="AC23" s="139">
        <v>2</v>
      </c>
      <c r="AD23" s="139">
        <v>2</v>
      </c>
      <c r="AE23" s="139">
        <v>2</v>
      </c>
      <c r="AF23" s="139">
        <v>2</v>
      </c>
      <c r="AG23" s="139">
        <v>2</v>
      </c>
      <c r="AH23" s="139">
        <v>2</v>
      </c>
      <c r="AI23" s="139">
        <v>2</v>
      </c>
      <c r="AJ23" s="139">
        <v>2</v>
      </c>
      <c r="AK23" s="139">
        <v>2</v>
      </c>
      <c r="AL23" s="139">
        <v>2</v>
      </c>
      <c r="AM23" s="139">
        <v>2</v>
      </c>
      <c r="AN23" s="139">
        <v>2</v>
      </c>
      <c r="AO23" s="139">
        <v>2</v>
      </c>
      <c r="AP23" s="139">
        <v>2</v>
      </c>
      <c r="AQ23" s="139">
        <v>2</v>
      </c>
      <c r="AR23" s="139">
        <v>2</v>
      </c>
      <c r="AS23" s="139">
        <v>2</v>
      </c>
      <c r="AT23" s="139">
        <v>2</v>
      </c>
      <c r="AU23" s="139">
        <v>2</v>
      </c>
      <c r="AV23" s="139">
        <v>2</v>
      </c>
      <c r="AW23" s="139">
        <v>2</v>
      </c>
      <c r="AX23" s="139">
        <v>2</v>
      </c>
      <c r="AY23" s="139">
        <v>2</v>
      </c>
      <c r="AZ23" s="139">
        <v>2</v>
      </c>
      <c r="BA23" s="139">
        <v>2</v>
      </c>
      <c r="BB23" s="139">
        <v>2</v>
      </c>
      <c r="BC23" s="139">
        <v>2</v>
      </c>
      <c r="BD23" s="139">
        <v>2</v>
      </c>
      <c r="BE23" s="139">
        <v>2</v>
      </c>
      <c r="BF23" s="139">
        <v>2</v>
      </c>
      <c r="BG23" s="139">
        <v>2</v>
      </c>
      <c r="BH23" s="139">
        <v>2</v>
      </c>
      <c r="BI23" s="139">
        <v>2</v>
      </c>
      <c r="BJ23" s="139">
        <v>2</v>
      </c>
      <c r="BK23" s="139">
        <v>2</v>
      </c>
      <c r="BL23" s="139">
        <v>2</v>
      </c>
      <c r="BM23" s="139">
        <v>2</v>
      </c>
      <c r="BN23" s="139">
        <v>2</v>
      </c>
      <c r="BO23" s="139">
        <v>2</v>
      </c>
      <c r="BP23" s="139">
        <v>2</v>
      </c>
      <c r="BQ23" s="139">
        <v>2</v>
      </c>
      <c r="BR23" s="139">
        <v>2</v>
      </c>
      <c r="BS23" s="139">
        <v>2</v>
      </c>
      <c r="BT23" s="139">
        <v>2</v>
      </c>
      <c r="BU23" s="139">
        <v>2</v>
      </c>
      <c r="BV23" s="139">
        <v>2</v>
      </c>
      <c r="BW23" s="139">
        <v>2</v>
      </c>
      <c r="BX23" s="139">
        <v>2</v>
      </c>
      <c r="BY23" s="139">
        <v>2</v>
      </c>
      <c r="BZ23" s="139">
        <v>2</v>
      </c>
      <c r="CA23" s="139">
        <v>2</v>
      </c>
      <c r="CB23" s="139">
        <v>2</v>
      </c>
      <c r="CC23" s="139">
        <v>2</v>
      </c>
      <c r="CD23" s="139">
        <v>2</v>
      </c>
      <c r="CE23" s="139">
        <v>2</v>
      </c>
      <c r="CF23" s="139">
        <v>2</v>
      </c>
      <c r="CG23" s="139">
        <v>2</v>
      </c>
      <c r="CH23" s="139">
        <v>2</v>
      </c>
      <c r="CI23" s="139">
        <v>2</v>
      </c>
      <c r="CJ23" s="139">
        <v>2</v>
      </c>
      <c r="CK23" s="139">
        <v>2</v>
      </c>
      <c r="CL23" s="139">
        <v>2</v>
      </c>
      <c r="CM23" s="139">
        <v>2</v>
      </c>
      <c r="CN23" s="139">
        <v>2</v>
      </c>
      <c r="CO23" s="140">
        <v>2</v>
      </c>
      <c r="CP23" s="139">
        <v>2</v>
      </c>
      <c r="CQ23" s="139">
        <v>2</v>
      </c>
      <c r="CR23" s="140">
        <v>2</v>
      </c>
      <c r="CS23" s="119">
        <f t="shared" si="0"/>
        <v>184</v>
      </c>
      <c r="CT23" s="178">
        <f t="shared" si="1"/>
        <v>100</v>
      </c>
      <c r="CU23" s="218" t="s">
        <v>481</v>
      </c>
    </row>
    <row r="24" spans="2:106" ht="15" x14ac:dyDescent="0.25">
      <c r="B24" s="47"/>
    </row>
    <row r="25" spans="2:106" ht="15" x14ac:dyDescent="0.25">
      <c r="B25" s="47"/>
    </row>
    <row r="26" spans="2:106" thickBot="1" x14ac:dyDescent="0.3">
      <c r="B26" s="47"/>
    </row>
    <row r="27" spans="2:106" ht="19.5" thickBot="1" x14ac:dyDescent="0.35">
      <c r="B27" s="47"/>
      <c r="C27" s="517" t="s">
        <v>487</v>
      </c>
      <c r="D27" s="518"/>
      <c r="E27" s="296">
        <f>AVERAGE(E30:E36)</f>
        <v>97.981366459627324</v>
      </c>
    </row>
    <row r="28" spans="2:106" thickBot="1" x14ac:dyDescent="0.3">
      <c r="B28" s="47"/>
      <c r="E28" s="250"/>
    </row>
    <row r="29" spans="2:106" ht="48" thickBot="1" x14ac:dyDescent="0.3">
      <c r="B29" s="251" t="s">
        <v>488</v>
      </c>
      <c r="C29" s="252" t="s">
        <v>8</v>
      </c>
      <c r="D29" s="252" t="s">
        <v>39</v>
      </c>
      <c r="E29" s="253" t="s">
        <v>489</v>
      </c>
    </row>
    <row r="30" spans="2:106" ht="30" x14ac:dyDescent="0.25">
      <c r="B30" s="385">
        <v>1</v>
      </c>
      <c r="C30" s="433" t="s">
        <v>337</v>
      </c>
      <c r="D30" s="297">
        <v>172</v>
      </c>
      <c r="E30" s="321">
        <v>93.478260869565219</v>
      </c>
    </row>
    <row r="31" spans="2:106" ht="30" x14ac:dyDescent="0.25">
      <c r="B31" s="111">
        <v>2</v>
      </c>
      <c r="C31" s="434" t="s">
        <v>338</v>
      </c>
      <c r="D31" s="299">
        <v>172</v>
      </c>
      <c r="E31" s="310">
        <v>93.478260869565219</v>
      </c>
    </row>
    <row r="32" spans="2:106" ht="18.75" x14ac:dyDescent="0.25">
      <c r="B32" s="111">
        <v>3</v>
      </c>
      <c r="C32" s="434" t="s">
        <v>342</v>
      </c>
      <c r="D32" s="299">
        <v>182</v>
      </c>
      <c r="E32" s="310">
        <v>98.913043478260875</v>
      </c>
    </row>
    <row r="33" spans="2:5" ht="30" x14ac:dyDescent="0.25">
      <c r="B33" s="111">
        <v>4</v>
      </c>
      <c r="C33" s="434" t="s">
        <v>339</v>
      </c>
      <c r="D33" s="299">
        <v>184</v>
      </c>
      <c r="E33" s="310">
        <v>100</v>
      </c>
    </row>
    <row r="34" spans="2:5" ht="18.75" x14ac:dyDescent="0.25">
      <c r="B34" s="111">
        <v>5</v>
      </c>
      <c r="C34" s="434" t="s">
        <v>340</v>
      </c>
      <c r="D34" s="299">
        <v>184</v>
      </c>
      <c r="E34" s="310">
        <v>100</v>
      </c>
    </row>
    <row r="35" spans="2:5" ht="30" x14ac:dyDescent="0.25">
      <c r="B35" s="111">
        <v>6</v>
      </c>
      <c r="C35" s="434" t="s">
        <v>341</v>
      </c>
      <c r="D35" s="299">
        <v>184</v>
      </c>
      <c r="E35" s="310">
        <v>100</v>
      </c>
    </row>
    <row r="36" spans="2:5" ht="30.75" thickBot="1" x14ac:dyDescent="0.3">
      <c r="B36" s="112">
        <v>7</v>
      </c>
      <c r="C36" s="429" t="s">
        <v>343</v>
      </c>
      <c r="D36" s="301">
        <v>184</v>
      </c>
      <c r="E36" s="312">
        <v>100</v>
      </c>
    </row>
    <row r="37" spans="2:5" ht="15" x14ac:dyDescent="0.25">
      <c r="B37" s="47"/>
    </row>
    <row r="38" spans="2:5" ht="15" x14ac:dyDescent="0.25">
      <c r="B38" s="47"/>
    </row>
    <row r="39" spans="2:5" ht="15" x14ac:dyDescent="0.25">
      <c r="B39" s="47"/>
      <c r="E39" s="246"/>
    </row>
    <row r="40" spans="2:5" ht="15" x14ac:dyDescent="0.25">
      <c r="B40" s="47"/>
    </row>
    <row r="41" spans="2:5" ht="15" x14ac:dyDescent="0.25">
      <c r="B41" s="47"/>
    </row>
    <row r="42" spans="2:5" ht="15" x14ac:dyDescent="0.25">
      <c r="B42" s="47"/>
    </row>
    <row r="43" spans="2:5" ht="15" x14ac:dyDescent="0.25">
      <c r="B43" s="47"/>
    </row>
    <row r="44" spans="2:5" ht="15" x14ac:dyDescent="0.25">
      <c r="B44" s="47"/>
    </row>
    <row r="45" spans="2:5" ht="15" x14ac:dyDescent="0.25">
      <c r="B45" s="47"/>
    </row>
    <row r="46" spans="2:5" ht="15" x14ac:dyDescent="0.25">
      <c r="B46" s="47"/>
    </row>
    <row r="47" spans="2:5" ht="15" x14ac:dyDescent="0.25">
      <c r="B47" s="47"/>
    </row>
    <row r="48" spans="2:5" ht="15" x14ac:dyDescent="0.25">
      <c r="B48" s="47"/>
    </row>
    <row r="49" spans="2:2" ht="15" x14ac:dyDescent="0.25">
      <c r="B49" s="47"/>
    </row>
    <row r="50" spans="2:2" ht="15" x14ac:dyDescent="0.25">
      <c r="B50" s="47"/>
    </row>
    <row r="51" spans="2:2" ht="15" x14ac:dyDescent="0.25">
      <c r="B51" s="47"/>
    </row>
    <row r="52" spans="2:2" ht="15" x14ac:dyDescent="0.25">
      <c r="B52" s="47"/>
    </row>
    <row r="53" spans="2:2" ht="15" x14ac:dyDescent="0.25">
      <c r="B53" s="47"/>
    </row>
    <row r="54" spans="2:2" ht="15" x14ac:dyDescent="0.25">
      <c r="B54" s="47"/>
    </row>
    <row r="55" spans="2:2" ht="15" x14ac:dyDescent="0.25">
      <c r="B55" s="47"/>
    </row>
    <row r="56" spans="2:2" ht="15" x14ac:dyDescent="0.25">
      <c r="B56" s="47"/>
    </row>
    <row r="57" spans="2:2" ht="15" x14ac:dyDescent="0.25">
      <c r="B57" s="47"/>
    </row>
    <row r="58" spans="2:2" ht="15" x14ac:dyDescent="0.25">
      <c r="B58" s="47"/>
    </row>
    <row r="59" spans="2:2" ht="15" x14ac:dyDescent="0.25">
      <c r="B59" s="47"/>
    </row>
    <row r="60" spans="2:2" ht="15" x14ac:dyDescent="0.25">
      <c r="B60" s="47"/>
    </row>
    <row r="61" spans="2:2" ht="15" x14ac:dyDescent="0.25">
      <c r="B61" s="47"/>
    </row>
    <row r="62" spans="2:2" ht="15" x14ac:dyDescent="0.25">
      <c r="B62" s="47"/>
    </row>
    <row r="63" spans="2:2" ht="15" x14ac:dyDescent="0.25">
      <c r="B63" s="47"/>
    </row>
    <row r="64" spans="2:2" ht="15" x14ac:dyDescent="0.25">
      <c r="B64" s="47"/>
    </row>
    <row r="65" spans="2:2" ht="15" x14ac:dyDescent="0.25">
      <c r="B65" s="47"/>
    </row>
    <row r="66" spans="2:2" ht="15" x14ac:dyDescent="0.25">
      <c r="B66" s="47"/>
    </row>
    <row r="67" spans="2:2" ht="15" x14ac:dyDescent="0.25">
      <c r="B67" s="47"/>
    </row>
    <row r="68" spans="2:2" ht="15" x14ac:dyDescent="0.25">
      <c r="B68" s="47"/>
    </row>
    <row r="69" spans="2:2" ht="15" x14ac:dyDescent="0.25">
      <c r="B69" s="47"/>
    </row>
    <row r="70" spans="2:2" ht="15" x14ac:dyDescent="0.25">
      <c r="B70" s="47"/>
    </row>
    <row r="71" spans="2:2" ht="15" x14ac:dyDescent="0.25">
      <c r="B71" s="47"/>
    </row>
    <row r="72" spans="2:2" ht="15" x14ac:dyDescent="0.25">
      <c r="B72" s="47"/>
    </row>
    <row r="73" spans="2:2" ht="15" x14ac:dyDescent="0.25">
      <c r="B73" s="47"/>
    </row>
    <row r="74" spans="2:2" ht="15" x14ac:dyDescent="0.25">
      <c r="B74" s="47"/>
    </row>
    <row r="75" spans="2:2" ht="15" x14ac:dyDescent="0.25">
      <c r="B75" s="47"/>
    </row>
    <row r="76" spans="2:2" ht="15" x14ac:dyDescent="0.25">
      <c r="B76" s="47"/>
    </row>
    <row r="77" spans="2:2" ht="15" x14ac:dyDescent="0.25">
      <c r="B77" s="47"/>
    </row>
    <row r="78" spans="2:2" ht="15" x14ac:dyDescent="0.25">
      <c r="B78" s="47"/>
    </row>
    <row r="79" spans="2:2" ht="15" x14ac:dyDescent="0.25">
      <c r="B79" s="47"/>
    </row>
    <row r="80" spans="2:2" ht="15" x14ac:dyDescent="0.25">
      <c r="B80" s="47"/>
    </row>
    <row r="81" spans="2:2" ht="15" x14ac:dyDescent="0.25">
      <c r="B81" s="47"/>
    </row>
    <row r="82" spans="2:2" ht="15" x14ac:dyDescent="0.25">
      <c r="B82" s="47"/>
    </row>
    <row r="83" spans="2:2" ht="15" x14ac:dyDescent="0.25">
      <c r="B83" s="47"/>
    </row>
    <row r="84" spans="2:2" ht="15" x14ac:dyDescent="0.25">
      <c r="B84" s="47"/>
    </row>
    <row r="85" spans="2:2" ht="15" x14ac:dyDescent="0.25">
      <c r="B85" s="47"/>
    </row>
    <row r="86" spans="2:2" ht="15" x14ac:dyDescent="0.25">
      <c r="B86" s="47"/>
    </row>
    <row r="87" spans="2:2" ht="15" x14ac:dyDescent="0.25">
      <c r="B87" s="47"/>
    </row>
    <row r="88" spans="2:2" ht="15" x14ac:dyDescent="0.25">
      <c r="B88" s="47"/>
    </row>
    <row r="89" spans="2:2" ht="15" x14ac:dyDescent="0.25">
      <c r="B89" s="47"/>
    </row>
    <row r="90" spans="2:2" ht="15" x14ac:dyDescent="0.25">
      <c r="B90" s="47"/>
    </row>
    <row r="91" spans="2:2" ht="15" x14ac:dyDescent="0.25">
      <c r="B91" s="47"/>
    </row>
    <row r="92" spans="2:2" ht="15" x14ac:dyDescent="0.25">
      <c r="B92" s="47"/>
    </row>
    <row r="93" spans="2:2" ht="15" x14ac:dyDescent="0.25">
      <c r="B93" s="47"/>
    </row>
    <row r="94" spans="2:2" ht="15" x14ac:dyDescent="0.25">
      <c r="B94" s="47"/>
    </row>
    <row r="95" spans="2:2" ht="15" x14ac:dyDescent="0.25">
      <c r="B95" s="47"/>
    </row>
    <row r="96" spans="2:2" ht="15" x14ac:dyDescent="0.25">
      <c r="B96" s="47"/>
    </row>
    <row r="97" spans="2:2" ht="15" x14ac:dyDescent="0.25">
      <c r="B97" s="47"/>
    </row>
    <row r="98" spans="2:2" ht="15" x14ac:dyDescent="0.25">
      <c r="B98" s="47"/>
    </row>
    <row r="99" spans="2:2" ht="15" x14ac:dyDescent="0.25">
      <c r="B99" s="47"/>
    </row>
    <row r="100" spans="2:2" ht="15" x14ac:dyDescent="0.25">
      <c r="B100" s="47"/>
    </row>
    <row r="101" spans="2:2" ht="15" x14ac:dyDescent="0.25">
      <c r="B101" s="47"/>
    </row>
    <row r="102" spans="2:2" ht="15" x14ac:dyDescent="0.25">
      <c r="B102" s="47"/>
    </row>
    <row r="103" spans="2:2" ht="15" x14ac:dyDescent="0.25">
      <c r="B103" s="47"/>
    </row>
    <row r="104" spans="2:2" ht="15" x14ac:dyDescent="0.25">
      <c r="B104" s="47"/>
    </row>
    <row r="105" spans="2:2" ht="15" x14ac:dyDescent="0.25">
      <c r="B105" s="47"/>
    </row>
    <row r="106" spans="2:2" ht="15" x14ac:dyDescent="0.25">
      <c r="B106" s="47"/>
    </row>
    <row r="107" spans="2:2" ht="15" x14ac:dyDescent="0.25">
      <c r="B107" s="47"/>
    </row>
    <row r="108" spans="2:2" ht="15" x14ac:dyDescent="0.25">
      <c r="B108" s="47"/>
    </row>
    <row r="109" spans="2:2" ht="15" x14ac:dyDescent="0.25">
      <c r="B109" s="47"/>
    </row>
    <row r="110" spans="2:2" ht="15" x14ac:dyDescent="0.25">
      <c r="B110" s="47"/>
    </row>
    <row r="111" spans="2:2" ht="15" x14ac:dyDescent="0.25">
      <c r="B111" s="47"/>
    </row>
    <row r="112" spans="2:2" ht="15" x14ac:dyDescent="0.25">
      <c r="B112" s="47"/>
    </row>
    <row r="113" spans="2:2" ht="15" x14ac:dyDescent="0.25">
      <c r="B113" s="47"/>
    </row>
    <row r="114" spans="2:2" ht="15" x14ac:dyDescent="0.25">
      <c r="B114" s="47"/>
    </row>
    <row r="115" spans="2:2" ht="15" x14ac:dyDescent="0.25">
      <c r="B115" s="47"/>
    </row>
    <row r="116" spans="2:2" ht="15" x14ac:dyDescent="0.25">
      <c r="B116" s="47"/>
    </row>
    <row r="117" spans="2:2" ht="15" x14ac:dyDescent="0.25">
      <c r="B117" s="47"/>
    </row>
    <row r="118" spans="2:2" ht="15" x14ac:dyDescent="0.25">
      <c r="B118" s="47"/>
    </row>
    <row r="119" spans="2:2" ht="15" x14ac:dyDescent="0.25">
      <c r="B119" s="47"/>
    </row>
    <row r="120" spans="2:2" ht="15" x14ac:dyDescent="0.25">
      <c r="B120" s="47"/>
    </row>
    <row r="121" spans="2:2" ht="15" x14ac:dyDescent="0.25">
      <c r="B121" s="47"/>
    </row>
    <row r="122" spans="2:2" ht="15" x14ac:dyDescent="0.25">
      <c r="B122" s="47"/>
    </row>
    <row r="123" spans="2:2" ht="15" x14ac:dyDescent="0.25">
      <c r="B123" s="47"/>
    </row>
    <row r="124" spans="2:2" ht="15" x14ac:dyDescent="0.25">
      <c r="B124" s="47"/>
    </row>
    <row r="125" spans="2:2" ht="15" x14ac:dyDescent="0.25">
      <c r="B125" s="47"/>
    </row>
    <row r="126" spans="2:2" ht="15" x14ac:dyDescent="0.25">
      <c r="B126" s="47"/>
    </row>
    <row r="127" spans="2:2" ht="15" x14ac:dyDescent="0.25">
      <c r="B127" s="47"/>
    </row>
    <row r="128" spans="2:2" ht="15" x14ac:dyDescent="0.25">
      <c r="B128" s="47"/>
    </row>
    <row r="129" spans="2:2" ht="15" x14ac:dyDescent="0.25">
      <c r="B129" s="47"/>
    </row>
    <row r="130" spans="2:2" ht="15" x14ac:dyDescent="0.25">
      <c r="B130" s="47"/>
    </row>
    <row r="131" spans="2:2" ht="15" x14ac:dyDescent="0.25">
      <c r="B131" s="47"/>
    </row>
    <row r="132" spans="2:2" ht="15" x14ac:dyDescent="0.25">
      <c r="B132" s="47"/>
    </row>
    <row r="133" spans="2:2" ht="15" x14ac:dyDescent="0.25">
      <c r="B133" s="47"/>
    </row>
    <row r="134" spans="2:2" ht="15" x14ac:dyDescent="0.25">
      <c r="B134" s="47"/>
    </row>
    <row r="135" spans="2:2" ht="15" x14ac:dyDescent="0.25">
      <c r="B135" s="47"/>
    </row>
    <row r="136" spans="2:2" ht="15" x14ac:dyDescent="0.25">
      <c r="B136" s="47"/>
    </row>
    <row r="137" spans="2:2" ht="15" x14ac:dyDescent="0.25">
      <c r="B137" s="47"/>
    </row>
    <row r="138" spans="2:2" ht="15" x14ac:dyDescent="0.25">
      <c r="B138" s="47"/>
    </row>
    <row r="139" spans="2:2" ht="15" x14ac:dyDescent="0.25">
      <c r="B139" s="47"/>
    </row>
    <row r="140" spans="2:2" ht="15" x14ac:dyDescent="0.25">
      <c r="B140" s="47"/>
    </row>
    <row r="141" spans="2:2" ht="15" x14ac:dyDescent="0.25">
      <c r="B141" s="47"/>
    </row>
    <row r="142" spans="2:2" ht="15" x14ac:dyDescent="0.25">
      <c r="B142" s="47"/>
    </row>
    <row r="143" spans="2:2" ht="15" x14ac:dyDescent="0.25">
      <c r="B143" s="47"/>
    </row>
    <row r="144" spans="2:2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</sheetData>
  <sortState ref="B45:D60">
    <sortCondition ref="D45"/>
  </sortState>
  <mergeCells count="39">
    <mergeCell ref="C27:D27"/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BX13:BZ13"/>
    <mergeCell ref="CA13:CF13"/>
    <mergeCell ref="CG13:CJ13"/>
    <mergeCell ref="CQ13:CR13"/>
    <mergeCell ref="AI13:AR13"/>
    <mergeCell ref="AS13:AU13"/>
    <mergeCell ref="AV13:BC13"/>
    <mergeCell ref="BD13:BL13"/>
    <mergeCell ref="BN13:BW13"/>
    <mergeCell ref="CK13:CN13"/>
    <mergeCell ref="C2:F2"/>
    <mergeCell ref="C3:F3"/>
    <mergeCell ref="C4:F4"/>
    <mergeCell ref="C6:D6"/>
    <mergeCell ref="C13:D13"/>
    <mergeCell ref="E13:J13"/>
    <mergeCell ref="C12:D12"/>
    <mergeCell ref="K13:R13"/>
    <mergeCell ref="S13:W13"/>
    <mergeCell ref="X13:AH13"/>
    <mergeCell ref="K14:R14"/>
    <mergeCell ref="T14:W14"/>
    <mergeCell ref="X14:AA14"/>
    <mergeCell ref="AB14:AF14"/>
    <mergeCell ref="AG14:AH14"/>
  </mergeCells>
  <hyperlinks>
    <hyperlink ref="D17" r:id="rId1"/>
    <hyperlink ref="D18" r:id="rId2"/>
    <hyperlink ref="D19" r:id="rId3"/>
    <hyperlink ref="D20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 r:id="rId8"/>
  <drawing r:id="rId9"/>
  <legacyDrawing r:id="rId1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B1:DB1053"/>
  <sheetViews>
    <sheetView zoomScale="96" zoomScaleNormal="96" workbookViewId="0">
      <selection activeCell="D73" sqref="D73"/>
    </sheetView>
  </sheetViews>
  <sheetFormatPr defaultColWidth="9.140625" defaultRowHeight="15.75" x14ac:dyDescent="0.25"/>
  <cols>
    <col min="1" max="1" width="9.140625" style="47"/>
    <col min="2" max="2" width="9.28515625" style="3" customWidth="1"/>
    <col min="3" max="3" width="48.5703125" style="47" customWidth="1"/>
    <col min="4" max="4" width="41.42578125" style="47" customWidth="1"/>
    <col min="5" max="5" width="20.7109375" style="47" customWidth="1"/>
    <col min="6" max="6" width="26.42578125" style="47" customWidth="1"/>
    <col min="7" max="7" width="28.7109375" style="47" customWidth="1"/>
    <col min="8" max="8" width="27.28515625" style="47" customWidth="1"/>
    <col min="9" max="9" width="31.140625" style="47" customWidth="1"/>
    <col min="10" max="10" width="51.85546875" style="47" customWidth="1"/>
    <col min="11" max="11" width="17.28515625" style="47" customWidth="1"/>
    <col min="12" max="12" width="14.85546875" style="47" customWidth="1"/>
    <col min="13" max="13" width="23.140625" style="47" customWidth="1"/>
    <col min="14" max="14" width="16.85546875" style="47" customWidth="1"/>
    <col min="15" max="15" width="19" style="47" customWidth="1"/>
    <col min="16" max="16" width="20.28515625" style="47" customWidth="1"/>
    <col min="17" max="17" width="39" style="47" customWidth="1"/>
    <col min="18" max="18" width="27" style="47" customWidth="1"/>
    <col min="19" max="19" width="19.5703125" style="47" customWidth="1"/>
    <col min="20" max="20" width="31.7109375" style="47" customWidth="1"/>
    <col min="21" max="21" width="21.5703125" style="47" customWidth="1"/>
    <col min="22" max="22" width="25.140625" style="47" customWidth="1"/>
    <col min="23" max="23" width="25" style="47" customWidth="1"/>
    <col min="24" max="24" width="22.85546875" style="47" customWidth="1"/>
    <col min="25" max="31" width="18.28515625" style="47" customWidth="1"/>
    <col min="32" max="34" width="26.140625" style="47" customWidth="1"/>
    <col min="35" max="35" width="25.7109375" style="47" customWidth="1"/>
    <col min="36" max="36" width="20.28515625" style="47" customWidth="1"/>
    <col min="37" max="37" width="20.7109375" style="47" customWidth="1"/>
    <col min="38" max="38" width="24.28515625" style="47" customWidth="1"/>
    <col min="39" max="39" width="33.28515625" style="47" customWidth="1"/>
    <col min="40" max="40" width="29.5703125" style="47" customWidth="1"/>
    <col min="41" max="44" width="28.5703125" style="47" customWidth="1"/>
    <col min="45" max="45" width="16.140625" style="47" customWidth="1"/>
    <col min="46" max="46" width="19" style="47" customWidth="1"/>
    <col min="47" max="47" width="16" style="47" customWidth="1"/>
    <col min="48" max="48" width="16.140625" style="47" customWidth="1"/>
    <col min="49" max="49" width="21" style="47" customWidth="1"/>
    <col min="50" max="50" width="18" style="47" customWidth="1"/>
    <col min="51" max="51" width="16.85546875" style="47" customWidth="1"/>
    <col min="52" max="52" width="17.42578125" style="47" customWidth="1"/>
    <col min="53" max="53" width="21.140625" style="47" customWidth="1"/>
    <col min="54" max="54" width="19.140625" style="47" customWidth="1"/>
    <col min="55" max="55" width="22.28515625" style="47" customWidth="1"/>
    <col min="56" max="56" width="26.140625" style="47" customWidth="1"/>
    <col min="57" max="60" width="17.85546875" style="47" customWidth="1"/>
    <col min="61" max="62" width="24" style="47" customWidth="1"/>
    <col min="63" max="67" width="17.42578125" style="47" customWidth="1"/>
    <col min="68" max="68" width="22.42578125" style="47" customWidth="1"/>
    <col min="69" max="69" width="17.42578125" style="47" customWidth="1"/>
    <col min="70" max="70" width="24" style="47" customWidth="1"/>
    <col min="71" max="72" width="25" style="47" customWidth="1"/>
    <col min="73" max="73" width="21.42578125" style="47" customWidth="1"/>
    <col min="74" max="74" width="24.140625" style="47" customWidth="1"/>
    <col min="75" max="75" width="32" style="47" customWidth="1"/>
    <col min="76" max="81" width="17.42578125" style="47" customWidth="1"/>
    <col min="82" max="82" width="19.5703125" style="47" customWidth="1"/>
    <col min="83" max="83" width="22.42578125" style="47" customWidth="1"/>
    <col min="84" max="84" width="21.42578125" style="47" customWidth="1"/>
    <col min="85" max="89" width="17.42578125" style="47" customWidth="1"/>
    <col min="90" max="90" width="31.5703125" style="47" customWidth="1"/>
    <col min="91" max="91" width="31.7109375" style="47" customWidth="1"/>
    <col min="92" max="92" width="21.42578125" style="47" customWidth="1"/>
    <col min="93" max="93" width="31.85546875" style="47" customWidth="1"/>
    <col min="94" max="94" width="33.5703125" style="47" customWidth="1"/>
    <col min="95" max="95" width="26.28515625" style="47" customWidth="1"/>
    <col min="96" max="96" width="38" style="47" customWidth="1"/>
    <col min="97" max="97" width="17.85546875" style="47" customWidth="1"/>
    <col min="98" max="98" width="26.140625" style="47" customWidth="1"/>
    <col min="99" max="99" width="40.5703125" style="47" customWidth="1"/>
    <col min="100" max="100" width="17.85546875" style="47" customWidth="1"/>
    <col min="101" max="103" width="15.7109375" style="47" customWidth="1"/>
    <col min="104" max="104" width="20.28515625" style="47" customWidth="1"/>
    <col min="105" max="105" width="23.7109375" style="47" customWidth="1"/>
    <col min="106" max="106" width="29" style="47" customWidth="1"/>
    <col min="107" max="16384" width="9.140625" style="47"/>
  </cols>
  <sheetData>
    <row r="1" spans="2:99" ht="16.5" thickBot="1" x14ac:dyDescent="0.3">
      <c r="B1" s="2"/>
    </row>
    <row r="2" spans="2:99" ht="29.25" customHeight="1" x14ac:dyDescent="0.25">
      <c r="B2" s="2"/>
      <c r="C2" s="499" t="s">
        <v>36</v>
      </c>
      <c r="D2" s="500"/>
      <c r="E2" s="500"/>
      <c r="F2" s="501"/>
    </row>
    <row r="3" spans="2:99" ht="27" customHeight="1" x14ac:dyDescent="0.25">
      <c r="B3" s="2"/>
      <c r="C3" s="502" t="s">
        <v>112</v>
      </c>
      <c r="D3" s="503"/>
      <c r="E3" s="503"/>
      <c r="F3" s="504"/>
    </row>
    <row r="4" spans="2:99" ht="38.25" customHeight="1" thickBot="1" x14ac:dyDescent="0.3">
      <c r="B4" s="2"/>
      <c r="C4" s="505" t="s">
        <v>113</v>
      </c>
      <c r="D4" s="506"/>
      <c r="E4" s="506"/>
      <c r="F4" s="507"/>
    </row>
    <row r="5" spans="2:99" ht="16.5" thickBot="1" x14ac:dyDescent="0.3">
      <c r="B5" s="2"/>
      <c r="C5" s="19"/>
      <c r="D5" s="19"/>
      <c r="E5" s="17"/>
      <c r="F5" s="17"/>
    </row>
    <row r="6" spans="2:99" ht="53.25" customHeight="1" thickBot="1" x14ac:dyDescent="0.3">
      <c r="B6" s="2"/>
      <c r="C6" s="508" t="s">
        <v>19</v>
      </c>
      <c r="D6" s="509"/>
      <c r="E6" s="37"/>
      <c r="F6" s="13"/>
    </row>
    <row r="7" spans="2:99" ht="16.5" thickBot="1" x14ac:dyDescent="0.3">
      <c r="B7" s="2"/>
      <c r="C7" s="20"/>
      <c r="D7" s="20"/>
      <c r="E7" s="20"/>
      <c r="F7" s="13"/>
    </row>
    <row r="8" spans="2:99" x14ac:dyDescent="0.25">
      <c r="B8" s="2"/>
      <c r="C8" s="14" t="s">
        <v>114</v>
      </c>
      <c r="D8" s="18"/>
      <c r="E8" s="20"/>
      <c r="F8" s="13"/>
    </row>
    <row r="9" spans="2:99" ht="18.75" x14ac:dyDescent="0.3">
      <c r="B9" s="2"/>
      <c r="C9" s="15" t="s">
        <v>32</v>
      </c>
      <c r="D9" s="18"/>
      <c r="E9" s="20"/>
      <c r="F9" s="13"/>
      <c r="G9" s="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1"/>
    </row>
    <row r="10" spans="2:99" ht="19.5" thickBot="1" x14ac:dyDescent="0.35">
      <c r="B10" s="2"/>
      <c r="C10" s="16" t="s">
        <v>31</v>
      </c>
      <c r="D10" s="18"/>
      <c r="E10" s="5"/>
      <c r="F10" s="5"/>
      <c r="G10" s="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1"/>
    </row>
    <row r="11" spans="2:99" ht="19.5" thickBot="1" x14ac:dyDescent="0.35">
      <c r="B11" s="2"/>
      <c r="C11" s="18"/>
      <c r="D11" s="18"/>
      <c r="E11" s="5"/>
      <c r="F11" s="5"/>
      <c r="G11" s="5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1"/>
    </row>
    <row r="12" spans="2:99" ht="19.5" thickBot="1" x14ac:dyDescent="0.35">
      <c r="B12" s="2"/>
      <c r="C12" s="515" t="s">
        <v>506</v>
      </c>
      <c r="D12" s="516"/>
      <c r="E12" s="5"/>
      <c r="F12" s="5"/>
      <c r="G12" s="5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1"/>
    </row>
    <row r="13" spans="2:99" ht="84" customHeight="1" thickBot="1" x14ac:dyDescent="0.3">
      <c r="B13" s="9" t="s">
        <v>111</v>
      </c>
      <c r="C13" s="489"/>
      <c r="D13" s="490"/>
      <c r="E13" s="491" t="s">
        <v>7</v>
      </c>
      <c r="F13" s="489"/>
      <c r="G13" s="489"/>
      <c r="H13" s="489"/>
      <c r="I13" s="489"/>
      <c r="J13" s="489"/>
      <c r="K13" s="472" t="s">
        <v>0</v>
      </c>
      <c r="L13" s="494"/>
      <c r="M13" s="494"/>
      <c r="N13" s="494"/>
      <c r="O13" s="494"/>
      <c r="P13" s="494"/>
      <c r="Q13" s="494"/>
      <c r="R13" s="494"/>
      <c r="S13" s="472" t="s">
        <v>27</v>
      </c>
      <c r="T13" s="494"/>
      <c r="U13" s="494"/>
      <c r="V13" s="494"/>
      <c r="W13" s="473"/>
      <c r="X13" s="491" t="s">
        <v>1</v>
      </c>
      <c r="Y13" s="489"/>
      <c r="Z13" s="489"/>
      <c r="AA13" s="489"/>
      <c r="AB13" s="489"/>
      <c r="AC13" s="489"/>
      <c r="AD13" s="489"/>
      <c r="AE13" s="489"/>
      <c r="AF13" s="489"/>
      <c r="AG13" s="489"/>
      <c r="AH13" s="512"/>
      <c r="AI13" s="494" t="s">
        <v>22</v>
      </c>
      <c r="AJ13" s="494"/>
      <c r="AK13" s="494"/>
      <c r="AL13" s="494"/>
      <c r="AM13" s="494"/>
      <c r="AN13" s="494"/>
      <c r="AO13" s="494"/>
      <c r="AP13" s="494"/>
      <c r="AQ13" s="494"/>
      <c r="AR13" s="473"/>
      <c r="AS13" s="472" t="s">
        <v>33</v>
      </c>
      <c r="AT13" s="494"/>
      <c r="AU13" s="494"/>
      <c r="AV13" s="472" t="s">
        <v>47</v>
      </c>
      <c r="AW13" s="494"/>
      <c r="AX13" s="494"/>
      <c r="AY13" s="494"/>
      <c r="AZ13" s="494"/>
      <c r="BA13" s="494"/>
      <c r="BB13" s="494"/>
      <c r="BC13" s="496"/>
      <c r="BD13" s="481" t="s">
        <v>48</v>
      </c>
      <c r="BE13" s="494"/>
      <c r="BF13" s="494"/>
      <c r="BG13" s="494"/>
      <c r="BH13" s="494"/>
      <c r="BI13" s="494"/>
      <c r="BJ13" s="494"/>
      <c r="BK13" s="494"/>
      <c r="BL13" s="494"/>
      <c r="BM13" s="103"/>
      <c r="BN13" s="472" t="s">
        <v>59</v>
      </c>
      <c r="BO13" s="494"/>
      <c r="BP13" s="494"/>
      <c r="BQ13" s="494"/>
      <c r="BR13" s="494"/>
      <c r="BS13" s="494"/>
      <c r="BT13" s="494"/>
      <c r="BU13" s="494"/>
      <c r="BV13" s="494"/>
      <c r="BW13" s="473"/>
      <c r="BX13" s="479" t="s">
        <v>2</v>
      </c>
      <c r="BY13" s="480"/>
      <c r="BZ13" s="495"/>
      <c r="CA13" s="479" t="s">
        <v>3</v>
      </c>
      <c r="CB13" s="480"/>
      <c r="CC13" s="480"/>
      <c r="CD13" s="480"/>
      <c r="CE13" s="480"/>
      <c r="CF13" s="480"/>
      <c r="CG13" s="479" t="s">
        <v>17</v>
      </c>
      <c r="CH13" s="480"/>
      <c r="CI13" s="480"/>
      <c r="CJ13" s="481"/>
      <c r="CK13" s="472" t="s">
        <v>30</v>
      </c>
      <c r="CL13" s="494"/>
      <c r="CM13" s="494"/>
      <c r="CN13" s="473"/>
      <c r="CO13" s="107" t="s">
        <v>4</v>
      </c>
      <c r="CP13" s="102" t="s">
        <v>38</v>
      </c>
      <c r="CQ13" s="472" t="s">
        <v>5</v>
      </c>
      <c r="CR13" s="473"/>
      <c r="CS13" s="27"/>
      <c r="CT13" s="27"/>
      <c r="CU13" s="474" t="s">
        <v>45</v>
      </c>
    </row>
    <row r="14" spans="2:99" ht="72.75" customHeight="1" thickBot="1" x14ac:dyDescent="0.3">
      <c r="B14" s="11"/>
      <c r="C14" s="105"/>
      <c r="D14" s="12"/>
      <c r="E14" s="101"/>
      <c r="F14" s="101"/>
      <c r="G14" s="101"/>
      <c r="H14" s="101"/>
      <c r="I14" s="101"/>
      <c r="J14" s="101"/>
      <c r="K14" s="476" t="s">
        <v>82</v>
      </c>
      <c r="L14" s="477"/>
      <c r="M14" s="477"/>
      <c r="N14" s="477"/>
      <c r="O14" s="477"/>
      <c r="P14" s="477"/>
      <c r="Q14" s="477"/>
      <c r="R14" s="487"/>
      <c r="S14" s="101"/>
      <c r="T14" s="492"/>
      <c r="U14" s="492"/>
      <c r="V14" s="492"/>
      <c r="W14" s="493"/>
      <c r="X14" s="484"/>
      <c r="Y14" s="482"/>
      <c r="Z14" s="482"/>
      <c r="AA14" s="485"/>
      <c r="AB14" s="476" t="s">
        <v>62</v>
      </c>
      <c r="AC14" s="477"/>
      <c r="AD14" s="477"/>
      <c r="AE14" s="477"/>
      <c r="AF14" s="487"/>
      <c r="AG14" s="476"/>
      <c r="AH14" s="487"/>
      <c r="AI14" s="497" t="s">
        <v>122</v>
      </c>
      <c r="AJ14" s="497"/>
      <c r="AK14" s="497"/>
      <c r="AL14" s="497"/>
      <c r="AM14" s="497"/>
      <c r="AN14" s="497"/>
      <c r="AO14" s="498"/>
      <c r="AP14" s="60"/>
      <c r="AQ14" s="60"/>
      <c r="AR14" s="70"/>
      <c r="AS14" s="476" t="s">
        <v>96</v>
      </c>
      <c r="AT14" s="477"/>
      <c r="AU14" s="487"/>
      <c r="AV14" s="476" t="s">
        <v>14</v>
      </c>
      <c r="AW14" s="477"/>
      <c r="AX14" s="477"/>
      <c r="AY14" s="478"/>
      <c r="AZ14" s="486" t="s">
        <v>71</v>
      </c>
      <c r="BA14" s="477"/>
      <c r="BB14" s="477"/>
      <c r="BC14" s="487"/>
      <c r="BD14" s="488" t="s">
        <v>72</v>
      </c>
      <c r="BE14" s="488"/>
      <c r="BF14" s="488"/>
      <c r="BG14" s="488"/>
      <c r="BH14" s="488"/>
      <c r="BI14" s="488"/>
      <c r="BJ14" s="488"/>
      <c r="BK14" s="488"/>
      <c r="BL14" s="488"/>
      <c r="BM14" s="100"/>
      <c r="BN14" s="476" t="s">
        <v>100</v>
      </c>
      <c r="BO14" s="477"/>
      <c r="BP14" s="477"/>
      <c r="BQ14" s="477"/>
      <c r="BR14" s="477"/>
      <c r="BS14" s="477"/>
      <c r="BT14" s="477"/>
      <c r="BU14" s="477"/>
      <c r="BV14" s="476" t="s">
        <v>101</v>
      </c>
      <c r="BW14" s="487"/>
      <c r="BX14" s="476" t="s">
        <v>102</v>
      </c>
      <c r="BY14" s="477"/>
      <c r="BZ14" s="477"/>
      <c r="CA14" s="476" t="s">
        <v>10</v>
      </c>
      <c r="CB14" s="477"/>
      <c r="CC14" s="477"/>
      <c r="CD14" s="478"/>
      <c r="CE14" s="483" t="s">
        <v>85</v>
      </c>
      <c r="CF14" s="482"/>
      <c r="CG14" s="476" t="s">
        <v>105</v>
      </c>
      <c r="CH14" s="482"/>
      <c r="CI14" s="482"/>
      <c r="CJ14" s="485"/>
      <c r="CK14" s="482"/>
      <c r="CL14" s="482"/>
      <c r="CM14" s="482"/>
      <c r="CN14" s="485"/>
      <c r="CO14" s="104"/>
      <c r="CP14" s="28"/>
      <c r="CQ14" s="105"/>
      <c r="CR14" s="106"/>
      <c r="CS14" s="28"/>
      <c r="CT14" s="28"/>
      <c r="CU14" s="475"/>
    </row>
    <row r="15" spans="2:99" ht="204.75" customHeight="1" thickBot="1" x14ac:dyDescent="0.3">
      <c r="B15" s="10"/>
      <c r="C15" s="24" t="s">
        <v>8</v>
      </c>
      <c r="D15" s="62" t="s">
        <v>9</v>
      </c>
      <c r="E15" s="62" t="s">
        <v>6</v>
      </c>
      <c r="F15" s="63" t="s">
        <v>56</v>
      </c>
      <c r="G15" s="4" t="s">
        <v>21</v>
      </c>
      <c r="H15" s="4" t="s">
        <v>57</v>
      </c>
      <c r="I15" s="4" t="s">
        <v>58</v>
      </c>
      <c r="J15" s="4" t="s">
        <v>46</v>
      </c>
      <c r="K15" s="4" t="s">
        <v>88</v>
      </c>
      <c r="L15" s="4" t="s">
        <v>89</v>
      </c>
      <c r="M15" s="4" t="s">
        <v>90</v>
      </c>
      <c r="N15" s="4" t="s">
        <v>447</v>
      </c>
      <c r="O15" s="4" t="s">
        <v>91</v>
      </c>
      <c r="P15" s="4" t="s">
        <v>92</v>
      </c>
      <c r="Q15" s="4" t="s">
        <v>115</v>
      </c>
      <c r="R15" s="4" t="s">
        <v>93</v>
      </c>
      <c r="S15" s="4" t="s">
        <v>60</v>
      </c>
      <c r="T15" s="63" t="s">
        <v>68</v>
      </c>
      <c r="U15" s="8" t="s">
        <v>67</v>
      </c>
      <c r="V15" s="63" t="s">
        <v>66</v>
      </c>
      <c r="W15" s="21" t="s">
        <v>94</v>
      </c>
      <c r="X15" s="4" t="s">
        <v>61</v>
      </c>
      <c r="Y15" s="8" t="s">
        <v>64</v>
      </c>
      <c r="Z15" s="8" t="s">
        <v>65</v>
      </c>
      <c r="AA15" s="21" t="s">
        <v>95</v>
      </c>
      <c r="AB15" s="63" t="s">
        <v>23</v>
      </c>
      <c r="AC15" s="8" t="s">
        <v>24</v>
      </c>
      <c r="AD15" s="8" t="s">
        <v>25</v>
      </c>
      <c r="AE15" s="8" t="s">
        <v>26</v>
      </c>
      <c r="AF15" s="22" t="s">
        <v>37</v>
      </c>
      <c r="AG15" s="23" t="s">
        <v>69</v>
      </c>
      <c r="AH15" s="64" t="s">
        <v>63</v>
      </c>
      <c r="AI15" s="7" t="s">
        <v>121</v>
      </c>
      <c r="AJ15" s="7" t="s">
        <v>450</v>
      </c>
      <c r="AK15" s="7" t="s">
        <v>451</v>
      </c>
      <c r="AL15" s="7" t="s">
        <v>116</v>
      </c>
      <c r="AM15" s="7" t="s">
        <v>117</v>
      </c>
      <c r="AN15" s="108" t="s">
        <v>452</v>
      </c>
      <c r="AO15" s="22" t="s">
        <v>118</v>
      </c>
      <c r="AP15" s="71" t="s">
        <v>448</v>
      </c>
      <c r="AQ15" s="71" t="s">
        <v>449</v>
      </c>
      <c r="AR15" s="72" t="s">
        <v>119</v>
      </c>
      <c r="AS15" s="63" t="s">
        <v>97</v>
      </c>
      <c r="AT15" s="8" t="s">
        <v>98</v>
      </c>
      <c r="AU15" s="8" t="s">
        <v>120</v>
      </c>
      <c r="AV15" s="4" t="s">
        <v>15</v>
      </c>
      <c r="AW15" s="8" t="s">
        <v>16</v>
      </c>
      <c r="AX15" s="8" t="s">
        <v>28</v>
      </c>
      <c r="AY15" s="8" t="s">
        <v>29</v>
      </c>
      <c r="AZ15" s="4" t="s">
        <v>15</v>
      </c>
      <c r="BA15" s="8" t="s">
        <v>70</v>
      </c>
      <c r="BB15" s="8" t="s">
        <v>28</v>
      </c>
      <c r="BC15" s="21" t="s">
        <v>29</v>
      </c>
      <c r="BD15" s="76" t="s">
        <v>73</v>
      </c>
      <c r="BE15" s="77" t="s">
        <v>20</v>
      </c>
      <c r="BF15" s="77" t="s">
        <v>74</v>
      </c>
      <c r="BG15" s="77" t="s">
        <v>75</v>
      </c>
      <c r="BH15" s="77" t="s">
        <v>42</v>
      </c>
      <c r="BI15" s="77" t="s">
        <v>43</v>
      </c>
      <c r="BJ15" s="77" t="s">
        <v>34</v>
      </c>
      <c r="BK15" s="77" t="s">
        <v>44</v>
      </c>
      <c r="BL15" s="78" t="s">
        <v>35</v>
      </c>
      <c r="BM15" s="79" t="s">
        <v>41</v>
      </c>
      <c r="BN15" s="63" t="s">
        <v>49</v>
      </c>
      <c r="BO15" s="8" t="s">
        <v>50</v>
      </c>
      <c r="BP15" s="8" t="s">
        <v>51</v>
      </c>
      <c r="BQ15" s="8" t="s">
        <v>52</v>
      </c>
      <c r="BR15" s="8" t="s">
        <v>53</v>
      </c>
      <c r="BS15" s="8" t="s">
        <v>99</v>
      </c>
      <c r="BT15" s="8" t="s">
        <v>54</v>
      </c>
      <c r="BU15" s="64" t="s">
        <v>55</v>
      </c>
      <c r="BV15" s="4" t="s">
        <v>76</v>
      </c>
      <c r="BW15" s="25" t="s">
        <v>77</v>
      </c>
      <c r="BX15" s="4" t="s">
        <v>103</v>
      </c>
      <c r="BY15" s="8" t="s">
        <v>104</v>
      </c>
      <c r="BZ15" s="22" t="s">
        <v>123</v>
      </c>
      <c r="CA15" s="4" t="s">
        <v>11</v>
      </c>
      <c r="CB15" s="8" t="s">
        <v>18</v>
      </c>
      <c r="CC15" s="8" t="s">
        <v>12</v>
      </c>
      <c r="CD15" s="8" t="s">
        <v>78</v>
      </c>
      <c r="CE15" s="8" t="s">
        <v>84</v>
      </c>
      <c r="CF15" s="8" t="s">
        <v>86</v>
      </c>
      <c r="CG15" s="4" t="s">
        <v>13</v>
      </c>
      <c r="CH15" s="8" t="s">
        <v>79</v>
      </c>
      <c r="CI15" s="8" t="s">
        <v>81</v>
      </c>
      <c r="CJ15" s="22" t="s">
        <v>80</v>
      </c>
      <c r="CK15" s="76" t="s">
        <v>106</v>
      </c>
      <c r="CL15" s="77" t="s">
        <v>107</v>
      </c>
      <c r="CM15" s="77" t="s">
        <v>108</v>
      </c>
      <c r="CN15" s="79" t="s">
        <v>109</v>
      </c>
      <c r="CO15" s="65" t="s">
        <v>83</v>
      </c>
      <c r="CP15" s="62" t="s">
        <v>124</v>
      </c>
      <c r="CQ15" s="110" t="s">
        <v>87</v>
      </c>
      <c r="CR15" s="110" t="s">
        <v>110</v>
      </c>
      <c r="CS15" s="29" t="s">
        <v>39</v>
      </c>
      <c r="CT15" s="29" t="s">
        <v>40</v>
      </c>
      <c r="CU15" s="475"/>
    </row>
    <row r="16" spans="2:99" thickBot="1" x14ac:dyDescent="0.3">
      <c r="B16" s="82">
        <v>1</v>
      </c>
      <c r="C16" s="39">
        <v>2</v>
      </c>
      <c r="D16" s="82">
        <v>3</v>
      </c>
      <c r="E16" s="39">
        <v>4</v>
      </c>
      <c r="F16" s="82">
        <v>5</v>
      </c>
      <c r="G16" s="39">
        <v>6</v>
      </c>
      <c r="H16" s="82">
        <v>7</v>
      </c>
      <c r="I16" s="39">
        <v>8</v>
      </c>
      <c r="J16" s="82">
        <v>9</v>
      </c>
      <c r="K16" s="39">
        <v>10</v>
      </c>
      <c r="L16" s="82">
        <v>11</v>
      </c>
      <c r="M16" s="39">
        <v>12</v>
      </c>
      <c r="N16" s="82">
        <v>13</v>
      </c>
      <c r="O16" s="39">
        <v>14</v>
      </c>
      <c r="P16" s="82">
        <v>15</v>
      </c>
      <c r="Q16" s="39">
        <v>16</v>
      </c>
      <c r="R16" s="82">
        <v>17</v>
      </c>
      <c r="S16" s="39">
        <v>18</v>
      </c>
      <c r="T16" s="82">
        <v>19</v>
      </c>
      <c r="U16" s="39">
        <v>20</v>
      </c>
      <c r="V16" s="82">
        <v>21</v>
      </c>
      <c r="W16" s="39">
        <v>22</v>
      </c>
      <c r="X16" s="82">
        <v>23</v>
      </c>
      <c r="Y16" s="39">
        <v>24</v>
      </c>
      <c r="Z16" s="82">
        <v>25</v>
      </c>
      <c r="AA16" s="39">
        <v>26</v>
      </c>
      <c r="AB16" s="82">
        <v>27</v>
      </c>
      <c r="AC16" s="39">
        <v>28</v>
      </c>
      <c r="AD16" s="82">
        <v>29</v>
      </c>
      <c r="AE16" s="39">
        <v>30</v>
      </c>
      <c r="AF16" s="82">
        <v>31</v>
      </c>
      <c r="AG16" s="39">
        <v>32</v>
      </c>
      <c r="AH16" s="82">
        <v>33</v>
      </c>
      <c r="AI16" s="39">
        <v>34</v>
      </c>
      <c r="AJ16" s="82">
        <v>35</v>
      </c>
      <c r="AK16" s="39">
        <v>36</v>
      </c>
      <c r="AL16" s="82">
        <v>37</v>
      </c>
      <c r="AM16" s="39">
        <v>38</v>
      </c>
      <c r="AN16" s="82">
        <v>39</v>
      </c>
      <c r="AO16" s="39">
        <v>40</v>
      </c>
      <c r="AP16" s="82">
        <v>41</v>
      </c>
      <c r="AQ16" s="39">
        <v>42</v>
      </c>
      <c r="AR16" s="82">
        <v>43</v>
      </c>
      <c r="AS16" s="39">
        <v>44</v>
      </c>
      <c r="AT16" s="82">
        <v>45</v>
      </c>
      <c r="AU16" s="39">
        <v>46</v>
      </c>
      <c r="AV16" s="82">
        <v>47</v>
      </c>
      <c r="AW16" s="39">
        <v>48</v>
      </c>
      <c r="AX16" s="82">
        <v>49</v>
      </c>
      <c r="AY16" s="39">
        <v>50</v>
      </c>
      <c r="AZ16" s="82">
        <v>51</v>
      </c>
      <c r="BA16" s="39">
        <v>52</v>
      </c>
      <c r="BB16" s="82">
        <v>53</v>
      </c>
      <c r="BC16" s="39">
        <v>54</v>
      </c>
      <c r="BD16" s="82">
        <v>55</v>
      </c>
      <c r="BE16" s="39">
        <v>56</v>
      </c>
      <c r="BF16" s="82">
        <v>57</v>
      </c>
      <c r="BG16" s="39">
        <v>58</v>
      </c>
      <c r="BH16" s="82">
        <v>59</v>
      </c>
      <c r="BI16" s="39">
        <v>60</v>
      </c>
      <c r="BJ16" s="82">
        <v>61</v>
      </c>
      <c r="BK16" s="39">
        <v>62</v>
      </c>
      <c r="BL16" s="82">
        <v>63</v>
      </c>
      <c r="BM16" s="39">
        <v>64</v>
      </c>
      <c r="BN16" s="82">
        <v>65</v>
      </c>
      <c r="BO16" s="39">
        <v>66</v>
      </c>
      <c r="BP16" s="82">
        <v>67</v>
      </c>
      <c r="BQ16" s="39">
        <v>68</v>
      </c>
      <c r="BR16" s="82">
        <v>69</v>
      </c>
      <c r="BS16" s="39">
        <v>70</v>
      </c>
      <c r="BT16" s="82">
        <v>71</v>
      </c>
      <c r="BU16" s="39">
        <v>72</v>
      </c>
      <c r="BV16" s="82">
        <v>73</v>
      </c>
      <c r="BW16" s="39">
        <v>74</v>
      </c>
      <c r="BX16" s="82">
        <v>75</v>
      </c>
      <c r="BY16" s="39">
        <v>76</v>
      </c>
      <c r="BZ16" s="82">
        <v>77</v>
      </c>
      <c r="CA16" s="39">
        <v>78</v>
      </c>
      <c r="CB16" s="82">
        <v>79</v>
      </c>
      <c r="CC16" s="39">
        <v>80</v>
      </c>
      <c r="CD16" s="82">
        <v>81</v>
      </c>
      <c r="CE16" s="39">
        <v>82</v>
      </c>
      <c r="CF16" s="82">
        <v>83</v>
      </c>
      <c r="CG16" s="39">
        <v>84</v>
      </c>
      <c r="CH16" s="82">
        <v>85</v>
      </c>
      <c r="CI16" s="39">
        <v>86</v>
      </c>
      <c r="CJ16" s="82">
        <v>87</v>
      </c>
      <c r="CK16" s="39">
        <v>88</v>
      </c>
      <c r="CL16" s="82">
        <v>89</v>
      </c>
      <c r="CM16" s="39">
        <v>90</v>
      </c>
      <c r="CN16" s="82">
        <v>91</v>
      </c>
      <c r="CO16" s="39">
        <v>92</v>
      </c>
      <c r="CP16" s="66">
        <v>93</v>
      </c>
      <c r="CQ16" s="39">
        <v>94</v>
      </c>
      <c r="CR16" s="66">
        <v>95</v>
      </c>
      <c r="CS16" s="233">
        <v>96</v>
      </c>
      <c r="CT16" s="82">
        <v>97</v>
      </c>
      <c r="CU16" s="233">
        <v>98</v>
      </c>
    </row>
    <row r="17" spans="2:106" ht="45" customHeight="1" x14ac:dyDescent="0.25">
      <c r="B17" s="88">
        <v>1</v>
      </c>
      <c r="C17" s="189" t="s">
        <v>139</v>
      </c>
      <c r="D17" s="195" t="s">
        <v>351</v>
      </c>
      <c r="E17" s="196">
        <v>2</v>
      </c>
      <c r="F17" s="197">
        <v>2</v>
      </c>
      <c r="G17" s="197">
        <v>2</v>
      </c>
      <c r="H17" s="197">
        <v>2</v>
      </c>
      <c r="I17" s="197">
        <v>2</v>
      </c>
      <c r="J17" s="197">
        <v>2</v>
      </c>
      <c r="K17" s="197">
        <v>2</v>
      </c>
      <c r="L17" s="197">
        <v>2</v>
      </c>
      <c r="M17" s="197">
        <v>2</v>
      </c>
      <c r="N17" s="197">
        <v>2</v>
      </c>
      <c r="O17" s="197">
        <v>2</v>
      </c>
      <c r="P17" s="197">
        <v>2</v>
      </c>
      <c r="Q17" s="197">
        <v>1</v>
      </c>
      <c r="R17" s="197">
        <v>2</v>
      </c>
      <c r="S17" s="197">
        <v>2</v>
      </c>
      <c r="T17" s="197">
        <v>2</v>
      </c>
      <c r="U17" s="197">
        <v>2</v>
      </c>
      <c r="V17" s="197">
        <v>2</v>
      </c>
      <c r="W17" s="197">
        <v>2</v>
      </c>
      <c r="X17" s="197">
        <v>2</v>
      </c>
      <c r="Y17" s="197">
        <v>2</v>
      </c>
      <c r="Z17" s="197">
        <v>0</v>
      </c>
      <c r="AA17" s="197">
        <v>2</v>
      </c>
      <c r="AB17" s="197">
        <v>2</v>
      </c>
      <c r="AC17" s="197">
        <v>2</v>
      </c>
      <c r="AD17" s="197">
        <v>2</v>
      </c>
      <c r="AE17" s="197">
        <v>2</v>
      </c>
      <c r="AF17" s="197">
        <v>2</v>
      </c>
      <c r="AG17" s="197">
        <v>2</v>
      </c>
      <c r="AH17" s="197">
        <v>1</v>
      </c>
      <c r="AI17" s="197">
        <v>2</v>
      </c>
      <c r="AJ17" s="197">
        <v>2</v>
      </c>
      <c r="AK17" s="197">
        <v>2</v>
      </c>
      <c r="AL17" s="197">
        <v>2</v>
      </c>
      <c r="AM17" s="197">
        <v>2</v>
      </c>
      <c r="AN17" s="197">
        <v>2</v>
      </c>
      <c r="AO17" s="197">
        <v>2</v>
      </c>
      <c r="AP17" s="197">
        <v>2</v>
      </c>
      <c r="AQ17" s="197">
        <v>2</v>
      </c>
      <c r="AR17" s="197">
        <v>2</v>
      </c>
      <c r="AS17" s="197">
        <v>2</v>
      </c>
      <c r="AT17" s="197">
        <v>2</v>
      </c>
      <c r="AU17" s="197">
        <v>2</v>
      </c>
      <c r="AV17" s="197">
        <v>2</v>
      </c>
      <c r="AW17" s="197">
        <v>2</v>
      </c>
      <c r="AX17" s="197">
        <v>2</v>
      </c>
      <c r="AY17" s="197">
        <v>2</v>
      </c>
      <c r="AZ17" s="197">
        <v>2</v>
      </c>
      <c r="BA17" s="197">
        <v>2</v>
      </c>
      <c r="BB17" s="197">
        <v>2</v>
      </c>
      <c r="BC17" s="197">
        <v>2</v>
      </c>
      <c r="BD17" s="197">
        <v>2</v>
      </c>
      <c r="BE17" s="197">
        <v>2</v>
      </c>
      <c r="BF17" s="197">
        <v>2</v>
      </c>
      <c r="BG17" s="197">
        <v>2</v>
      </c>
      <c r="BH17" s="197">
        <v>2</v>
      </c>
      <c r="BI17" s="197">
        <v>2</v>
      </c>
      <c r="BJ17" s="197">
        <v>2</v>
      </c>
      <c r="BK17" s="197">
        <v>2</v>
      </c>
      <c r="BL17" s="197">
        <v>2</v>
      </c>
      <c r="BM17" s="197">
        <v>2</v>
      </c>
      <c r="BN17" s="197">
        <v>2</v>
      </c>
      <c r="BO17" s="197">
        <v>2</v>
      </c>
      <c r="BP17" s="197">
        <v>2</v>
      </c>
      <c r="BQ17" s="197">
        <v>2</v>
      </c>
      <c r="BR17" s="197">
        <v>2</v>
      </c>
      <c r="BS17" s="197">
        <v>2</v>
      </c>
      <c r="BT17" s="197">
        <v>2</v>
      </c>
      <c r="BU17" s="197">
        <v>2</v>
      </c>
      <c r="BV17" s="197">
        <v>2</v>
      </c>
      <c r="BW17" s="197">
        <v>2</v>
      </c>
      <c r="BX17" s="197">
        <v>2</v>
      </c>
      <c r="BY17" s="197">
        <v>2</v>
      </c>
      <c r="BZ17" s="197">
        <v>2</v>
      </c>
      <c r="CA17" s="197">
        <v>2</v>
      </c>
      <c r="CB17" s="197">
        <v>2</v>
      </c>
      <c r="CC17" s="197">
        <v>2</v>
      </c>
      <c r="CD17" s="197">
        <v>2</v>
      </c>
      <c r="CE17" s="197">
        <v>2</v>
      </c>
      <c r="CF17" s="197">
        <v>2</v>
      </c>
      <c r="CG17" s="197">
        <v>2</v>
      </c>
      <c r="CH17" s="197">
        <v>2</v>
      </c>
      <c r="CI17" s="197">
        <v>2</v>
      </c>
      <c r="CJ17" s="197">
        <v>2</v>
      </c>
      <c r="CK17" s="197">
        <v>2</v>
      </c>
      <c r="CL17" s="197">
        <v>2</v>
      </c>
      <c r="CM17" s="197">
        <v>2</v>
      </c>
      <c r="CN17" s="197">
        <v>2</v>
      </c>
      <c r="CO17" s="198">
        <v>2</v>
      </c>
      <c r="CP17" s="199">
        <v>1</v>
      </c>
      <c r="CQ17" s="199">
        <v>2</v>
      </c>
      <c r="CR17" s="200">
        <v>2</v>
      </c>
      <c r="CS17" s="333">
        <f t="shared" ref="CS17:CS18" si="0">SUM(E17:CR17)</f>
        <v>179</v>
      </c>
      <c r="CT17" s="341">
        <f t="shared" ref="CT17:CT68" si="1">CS17*100/184</f>
        <v>97.282608695652172</v>
      </c>
      <c r="CU17" s="337" t="s">
        <v>467</v>
      </c>
      <c r="CV17" s="38"/>
      <c r="CW17" s="38"/>
      <c r="CX17" s="38"/>
      <c r="CY17" s="38"/>
      <c r="CZ17" s="38"/>
      <c r="DA17" s="38"/>
      <c r="DB17" s="38"/>
    </row>
    <row r="18" spans="2:106" ht="47.45" customHeight="1" x14ac:dyDescent="0.25">
      <c r="B18" s="89">
        <v>2</v>
      </c>
      <c r="C18" s="192" t="s">
        <v>140</v>
      </c>
      <c r="D18" s="202" t="s">
        <v>354</v>
      </c>
      <c r="E18" s="203">
        <v>2</v>
      </c>
      <c r="F18" s="204">
        <v>2</v>
      </c>
      <c r="G18" s="204">
        <v>2</v>
      </c>
      <c r="H18" s="204">
        <v>2</v>
      </c>
      <c r="I18" s="204">
        <v>2</v>
      </c>
      <c r="J18" s="204">
        <v>2</v>
      </c>
      <c r="K18" s="204">
        <v>2</v>
      </c>
      <c r="L18" s="204">
        <v>2</v>
      </c>
      <c r="M18" s="204">
        <v>2</v>
      </c>
      <c r="N18" s="204">
        <v>2</v>
      </c>
      <c r="O18" s="204">
        <v>2</v>
      </c>
      <c r="P18" s="204">
        <v>2</v>
      </c>
      <c r="Q18" s="204">
        <v>1</v>
      </c>
      <c r="R18" s="204">
        <v>2</v>
      </c>
      <c r="S18" s="204">
        <v>2</v>
      </c>
      <c r="T18" s="204">
        <v>2</v>
      </c>
      <c r="U18" s="204">
        <v>2</v>
      </c>
      <c r="V18" s="204">
        <v>2</v>
      </c>
      <c r="W18" s="204">
        <v>2</v>
      </c>
      <c r="X18" s="204">
        <v>2</v>
      </c>
      <c r="Y18" s="204">
        <v>2</v>
      </c>
      <c r="Z18" s="204">
        <v>2</v>
      </c>
      <c r="AA18" s="204">
        <v>2</v>
      </c>
      <c r="AB18" s="204">
        <v>2</v>
      </c>
      <c r="AC18" s="204">
        <v>2</v>
      </c>
      <c r="AD18" s="204">
        <v>2</v>
      </c>
      <c r="AE18" s="204">
        <v>2</v>
      </c>
      <c r="AF18" s="204">
        <v>2</v>
      </c>
      <c r="AG18" s="204">
        <v>2</v>
      </c>
      <c r="AH18" s="204">
        <v>1</v>
      </c>
      <c r="AI18" s="204">
        <v>2</v>
      </c>
      <c r="AJ18" s="204">
        <v>2</v>
      </c>
      <c r="AK18" s="204">
        <v>2</v>
      </c>
      <c r="AL18" s="204">
        <v>2</v>
      </c>
      <c r="AM18" s="204">
        <v>2</v>
      </c>
      <c r="AN18" s="204">
        <v>2</v>
      </c>
      <c r="AO18" s="204">
        <v>2</v>
      </c>
      <c r="AP18" s="204">
        <v>2</v>
      </c>
      <c r="AQ18" s="204">
        <v>2</v>
      </c>
      <c r="AR18" s="204">
        <v>2</v>
      </c>
      <c r="AS18" s="204">
        <v>2</v>
      </c>
      <c r="AT18" s="204">
        <v>0</v>
      </c>
      <c r="AU18" s="204">
        <v>2</v>
      </c>
      <c r="AV18" s="204">
        <v>2</v>
      </c>
      <c r="AW18" s="204">
        <v>2</v>
      </c>
      <c r="AX18" s="204">
        <v>2</v>
      </c>
      <c r="AY18" s="204">
        <v>2</v>
      </c>
      <c r="AZ18" s="204">
        <v>2</v>
      </c>
      <c r="BA18" s="204">
        <v>2</v>
      </c>
      <c r="BB18" s="204">
        <v>2</v>
      </c>
      <c r="BC18" s="204">
        <v>2</v>
      </c>
      <c r="BD18" s="204">
        <v>2</v>
      </c>
      <c r="BE18" s="204">
        <v>2</v>
      </c>
      <c r="BF18" s="204">
        <v>2</v>
      </c>
      <c r="BG18" s="204">
        <v>2</v>
      </c>
      <c r="BH18" s="204">
        <v>2</v>
      </c>
      <c r="BI18" s="204">
        <v>2</v>
      </c>
      <c r="BJ18" s="204">
        <v>2</v>
      </c>
      <c r="BK18" s="204">
        <v>2</v>
      </c>
      <c r="BL18" s="204">
        <v>2</v>
      </c>
      <c r="BM18" s="204">
        <v>0</v>
      </c>
      <c r="BN18" s="204">
        <v>2</v>
      </c>
      <c r="BO18" s="204">
        <v>2</v>
      </c>
      <c r="BP18" s="204">
        <v>2</v>
      </c>
      <c r="BQ18" s="204">
        <v>2</v>
      </c>
      <c r="BR18" s="204">
        <v>2</v>
      </c>
      <c r="BS18" s="204">
        <v>2</v>
      </c>
      <c r="BT18" s="204">
        <v>2</v>
      </c>
      <c r="BU18" s="204">
        <v>2</v>
      </c>
      <c r="BV18" s="204">
        <v>2</v>
      </c>
      <c r="BW18" s="204">
        <v>2</v>
      </c>
      <c r="BX18" s="204">
        <v>2</v>
      </c>
      <c r="BY18" s="204">
        <v>2</v>
      </c>
      <c r="BZ18" s="204">
        <v>2</v>
      </c>
      <c r="CA18" s="204">
        <v>2</v>
      </c>
      <c r="CB18" s="204">
        <v>2</v>
      </c>
      <c r="CC18" s="204">
        <v>2</v>
      </c>
      <c r="CD18" s="204">
        <v>2</v>
      </c>
      <c r="CE18" s="204">
        <v>0</v>
      </c>
      <c r="CF18" s="204">
        <v>0</v>
      </c>
      <c r="CG18" s="204">
        <v>0</v>
      </c>
      <c r="CH18" s="204">
        <v>0</v>
      </c>
      <c r="CI18" s="204">
        <v>0</v>
      </c>
      <c r="CJ18" s="204">
        <v>0</v>
      </c>
      <c r="CK18" s="204">
        <v>0</v>
      </c>
      <c r="CL18" s="204">
        <v>2</v>
      </c>
      <c r="CM18" s="204">
        <v>2</v>
      </c>
      <c r="CN18" s="204">
        <v>2</v>
      </c>
      <c r="CO18" s="205">
        <v>2</v>
      </c>
      <c r="CP18" s="204">
        <v>1</v>
      </c>
      <c r="CQ18" s="204">
        <v>2</v>
      </c>
      <c r="CR18" s="205">
        <v>2</v>
      </c>
      <c r="CS18" s="334">
        <f t="shared" si="0"/>
        <v>163</v>
      </c>
      <c r="CT18" s="342">
        <f t="shared" si="1"/>
        <v>88.586956521739125</v>
      </c>
      <c r="CU18" s="338" t="s">
        <v>467</v>
      </c>
      <c r="CV18" s="38"/>
      <c r="CW18" s="38"/>
      <c r="CX18" s="38"/>
      <c r="CY18" s="38"/>
      <c r="CZ18" s="38"/>
      <c r="DA18" s="38"/>
      <c r="DB18" s="38"/>
    </row>
    <row r="19" spans="2:106" ht="48.6" customHeight="1" x14ac:dyDescent="0.25">
      <c r="B19" s="89">
        <v>3</v>
      </c>
      <c r="C19" s="192" t="s">
        <v>141</v>
      </c>
      <c r="D19" s="202" t="s">
        <v>355</v>
      </c>
      <c r="E19" s="204">
        <v>2</v>
      </c>
      <c r="F19" s="204">
        <v>2</v>
      </c>
      <c r="G19" s="204">
        <v>2</v>
      </c>
      <c r="H19" s="204">
        <v>2</v>
      </c>
      <c r="I19" s="204">
        <v>2</v>
      </c>
      <c r="J19" s="204">
        <v>2</v>
      </c>
      <c r="K19" s="204">
        <v>2</v>
      </c>
      <c r="L19" s="204">
        <v>2</v>
      </c>
      <c r="M19" s="204">
        <v>2</v>
      </c>
      <c r="N19" s="204">
        <v>2</v>
      </c>
      <c r="O19" s="204">
        <v>2</v>
      </c>
      <c r="P19" s="204">
        <v>2</v>
      </c>
      <c r="Q19" s="204">
        <v>0</v>
      </c>
      <c r="R19" s="204">
        <v>1</v>
      </c>
      <c r="S19" s="204">
        <v>2</v>
      </c>
      <c r="T19" s="204">
        <v>2</v>
      </c>
      <c r="U19" s="204">
        <v>2</v>
      </c>
      <c r="V19" s="204">
        <v>2</v>
      </c>
      <c r="W19" s="204">
        <v>2</v>
      </c>
      <c r="X19" s="204">
        <v>2</v>
      </c>
      <c r="Y19" s="204">
        <v>2</v>
      </c>
      <c r="Z19" s="204">
        <v>0</v>
      </c>
      <c r="AA19" s="204">
        <v>2</v>
      </c>
      <c r="AB19" s="204">
        <v>2</v>
      </c>
      <c r="AC19" s="204">
        <v>2</v>
      </c>
      <c r="AD19" s="204">
        <v>0</v>
      </c>
      <c r="AE19" s="204">
        <v>2</v>
      </c>
      <c r="AF19" s="204">
        <v>2</v>
      </c>
      <c r="AG19" s="204">
        <v>2</v>
      </c>
      <c r="AH19" s="204">
        <v>2</v>
      </c>
      <c r="AI19" s="204">
        <v>2</v>
      </c>
      <c r="AJ19" s="204">
        <v>2</v>
      </c>
      <c r="AK19" s="204">
        <v>2</v>
      </c>
      <c r="AL19" s="204">
        <v>2</v>
      </c>
      <c r="AM19" s="204">
        <v>2</v>
      </c>
      <c r="AN19" s="204">
        <v>2</v>
      </c>
      <c r="AO19" s="204">
        <v>0</v>
      </c>
      <c r="AP19" s="204">
        <v>1</v>
      </c>
      <c r="AQ19" s="204">
        <v>2</v>
      </c>
      <c r="AR19" s="204">
        <v>2</v>
      </c>
      <c r="AS19" s="204">
        <v>2</v>
      </c>
      <c r="AT19" s="204">
        <v>2</v>
      </c>
      <c r="AU19" s="204">
        <v>2</v>
      </c>
      <c r="AV19" s="204">
        <v>2</v>
      </c>
      <c r="AW19" s="204">
        <v>2</v>
      </c>
      <c r="AX19" s="204">
        <v>2</v>
      </c>
      <c r="AY19" s="204">
        <v>2</v>
      </c>
      <c r="AZ19" s="204">
        <v>2</v>
      </c>
      <c r="BA19" s="204">
        <v>2</v>
      </c>
      <c r="BB19" s="204">
        <v>2</v>
      </c>
      <c r="BC19" s="204">
        <v>2</v>
      </c>
      <c r="BD19" s="204">
        <v>2</v>
      </c>
      <c r="BE19" s="204">
        <v>2</v>
      </c>
      <c r="BF19" s="204">
        <v>2</v>
      </c>
      <c r="BG19" s="204">
        <v>2</v>
      </c>
      <c r="BH19" s="204">
        <v>2</v>
      </c>
      <c r="BI19" s="204">
        <v>2</v>
      </c>
      <c r="BJ19" s="204">
        <v>2</v>
      </c>
      <c r="BK19" s="204">
        <v>2</v>
      </c>
      <c r="BL19" s="204">
        <v>2</v>
      </c>
      <c r="BM19" s="204">
        <v>2</v>
      </c>
      <c r="BN19" s="204">
        <v>2</v>
      </c>
      <c r="BO19" s="204">
        <v>2</v>
      </c>
      <c r="BP19" s="204">
        <v>2</v>
      </c>
      <c r="BQ19" s="204">
        <v>2</v>
      </c>
      <c r="BR19" s="204">
        <v>2</v>
      </c>
      <c r="BS19" s="204">
        <v>2</v>
      </c>
      <c r="BT19" s="204">
        <v>2</v>
      </c>
      <c r="BU19" s="204">
        <v>2</v>
      </c>
      <c r="BV19" s="204">
        <v>2</v>
      </c>
      <c r="BW19" s="204">
        <v>2</v>
      </c>
      <c r="BX19" s="204">
        <v>2</v>
      </c>
      <c r="BY19" s="204">
        <v>2</v>
      </c>
      <c r="BZ19" s="204">
        <v>2</v>
      </c>
      <c r="CA19" s="204">
        <v>2</v>
      </c>
      <c r="CB19" s="204">
        <v>2</v>
      </c>
      <c r="CC19" s="204">
        <v>2</v>
      </c>
      <c r="CD19" s="204">
        <v>2</v>
      </c>
      <c r="CE19" s="204">
        <v>2</v>
      </c>
      <c r="CF19" s="204">
        <v>2</v>
      </c>
      <c r="CG19" s="204">
        <v>2</v>
      </c>
      <c r="CH19" s="204">
        <v>2</v>
      </c>
      <c r="CI19" s="204">
        <v>2</v>
      </c>
      <c r="CJ19" s="204">
        <v>2</v>
      </c>
      <c r="CK19" s="204">
        <v>2</v>
      </c>
      <c r="CL19" s="204">
        <v>2</v>
      </c>
      <c r="CM19" s="204">
        <v>2</v>
      </c>
      <c r="CN19" s="204">
        <v>2</v>
      </c>
      <c r="CO19" s="205">
        <v>2</v>
      </c>
      <c r="CP19" s="205">
        <v>2</v>
      </c>
      <c r="CQ19" s="205">
        <v>2</v>
      </c>
      <c r="CR19" s="205">
        <v>2</v>
      </c>
      <c r="CS19" s="335">
        <f>SUM(E19:CR19)</f>
        <v>174</v>
      </c>
      <c r="CT19" s="342">
        <f t="shared" si="1"/>
        <v>94.565217391304344</v>
      </c>
      <c r="CU19" s="338" t="s">
        <v>483</v>
      </c>
      <c r="CV19" s="38"/>
      <c r="CW19" s="38"/>
      <c r="CX19" s="38"/>
      <c r="CY19" s="38"/>
      <c r="CZ19" s="38"/>
      <c r="DA19" s="38"/>
      <c r="DB19" s="38"/>
    </row>
    <row r="20" spans="2:106" ht="48.6" customHeight="1" x14ac:dyDescent="0.25">
      <c r="B20" s="89">
        <v>4</v>
      </c>
      <c r="C20" s="192" t="s">
        <v>142</v>
      </c>
      <c r="D20" s="202" t="s">
        <v>356</v>
      </c>
      <c r="E20" s="204">
        <v>2</v>
      </c>
      <c r="F20" s="204">
        <v>2</v>
      </c>
      <c r="G20" s="204">
        <v>2</v>
      </c>
      <c r="H20" s="204">
        <v>2</v>
      </c>
      <c r="I20" s="204">
        <v>2</v>
      </c>
      <c r="J20" s="204">
        <v>2</v>
      </c>
      <c r="K20" s="204">
        <v>2</v>
      </c>
      <c r="L20" s="204">
        <v>2</v>
      </c>
      <c r="M20" s="204">
        <v>2</v>
      </c>
      <c r="N20" s="204">
        <v>2</v>
      </c>
      <c r="O20" s="204">
        <v>2</v>
      </c>
      <c r="P20" s="204">
        <v>2</v>
      </c>
      <c r="Q20" s="204">
        <v>2</v>
      </c>
      <c r="R20" s="204">
        <v>2</v>
      </c>
      <c r="S20" s="204">
        <v>2</v>
      </c>
      <c r="T20" s="204">
        <v>2</v>
      </c>
      <c r="U20" s="204">
        <v>2</v>
      </c>
      <c r="V20" s="204">
        <v>2</v>
      </c>
      <c r="W20" s="204">
        <v>2</v>
      </c>
      <c r="X20" s="204">
        <v>2</v>
      </c>
      <c r="Y20" s="204">
        <v>2</v>
      </c>
      <c r="Z20" s="204">
        <v>1</v>
      </c>
      <c r="AA20" s="204">
        <v>2</v>
      </c>
      <c r="AB20" s="204">
        <v>2</v>
      </c>
      <c r="AC20" s="204">
        <v>2</v>
      </c>
      <c r="AD20" s="204">
        <v>2</v>
      </c>
      <c r="AE20" s="204">
        <v>2</v>
      </c>
      <c r="AF20" s="204">
        <v>2</v>
      </c>
      <c r="AG20" s="204">
        <v>2</v>
      </c>
      <c r="AH20" s="204">
        <v>2</v>
      </c>
      <c r="AI20" s="204">
        <v>2</v>
      </c>
      <c r="AJ20" s="204">
        <v>2</v>
      </c>
      <c r="AK20" s="204">
        <v>2</v>
      </c>
      <c r="AL20" s="204">
        <v>2</v>
      </c>
      <c r="AM20" s="204">
        <v>2</v>
      </c>
      <c r="AN20" s="204">
        <v>2</v>
      </c>
      <c r="AO20" s="204">
        <v>2</v>
      </c>
      <c r="AP20" s="204">
        <v>2</v>
      </c>
      <c r="AQ20" s="204">
        <v>2</v>
      </c>
      <c r="AR20" s="204">
        <v>2</v>
      </c>
      <c r="AS20" s="204">
        <v>2</v>
      </c>
      <c r="AT20" s="204">
        <v>2</v>
      </c>
      <c r="AU20" s="204">
        <v>2</v>
      </c>
      <c r="AV20" s="204">
        <v>2</v>
      </c>
      <c r="AW20" s="204">
        <v>2</v>
      </c>
      <c r="AX20" s="204">
        <v>2</v>
      </c>
      <c r="AY20" s="204">
        <v>2</v>
      </c>
      <c r="AZ20" s="204">
        <v>2</v>
      </c>
      <c r="BA20" s="204">
        <v>2</v>
      </c>
      <c r="BB20" s="204">
        <v>2</v>
      </c>
      <c r="BC20" s="204">
        <v>2</v>
      </c>
      <c r="BD20" s="204">
        <v>2</v>
      </c>
      <c r="BE20" s="204">
        <v>2</v>
      </c>
      <c r="BF20" s="204">
        <v>2</v>
      </c>
      <c r="BG20" s="204">
        <v>2</v>
      </c>
      <c r="BH20" s="204">
        <v>2</v>
      </c>
      <c r="BI20" s="204">
        <v>2</v>
      </c>
      <c r="BJ20" s="204">
        <v>2</v>
      </c>
      <c r="BK20" s="204">
        <v>2</v>
      </c>
      <c r="BL20" s="204">
        <v>2</v>
      </c>
      <c r="BM20" s="204">
        <v>2</v>
      </c>
      <c r="BN20" s="204">
        <v>2</v>
      </c>
      <c r="BO20" s="204">
        <v>2</v>
      </c>
      <c r="BP20" s="204">
        <v>2</v>
      </c>
      <c r="BQ20" s="204">
        <v>2</v>
      </c>
      <c r="BR20" s="204">
        <v>2</v>
      </c>
      <c r="BS20" s="204">
        <v>2</v>
      </c>
      <c r="BT20" s="204">
        <v>2</v>
      </c>
      <c r="BU20" s="204">
        <v>2</v>
      </c>
      <c r="BV20" s="204">
        <v>2</v>
      </c>
      <c r="BW20" s="204">
        <v>2</v>
      </c>
      <c r="BX20" s="204">
        <v>2</v>
      </c>
      <c r="BY20" s="204">
        <v>2</v>
      </c>
      <c r="BZ20" s="204">
        <v>2</v>
      </c>
      <c r="CA20" s="204">
        <v>2</v>
      </c>
      <c r="CB20" s="204">
        <v>2</v>
      </c>
      <c r="CC20" s="204">
        <v>2</v>
      </c>
      <c r="CD20" s="204">
        <v>2</v>
      </c>
      <c r="CE20" s="204">
        <v>2</v>
      </c>
      <c r="CF20" s="204">
        <v>2</v>
      </c>
      <c r="CG20" s="204">
        <v>2</v>
      </c>
      <c r="CH20" s="204">
        <v>2</v>
      </c>
      <c r="CI20" s="204">
        <v>2</v>
      </c>
      <c r="CJ20" s="204">
        <v>2</v>
      </c>
      <c r="CK20" s="204">
        <v>2</v>
      </c>
      <c r="CL20" s="204">
        <v>2</v>
      </c>
      <c r="CM20" s="204">
        <v>2</v>
      </c>
      <c r="CN20" s="204">
        <v>2</v>
      </c>
      <c r="CO20" s="204">
        <v>2</v>
      </c>
      <c r="CP20" s="204">
        <v>2</v>
      </c>
      <c r="CQ20" s="204">
        <v>2</v>
      </c>
      <c r="CR20" s="205">
        <v>2</v>
      </c>
      <c r="CS20" s="335">
        <f>SUM(E20:CR20)</f>
        <v>183</v>
      </c>
      <c r="CT20" s="342">
        <f t="shared" si="1"/>
        <v>99.456521739130437</v>
      </c>
      <c r="CU20" s="338" t="s">
        <v>483</v>
      </c>
      <c r="CV20" s="38"/>
      <c r="CW20" s="38"/>
      <c r="CX20" s="38"/>
      <c r="CY20" s="38"/>
      <c r="CZ20" s="38"/>
      <c r="DA20" s="38"/>
      <c r="DB20" s="38"/>
    </row>
    <row r="21" spans="2:106" ht="46.15" customHeight="1" x14ac:dyDescent="0.25">
      <c r="B21" s="89">
        <v>5</v>
      </c>
      <c r="C21" s="192" t="s">
        <v>143</v>
      </c>
      <c r="D21" s="202" t="s">
        <v>357</v>
      </c>
      <c r="E21" s="204">
        <v>2</v>
      </c>
      <c r="F21" s="204">
        <v>2</v>
      </c>
      <c r="G21" s="206">
        <v>2</v>
      </c>
      <c r="H21" s="206">
        <v>2</v>
      </c>
      <c r="I21" s="206">
        <v>2</v>
      </c>
      <c r="J21" s="206">
        <v>2</v>
      </c>
      <c r="K21" s="206">
        <v>2</v>
      </c>
      <c r="L21" s="206">
        <v>2</v>
      </c>
      <c r="M21" s="206">
        <v>2</v>
      </c>
      <c r="N21" s="206">
        <v>2</v>
      </c>
      <c r="O21" s="206">
        <v>2</v>
      </c>
      <c r="P21" s="206">
        <v>2</v>
      </c>
      <c r="Q21" s="206">
        <v>2</v>
      </c>
      <c r="R21" s="206">
        <v>2</v>
      </c>
      <c r="S21" s="206">
        <v>2</v>
      </c>
      <c r="T21" s="206">
        <v>2</v>
      </c>
      <c r="U21" s="206">
        <v>2</v>
      </c>
      <c r="V21" s="206">
        <v>2</v>
      </c>
      <c r="W21" s="206">
        <v>2</v>
      </c>
      <c r="X21" s="206">
        <v>2</v>
      </c>
      <c r="Y21" s="206">
        <v>2</v>
      </c>
      <c r="Z21" s="206">
        <v>2</v>
      </c>
      <c r="AA21" s="206">
        <v>2</v>
      </c>
      <c r="AB21" s="206">
        <v>2</v>
      </c>
      <c r="AC21" s="206">
        <v>2</v>
      </c>
      <c r="AD21" s="206">
        <v>2</v>
      </c>
      <c r="AE21" s="206">
        <v>2</v>
      </c>
      <c r="AF21" s="206">
        <v>2</v>
      </c>
      <c r="AG21" s="206">
        <v>2</v>
      </c>
      <c r="AH21" s="206">
        <v>2</v>
      </c>
      <c r="AI21" s="206">
        <v>2</v>
      </c>
      <c r="AJ21" s="206">
        <v>2</v>
      </c>
      <c r="AK21" s="206">
        <v>2</v>
      </c>
      <c r="AL21" s="206">
        <v>2</v>
      </c>
      <c r="AM21" s="206">
        <v>2</v>
      </c>
      <c r="AN21" s="206">
        <v>2</v>
      </c>
      <c r="AO21" s="206">
        <v>2</v>
      </c>
      <c r="AP21" s="206">
        <v>2</v>
      </c>
      <c r="AQ21" s="206">
        <v>0</v>
      </c>
      <c r="AR21" s="206">
        <v>2</v>
      </c>
      <c r="AS21" s="206">
        <v>0</v>
      </c>
      <c r="AT21" s="206">
        <v>0</v>
      </c>
      <c r="AU21" s="206">
        <v>2</v>
      </c>
      <c r="AV21" s="206">
        <v>2</v>
      </c>
      <c r="AW21" s="206">
        <v>2</v>
      </c>
      <c r="AX21" s="204">
        <v>2</v>
      </c>
      <c r="AY21" s="204">
        <v>2</v>
      </c>
      <c r="AZ21" s="204">
        <v>2</v>
      </c>
      <c r="BA21" s="204">
        <v>2</v>
      </c>
      <c r="BB21" s="204">
        <v>2</v>
      </c>
      <c r="BC21" s="204">
        <v>2</v>
      </c>
      <c r="BD21" s="204">
        <v>2</v>
      </c>
      <c r="BE21" s="204">
        <v>2</v>
      </c>
      <c r="BF21" s="204">
        <v>2</v>
      </c>
      <c r="BG21" s="204">
        <v>2</v>
      </c>
      <c r="BH21" s="204">
        <v>2</v>
      </c>
      <c r="BI21" s="204">
        <v>2</v>
      </c>
      <c r="BJ21" s="204">
        <v>2</v>
      </c>
      <c r="BK21" s="204">
        <v>2</v>
      </c>
      <c r="BL21" s="204">
        <v>2</v>
      </c>
      <c r="BM21" s="204">
        <v>2</v>
      </c>
      <c r="BN21" s="204">
        <v>2</v>
      </c>
      <c r="BO21" s="204">
        <v>2</v>
      </c>
      <c r="BP21" s="204">
        <v>2</v>
      </c>
      <c r="BQ21" s="204">
        <v>2</v>
      </c>
      <c r="BR21" s="204">
        <v>2</v>
      </c>
      <c r="BS21" s="204">
        <v>2</v>
      </c>
      <c r="BT21" s="204">
        <v>2</v>
      </c>
      <c r="BU21" s="204">
        <v>2</v>
      </c>
      <c r="BV21" s="204">
        <v>2</v>
      </c>
      <c r="BW21" s="204">
        <v>2</v>
      </c>
      <c r="BX21" s="204">
        <v>2</v>
      </c>
      <c r="BY21" s="204">
        <v>2</v>
      </c>
      <c r="BZ21" s="204">
        <v>2</v>
      </c>
      <c r="CA21" s="204">
        <v>2</v>
      </c>
      <c r="CB21" s="204">
        <v>2</v>
      </c>
      <c r="CC21" s="204">
        <v>2</v>
      </c>
      <c r="CD21" s="204">
        <v>2</v>
      </c>
      <c r="CE21" s="204">
        <v>2</v>
      </c>
      <c r="CF21" s="206">
        <v>2</v>
      </c>
      <c r="CG21" s="206">
        <v>2</v>
      </c>
      <c r="CH21" s="206">
        <v>2</v>
      </c>
      <c r="CI21" s="206">
        <v>2</v>
      </c>
      <c r="CJ21" s="206">
        <v>2</v>
      </c>
      <c r="CK21" s="206">
        <v>2</v>
      </c>
      <c r="CL21" s="206">
        <v>2</v>
      </c>
      <c r="CM21" s="206">
        <v>2</v>
      </c>
      <c r="CN21" s="206">
        <v>2</v>
      </c>
      <c r="CO21" s="207">
        <v>2</v>
      </c>
      <c r="CP21" s="207">
        <v>2</v>
      </c>
      <c r="CQ21" s="204">
        <v>2</v>
      </c>
      <c r="CR21" s="205">
        <v>2</v>
      </c>
      <c r="CS21" s="335">
        <f>SUM(E21:CR21)</f>
        <v>178</v>
      </c>
      <c r="CT21" s="342">
        <f t="shared" si="1"/>
        <v>96.739130434782609</v>
      </c>
      <c r="CU21" s="338" t="s">
        <v>483</v>
      </c>
      <c r="CV21" s="38"/>
      <c r="CW21" s="38"/>
      <c r="CX21" s="38"/>
      <c r="CY21" s="38"/>
      <c r="CZ21" s="38"/>
      <c r="DA21" s="38"/>
      <c r="DB21" s="38"/>
    </row>
    <row r="22" spans="2:106" ht="40.5" customHeight="1" x14ac:dyDescent="0.25">
      <c r="B22" s="89">
        <v>6</v>
      </c>
      <c r="C22" s="192" t="s">
        <v>144</v>
      </c>
      <c r="D22" s="202" t="s">
        <v>358</v>
      </c>
      <c r="E22" s="203">
        <v>2</v>
      </c>
      <c r="F22" s="203">
        <v>2</v>
      </c>
      <c r="G22" s="203">
        <v>2</v>
      </c>
      <c r="H22" s="203">
        <v>2</v>
      </c>
      <c r="I22" s="203">
        <v>2</v>
      </c>
      <c r="J22" s="203">
        <v>2</v>
      </c>
      <c r="K22" s="203">
        <v>2</v>
      </c>
      <c r="L22" s="203">
        <v>2</v>
      </c>
      <c r="M22" s="203">
        <v>2</v>
      </c>
      <c r="N22" s="203">
        <v>2</v>
      </c>
      <c r="O22" s="203">
        <v>2</v>
      </c>
      <c r="P22" s="203">
        <v>2</v>
      </c>
      <c r="Q22" s="203">
        <v>1</v>
      </c>
      <c r="R22" s="203">
        <v>2</v>
      </c>
      <c r="S22" s="203">
        <v>2</v>
      </c>
      <c r="T22" s="203">
        <v>2</v>
      </c>
      <c r="U22" s="203">
        <v>2</v>
      </c>
      <c r="V22" s="203">
        <v>2</v>
      </c>
      <c r="W22" s="203">
        <v>1</v>
      </c>
      <c r="X22" s="204">
        <v>2</v>
      </c>
      <c r="Y22" s="204">
        <v>2</v>
      </c>
      <c r="Z22" s="204">
        <v>2</v>
      </c>
      <c r="AA22" s="204">
        <v>0</v>
      </c>
      <c r="AB22" s="204">
        <v>2</v>
      </c>
      <c r="AC22" s="204">
        <v>2</v>
      </c>
      <c r="AD22" s="204">
        <v>2</v>
      </c>
      <c r="AE22" s="204">
        <v>2</v>
      </c>
      <c r="AF22" s="204">
        <v>2</v>
      </c>
      <c r="AG22" s="204">
        <v>2</v>
      </c>
      <c r="AH22" s="204">
        <v>2</v>
      </c>
      <c r="AI22" s="204">
        <v>2</v>
      </c>
      <c r="AJ22" s="204">
        <v>2</v>
      </c>
      <c r="AK22" s="204">
        <v>2</v>
      </c>
      <c r="AL22" s="204">
        <v>2</v>
      </c>
      <c r="AM22" s="204">
        <v>2</v>
      </c>
      <c r="AN22" s="204">
        <v>2</v>
      </c>
      <c r="AO22" s="204">
        <v>2</v>
      </c>
      <c r="AP22" s="204">
        <v>2</v>
      </c>
      <c r="AQ22" s="204">
        <v>2</v>
      </c>
      <c r="AR22" s="204">
        <v>2</v>
      </c>
      <c r="AS22" s="204">
        <v>2</v>
      </c>
      <c r="AT22" s="204">
        <v>2</v>
      </c>
      <c r="AU22" s="204">
        <v>2</v>
      </c>
      <c r="AV22" s="204">
        <v>2</v>
      </c>
      <c r="AW22" s="204">
        <v>2</v>
      </c>
      <c r="AX22" s="204">
        <v>2</v>
      </c>
      <c r="AY22" s="204">
        <v>2</v>
      </c>
      <c r="AZ22" s="204">
        <v>2</v>
      </c>
      <c r="BA22" s="204">
        <v>2</v>
      </c>
      <c r="BB22" s="204">
        <v>2</v>
      </c>
      <c r="BC22" s="204">
        <v>2</v>
      </c>
      <c r="BD22" s="204">
        <v>2</v>
      </c>
      <c r="BE22" s="204">
        <v>2</v>
      </c>
      <c r="BF22" s="204">
        <v>2</v>
      </c>
      <c r="BG22" s="204">
        <v>2</v>
      </c>
      <c r="BH22" s="204">
        <v>2</v>
      </c>
      <c r="BI22" s="204">
        <v>2</v>
      </c>
      <c r="BJ22" s="204">
        <v>2</v>
      </c>
      <c r="BK22" s="204">
        <v>2</v>
      </c>
      <c r="BL22" s="204">
        <v>2</v>
      </c>
      <c r="BM22" s="204">
        <v>2</v>
      </c>
      <c r="BN22" s="204">
        <v>2</v>
      </c>
      <c r="BO22" s="204">
        <v>2</v>
      </c>
      <c r="BP22" s="204">
        <v>2</v>
      </c>
      <c r="BQ22" s="204">
        <v>2</v>
      </c>
      <c r="BR22" s="204">
        <v>2</v>
      </c>
      <c r="BS22" s="204">
        <v>2</v>
      </c>
      <c r="BT22" s="204">
        <v>2</v>
      </c>
      <c r="BU22" s="204">
        <v>2</v>
      </c>
      <c r="BV22" s="204">
        <v>2</v>
      </c>
      <c r="BW22" s="204">
        <v>2</v>
      </c>
      <c r="BX22" s="204">
        <v>0</v>
      </c>
      <c r="BY22" s="204">
        <v>2</v>
      </c>
      <c r="BZ22" s="204">
        <v>2</v>
      </c>
      <c r="CA22" s="204">
        <v>1</v>
      </c>
      <c r="CB22" s="204">
        <v>1</v>
      </c>
      <c r="CC22" s="204">
        <v>1</v>
      </c>
      <c r="CD22" s="204">
        <v>1</v>
      </c>
      <c r="CE22" s="204">
        <v>2</v>
      </c>
      <c r="CF22" s="204">
        <v>2</v>
      </c>
      <c r="CG22" s="204">
        <v>2</v>
      </c>
      <c r="CH22" s="204">
        <v>2</v>
      </c>
      <c r="CI22" s="204">
        <v>2</v>
      </c>
      <c r="CJ22" s="204">
        <v>2</v>
      </c>
      <c r="CK22" s="204">
        <v>2</v>
      </c>
      <c r="CL22" s="204">
        <v>2</v>
      </c>
      <c r="CM22" s="204">
        <v>2</v>
      </c>
      <c r="CN22" s="204">
        <v>2</v>
      </c>
      <c r="CO22" s="204">
        <v>2</v>
      </c>
      <c r="CP22" s="204">
        <v>1</v>
      </c>
      <c r="CQ22" s="204">
        <v>2</v>
      </c>
      <c r="CR22" s="205">
        <v>2</v>
      </c>
      <c r="CS22" s="334">
        <f t="shared" ref="CS22:CS28" si="2">SUM(E22:CR22)</f>
        <v>173</v>
      </c>
      <c r="CT22" s="343">
        <f t="shared" ref="CT22:CT36" si="3">CS22*100/186</f>
        <v>93.010752688172047</v>
      </c>
      <c r="CU22" s="338" t="s">
        <v>472</v>
      </c>
    </row>
    <row r="23" spans="2:106" ht="34.5" customHeight="1" x14ac:dyDescent="0.25">
      <c r="B23" s="89">
        <v>7</v>
      </c>
      <c r="C23" s="192" t="s">
        <v>145</v>
      </c>
      <c r="D23" s="202" t="s">
        <v>359</v>
      </c>
      <c r="E23" s="203">
        <v>2</v>
      </c>
      <c r="F23" s="203">
        <v>2</v>
      </c>
      <c r="G23" s="203">
        <v>2</v>
      </c>
      <c r="H23" s="203">
        <v>2</v>
      </c>
      <c r="I23" s="203">
        <v>2</v>
      </c>
      <c r="J23" s="203">
        <v>2</v>
      </c>
      <c r="K23" s="203">
        <v>2</v>
      </c>
      <c r="L23" s="203">
        <v>2</v>
      </c>
      <c r="M23" s="203">
        <v>2</v>
      </c>
      <c r="N23" s="203">
        <v>2</v>
      </c>
      <c r="O23" s="203">
        <v>2</v>
      </c>
      <c r="P23" s="203">
        <v>2</v>
      </c>
      <c r="Q23" s="203">
        <v>1</v>
      </c>
      <c r="R23" s="204">
        <v>0</v>
      </c>
      <c r="S23" s="203">
        <v>2</v>
      </c>
      <c r="T23" s="203">
        <v>2</v>
      </c>
      <c r="U23" s="203">
        <v>2</v>
      </c>
      <c r="V23" s="203">
        <v>2</v>
      </c>
      <c r="W23" s="203">
        <v>2</v>
      </c>
      <c r="X23" s="203">
        <v>2</v>
      </c>
      <c r="Y23" s="203">
        <v>2</v>
      </c>
      <c r="Z23" s="203">
        <v>2</v>
      </c>
      <c r="AA23" s="203">
        <v>2</v>
      </c>
      <c r="AB23" s="203">
        <v>2</v>
      </c>
      <c r="AC23" s="203">
        <v>2</v>
      </c>
      <c r="AD23" s="203">
        <v>2</v>
      </c>
      <c r="AE23" s="203">
        <v>2</v>
      </c>
      <c r="AF23" s="203">
        <v>2</v>
      </c>
      <c r="AG23" s="203">
        <v>2</v>
      </c>
      <c r="AH23" s="203">
        <v>2</v>
      </c>
      <c r="AI23" s="203">
        <v>2</v>
      </c>
      <c r="AJ23" s="203">
        <v>2</v>
      </c>
      <c r="AK23" s="203">
        <v>2</v>
      </c>
      <c r="AL23" s="203">
        <v>2</v>
      </c>
      <c r="AM23" s="203">
        <v>2</v>
      </c>
      <c r="AN23" s="203">
        <v>2</v>
      </c>
      <c r="AO23" s="203">
        <v>2</v>
      </c>
      <c r="AP23" s="204">
        <v>0</v>
      </c>
      <c r="AQ23" s="204">
        <v>2</v>
      </c>
      <c r="AR23" s="204">
        <v>2</v>
      </c>
      <c r="AS23" s="204">
        <v>2</v>
      </c>
      <c r="AT23" s="204">
        <v>0</v>
      </c>
      <c r="AU23" s="204">
        <v>0</v>
      </c>
      <c r="AV23" s="204">
        <v>2</v>
      </c>
      <c r="AW23" s="204">
        <v>2</v>
      </c>
      <c r="AX23" s="204">
        <v>2</v>
      </c>
      <c r="AY23" s="204">
        <v>0</v>
      </c>
      <c r="AZ23" s="204">
        <v>2</v>
      </c>
      <c r="BA23" s="204">
        <v>2</v>
      </c>
      <c r="BB23" s="204">
        <v>2</v>
      </c>
      <c r="BC23" s="204">
        <v>2</v>
      </c>
      <c r="BD23" s="204">
        <v>2</v>
      </c>
      <c r="BE23" s="204">
        <v>2</v>
      </c>
      <c r="BF23" s="204">
        <v>2</v>
      </c>
      <c r="BG23" s="204">
        <v>2</v>
      </c>
      <c r="BH23" s="204">
        <v>2</v>
      </c>
      <c r="BI23" s="204">
        <v>0</v>
      </c>
      <c r="BJ23" s="204">
        <v>2</v>
      </c>
      <c r="BK23" s="204">
        <v>2</v>
      </c>
      <c r="BL23" s="204">
        <v>2</v>
      </c>
      <c r="BM23" s="204">
        <v>2</v>
      </c>
      <c r="BN23" s="204">
        <v>1</v>
      </c>
      <c r="BO23" s="204">
        <v>1</v>
      </c>
      <c r="BP23" s="204">
        <v>1</v>
      </c>
      <c r="BQ23" s="204">
        <v>1</v>
      </c>
      <c r="BR23" s="204">
        <v>1</v>
      </c>
      <c r="BS23" s="204">
        <v>1</v>
      </c>
      <c r="BT23" s="204">
        <v>1</v>
      </c>
      <c r="BU23" s="204">
        <v>0</v>
      </c>
      <c r="BV23" s="204">
        <v>0</v>
      </c>
      <c r="BW23" s="204">
        <v>0</v>
      </c>
      <c r="BX23" s="204">
        <v>2</v>
      </c>
      <c r="BY23" s="204">
        <v>2</v>
      </c>
      <c r="BZ23" s="204">
        <v>2</v>
      </c>
      <c r="CA23" s="204">
        <v>1</v>
      </c>
      <c r="CB23" s="204">
        <v>0</v>
      </c>
      <c r="CC23" s="204">
        <v>0</v>
      </c>
      <c r="CD23" s="204">
        <v>1</v>
      </c>
      <c r="CE23" s="204">
        <v>0</v>
      </c>
      <c r="CF23" s="204">
        <v>0</v>
      </c>
      <c r="CG23" s="204">
        <v>1</v>
      </c>
      <c r="CH23" s="204">
        <v>1</v>
      </c>
      <c r="CI23" s="204">
        <v>1</v>
      </c>
      <c r="CJ23" s="204">
        <v>1</v>
      </c>
      <c r="CK23" s="204">
        <v>2</v>
      </c>
      <c r="CL23" s="204">
        <v>2</v>
      </c>
      <c r="CM23" s="204">
        <v>2</v>
      </c>
      <c r="CN23" s="204">
        <v>2</v>
      </c>
      <c r="CO23" s="204">
        <v>2</v>
      </c>
      <c r="CP23" s="204">
        <v>1</v>
      </c>
      <c r="CQ23" s="204">
        <v>2</v>
      </c>
      <c r="CR23" s="205">
        <v>2</v>
      </c>
      <c r="CS23" s="334">
        <f t="shared" si="2"/>
        <v>143</v>
      </c>
      <c r="CT23" s="343">
        <f t="shared" si="3"/>
        <v>76.881720430107521</v>
      </c>
      <c r="CU23" s="338" t="s">
        <v>472</v>
      </c>
    </row>
    <row r="24" spans="2:106" ht="42" customHeight="1" x14ac:dyDescent="0.25">
      <c r="B24" s="89">
        <v>8</v>
      </c>
      <c r="C24" s="192" t="s">
        <v>146</v>
      </c>
      <c r="D24" s="202" t="s">
        <v>360</v>
      </c>
      <c r="E24" s="203">
        <v>2</v>
      </c>
      <c r="F24" s="203">
        <v>2</v>
      </c>
      <c r="G24" s="203">
        <v>2</v>
      </c>
      <c r="H24" s="203">
        <v>2</v>
      </c>
      <c r="I24" s="203">
        <v>2</v>
      </c>
      <c r="J24" s="203">
        <v>2</v>
      </c>
      <c r="K24" s="203">
        <v>2</v>
      </c>
      <c r="L24" s="203">
        <v>2</v>
      </c>
      <c r="M24" s="203">
        <v>2</v>
      </c>
      <c r="N24" s="203">
        <v>2</v>
      </c>
      <c r="O24" s="203">
        <v>2</v>
      </c>
      <c r="P24" s="203">
        <v>2</v>
      </c>
      <c r="Q24" s="203">
        <v>2</v>
      </c>
      <c r="R24" s="203">
        <v>2</v>
      </c>
      <c r="S24" s="203">
        <v>2</v>
      </c>
      <c r="T24" s="203">
        <v>2</v>
      </c>
      <c r="U24" s="203">
        <v>2</v>
      </c>
      <c r="V24" s="203">
        <v>2</v>
      </c>
      <c r="W24" s="203">
        <v>2</v>
      </c>
      <c r="X24" s="203">
        <v>2</v>
      </c>
      <c r="Y24" s="203">
        <v>2</v>
      </c>
      <c r="Z24" s="203">
        <v>2</v>
      </c>
      <c r="AA24" s="203">
        <v>2</v>
      </c>
      <c r="AB24" s="203">
        <v>2</v>
      </c>
      <c r="AC24" s="203">
        <v>2</v>
      </c>
      <c r="AD24" s="203">
        <v>2</v>
      </c>
      <c r="AE24" s="204">
        <v>0</v>
      </c>
      <c r="AF24" s="203">
        <v>2</v>
      </c>
      <c r="AG24" s="203">
        <v>2</v>
      </c>
      <c r="AH24" s="204">
        <v>1</v>
      </c>
      <c r="AI24" s="203">
        <v>2</v>
      </c>
      <c r="AJ24" s="203">
        <v>2</v>
      </c>
      <c r="AK24" s="203">
        <v>2</v>
      </c>
      <c r="AL24" s="203">
        <v>2</v>
      </c>
      <c r="AM24" s="203">
        <v>2</v>
      </c>
      <c r="AN24" s="203">
        <v>2</v>
      </c>
      <c r="AO24" s="203">
        <v>2</v>
      </c>
      <c r="AP24" s="203">
        <v>2</v>
      </c>
      <c r="AQ24" s="203">
        <v>2</v>
      </c>
      <c r="AR24" s="203">
        <v>2</v>
      </c>
      <c r="AS24" s="203">
        <v>2</v>
      </c>
      <c r="AT24" s="203">
        <v>2</v>
      </c>
      <c r="AU24" s="203">
        <v>2</v>
      </c>
      <c r="AV24" s="203">
        <v>2</v>
      </c>
      <c r="AW24" s="203">
        <v>2</v>
      </c>
      <c r="AX24" s="203">
        <v>2</v>
      </c>
      <c r="AY24" s="203">
        <v>2</v>
      </c>
      <c r="AZ24" s="203">
        <v>2</v>
      </c>
      <c r="BA24" s="203">
        <v>2</v>
      </c>
      <c r="BB24" s="203">
        <v>2</v>
      </c>
      <c r="BC24" s="203">
        <v>2</v>
      </c>
      <c r="BD24" s="203">
        <v>2</v>
      </c>
      <c r="BE24" s="203">
        <v>2</v>
      </c>
      <c r="BF24" s="203">
        <v>2</v>
      </c>
      <c r="BG24" s="203">
        <v>2</v>
      </c>
      <c r="BH24" s="203">
        <v>2</v>
      </c>
      <c r="BI24" s="203">
        <v>2</v>
      </c>
      <c r="BJ24" s="203">
        <v>2</v>
      </c>
      <c r="BK24" s="203">
        <v>2</v>
      </c>
      <c r="BL24" s="203">
        <v>2</v>
      </c>
      <c r="BM24" s="203">
        <v>2</v>
      </c>
      <c r="BN24" s="203">
        <v>2</v>
      </c>
      <c r="BO24" s="203">
        <v>2</v>
      </c>
      <c r="BP24" s="203">
        <v>2</v>
      </c>
      <c r="BQ24" s="203">
        <v>2</v>
      </c>
      <c r="BR24" s="203">
        <v>2</v>
      </c>
      <c r="BS24" s="203">
        <v>2</v>
      </c>
      <c r="BT24" s="203">
        <v>2</v>
      </c>
      <c r="BU24" s="203">
        <v>2</v>
      </c>
      <c r="BV24" s="203">
        <v>2</v>
      </c>
      <c r="BW24" s="203">
        <v>2</v>
      </c>
      <c r="BX24" s="203">
        <v>2</v>
      </c>
      <c r="BY24" s="203">
        <v>2</v>
      </c>
      <c r="BZ24" s="203">
        <v>2</v>
      </c>
      <c r="CA24" s="203">
        <v>2</v>
      </c>
      <c r="CB24" s="203">
        <v>2</v>
      </c>
      <c r="CC24" s="203">
        <v>2</v>
      </c>
      <c r="CD24" s="203">
        <v>2</v>
      </c>
      <c r="CE24" s="203">
        <v>2</v>
      </c>
      <c r="CF24" s="203">
        <v>2</v>
      </c>
      <c r="CG24" s="204">
        <v>1</v>
      </c>
      <c r="CH24" s="204">
        <v>1</v>
      </c>
      <c r="CI24" s="204">
        <v>1</v>
      </c>
      <c r="CJ24" s="204">
        <v>1</v>
      </c>
      <c r="CK24" s="204">
        <v>2</v>
      </c>
      <c r="CL24" s="204">
        <v>2</v>
      </c>
      <c r="CM24" s="204">
        <v>2</v>
      </c>
      <c r="CN24" s="204">
        <v>2</v>
      </c>
      <c r="CO24" s="204">
        <v>2</v>
      </c>
      <c r="CP24" s="204">
        <v>1</v>
      </c>
      <c r="CQ24" s="204">
        <v>2</v>
      </c>
      <c r="CR24" s="205">
        <v>2</v>
      </c>
      <c r="CS24" s="334">
        <f t="shared" si="2"/>
        <v>176</v>
      </c>
      <c r="CT24" s="343">
        <f t="shared" si="3"/>
        <v>94.623655913978496</v>
      </c>
      <c r="CU24" s="338" t="s">
        <v>472</v>
      </c>
    </row>
    <row r="25" spans="2:106" ht="41.25" customHeight="1" x14ac:dyDescent="0.25">
      <c r="B25" s="89">
        <v>9</v>
      </c>
      <c r="C25" s="192" t="s">
        <v>147</v>
      </c>
      <c r="D25" s="202" t="s">
        <v>361</v>
      </c>
      <c r="E25" s="203">
        <v>2</v>
      </c>
      <c r="F25" s="203">
        <v>2</v>
      </c>
      <c r="G25" s="203">
        <v>2</v>
      </c>
      <c r="H25" s="203">
        <v>2</v>
      </c>
      <c r="I25" s="203">
        <v>2</v>
      </c>
      <c r="J25" s="203">
        <v>2</v>
      </c>
      <c r="K25" s="203">
        <v>2</v>
      </c>
      <c r="L25" s="203">
        <v>2</v>
      </c>
      <c r="M25" s="203">
        <v>2</v>
      </c>
      <c r="N25" s="203">
        <v>1</v>
      </c>
      <c r="O25" s="203">
        <v>2</v>
      </c>
      <c r="P25" s="203">
        <v>2</v>
      </c>
      <c r="Q25" s="203">
        <v>1</v>
      </c>
      <c r="R25" s="203">
        <v>2</v>
      </c>
      <c r="S25" s="203">
        <v>2</v>
      </c>
      <c r="T25" s="203">
        <v>2</v>
      </c>
      <c r="U25" s="203">
        <v>2</v>
      </c>
      <c r="V25" s="203">
        <v>2</v>
      </c>
      <c r="W25" s="203">
        <v>2</v>
      </c>
      <c r="X25" s="203">
        <v>2</v>
      </c>
      <c r="Y25" s="203">
        <v>2</v>
      </c>
      <c r="Z25" s="203">
        <v>2</v>
      </c>
      <c r="AA25" s="203">
        <v>2</v>
      </c>
      <c r="AB25" s="203">
        <v>2</v>
      </c>
      <c r="AC25" s="203">
        <v>2</v>
      </c>
      <c r="AD25" s="203">
        <v>2</v>
      </c>
      <c r="AE25" s="203">
        <v>2</v>
      </c>
      <c r="AF25" s="203">
        <v>2</v>
      </c>
      <c r="AG25" s="203">
        <v>2</v>
      </c>
      <c r="AH25" s="203">
        <v>2</v>
      </c>
      <c r="AI25" s="203">
        <v>2</v>
      </c>
      <c r="AJ25" s="203">
        <v>2</v>
      </c>
      <c r="AK25" s="203">
        <v>2</v>
      </c>
      <c r="AL25" s="203">
        <v>2</v>
      </c>
      <c r="AM25" s="203">
        <v>2</v>
      </c>
      <c r="AN25" s="203">
        <v>2</v>
      </c>
      <c r="AO25" s="203">
        <v>2</v>
      </c>
      <c r="AP25" s="203">
        <v>2</v>
      </c>
      <c r="AQ25" s="203">
        <v>2</v>
      </c>
      <c r="AR25" s="203">
        <v>2</v>
      </c>
      <c r="AS25" s="203">
        <v>2</v>
      </c>
      <c r="AT25" s="203">
        <v>2</v>
      </c>
      <c r="AU25" s="203">
        <v>2</v>
      </c>
      <c r="AV25" s="203">
        <v>2</v>
      </c>
      <c r="AW25" s="203">
        <v>2</v>
      </c>
      <c r="AX25" s="203">
        <v>2</v>
      </c>
      <c r="AY25" s="203">
        <v>2</v>
      </c>
      <c r="AZ25" s="203">
        <v>2</v>
      </c>
      <c r="BA25" s="203">
        <v>2</v>
      </c>
      <c r="BB25" s="203">
        <v>2</v>
      </c>
      <c r="BC25" s="203">
        <v>2</v>
      </c>
      <c r="BD25" s="203">
        <v>2</v>
      </c>
      <c r="BE25" s="203">
        <v>2</v>
      </c>
      <c r="BF25" s="203">
        <v>2</v>
      </c>
      <c r="BG25" s="203">
        <v>2</v>
      </c>
      <c r="BH25" s="203">
        <v>2</v>
      </c>
      <c r="BI25" s="203">
        <v>2</v>
      </c>
      <c r="BJ25" s="203">
        <v>2</v>
      </c>
      <c r="BK25" s="203">
        <v>2</v>
      </c>
      <c r="BL25" s="203">
        <v>2</v>
      </c>
      <c r="BM25" s="203">
        <v>2</v>
      </c>
      <c r="BN25" s="203">
        <v>2</v>
      </c>
      <c r="BO25" s="203">
        <v>2</v>
      </c>
      <c r="BP25" s="203">
        <v>2</v>
      </c>
      <c r="BQ25" s="203">
        <v>2</v>
      </c>
      <c r="BR25" s="203">
        <v>2</v>
      </c>
      <c r="BS25" s="203">
        <v>2</v>
      </c>
      <c r="BT25" s="203">
        <v>2</v>
      </c>
      <c r="BU25" s="203">
        <v>2</v>
      </c>
      <c r="BV25" s="203">
        <v>2</v>
      </c>
      <c r="BW25" s="203">
        <v>2</v>
      </c>
      <c r="BX25" s="203">
        <v>2</v>
      </c>
      <c r="BY25" s="203">
        <v>2</v>
      </c>
      <c r="BZ25" s="203">
        <v>2</v>
      </c>
      <c r="CA25" s="204">
        <v>1</v>
      </c>
      <c r="CB25" s="204">
        <v>1</v>
      </c>
      <c r="CC25" s="204">
        <v>1</v>
      </c>
      <c r="CD25" s="204">
        <v>1</v>
      </c>
      <c r="CE25" s="203">
        <v>2</v>
      </c>
      <c r="CF25" s="203">
        <v>2</v>
      </c>
      <c r="CG25" s="203">
        <v>2</v>
      </c>
      <c r="CH25" s="203">
        <v>2</v>
      </c>
      <c r="CI25" s="203">
        <v>2</v>
      </c>
      <c r="CJ25" s="203">
        <v>2</v>
      </c>
      <c r="CK25" s="203">
        <v>2</v>
      </c>
      <c r="CL25" s="203">
        <v>2</v>
      </c>
      <c r="CM25" s="203">
        <v>2</v>
      </c>
      <c r="CN25" s="203">
        <v>2</v>
      </c>
      <c r="CO25" s="203">
        <v>2</v>
      </c>
      <c r="CP25" s="203">
        <v>2</v>
      </c>
      <c r="CQ25" s="203">
        <v>2</v>
      </c>
      <c r="CR25" s="332">
        <v>2</v>
      </c>
      <c r="CS25" s="334">
        <f t="shared" si="2"/>
        <v>178</v>
      </c>
      <c r="CT25" s="343">
        <f t="shared" si="3"/>
        <v>95.6989247311828</v>
      </c>
      <c r="CU25" s="338" t="s">
        <v>472</v>
      </c>
    </row>
    <row r="26" spans="2:106" ht="54.75" customHeight="1" x14ac:dyDescent="0.25">
      <c r="B26" s="89">
        <v>10</v>
      </c>
      <c r="C26" s="192" t="s">
        <v>148</v>
      </c>
      <c r="D26" s="202" t="s">
        <v>362</v>
      </c>
      <c r="E26" s="203">
        <v>2</v>
      </c>
      <c r="F26" s="203">
        <v>2</v>
      </c>
      <c r="G26" s="203">
        <v>2</v>
      </c>
      <c r="H26" s="203">
        <v>2</v>
      </c>
      <c r="I26" s="203">
        <v>2</v>
      </c>
      <c r="J26" s="203">
        <v>2</v>
      </c>
      <c r="K26" s="203">
        <v>2</v>
      </c>
      <c r="L26" s="203">
        <v>2</v>
      </c>
      <c r="M26" s="203">
        <v>2</v>
      </c>
      <c r="N26" s="203">
        <v>2</v>
      </c>
      <c r="O26" s="204">
        <v>1</v>
      </c>
      <c r="P26" s="203">
        <v>2</v>
      </c>
      <c r="Q26" s="203">
        <v>1</v>
      </c>
      <c r="R26" s="204">
        <v>0</v>
      </c>
      <c r="S26" s="203">
        <v>2</v>
      </c>
      <c r="T26" s="203">
        <v>2</v>
      </c>
      <c r="U26" s="203">
        <v>2</v>
      </c>
      <c r="V26" s="203">
        <v>2</v>
      </c>
      <c r="W26" s="203">
        <v>2</v>
      </c>
      <c r="X26" s="203">
        <v>2</v>
      </c>
      <c r="Y26" s="203">
        <v>2</v>
      </c>
      <c r="Z26" s="203">
        <v>2</v>
      </c>
      <c r="AA26" s="203">
        <v>2</v>
      </c>
      <c r="AB26" s="203">
        <v>2</v>
      </c>
      <c r="AC26" s="203">
        <v>2</v>
      </c>
      <c r="AD26" s="203">
        <v>2</v>
      </c>
      <c r="AE26" s="203">
        <v>2</v>
      </c>
      <c r="AF26" s="203">
        <v>2</v>
      </c>
      <c r="AG26" s="203">
        <v>2</v>
      </c>
      <c r="AH26" s="204">
        <v>1</v>
      </c>
      <c r="AI26" s="203">
        <v>2</v>
      </c>
      <c r="AJ26" s="204">
        <v>0</v>
      </c>
      <c r="AK26" s="204">
        <v>0</v>
      </c>
      <c r="AL26" s="203">
        <v>2</v>
      </c>
      <c r="AM26" s="203">
        <v>2</v>
      </c>
      <c r="AN26" s="204">
        <v>0</v>
      </c>
      <c r="AO26" s="204">
        <v>0</v>
      </c>
      <c r="AP26" s="204">
        <v>0</v>
      </c>
      <c r="AQ26" s="204">
        <v>0</v>
      </c>
      <c r="AR26" s="203">
        <v>2</v>
      </c>
      <c r="AS26" s="203">
        <v>2</v>
      </c>
      <c r="AT26" s="203">
        <v>2</v>
      </c>
      <c r="AU26" s="204">
        <v>0</v>
      </c>
      <c r="AV26" s="203">
        <v>2</v>
      </c>
      <c r="AW26" s="203">
        <v>2</v>
      </c>
      <c r="AX26" s="204">
        <v>0</v>
      </c>
      <c r="AY26" s="204">
        <v>0</v>
      </c>
      <c r="AZ26" s="203">
        <v>2</v>
      </c>
      <c r="BA26" s="203">
        <v>2</v>
      </c>
      <c r="BB26" s="204">
        <v>0</v>
      </c>
      <c r="BC26" s="204">
        <v>0</v>
      </c>
      <c r="BD26" s="203">
        <v>2</v>
      </c>
      <c r="BE26" s="203">
        <v>2</v>
      </c>
      <c r="BF26" s="204">
        <v>0</v>
      </c>
      <c r="BG26" s="203">
        <v>2</v>
      </c>
      <c r="BH26" s="203">
        <v>2</v>
      </c>
      <c r="BI26" s="203">
        <v>2</v>
      </c>
      <c r="BJ26" s="203">
        <v>2</v>
      </c>
      <c r="BK26" s="204">
        <v>0</v>
      </c>
      <c r="BL26" s="203">
        <v>2</v>
      </c>
      <c r="BM26" s="203">
        <v>2</v>
      </c>
      <c r="BN26" s="203">
        <v>2</v>
      </c>
      <c r="BO26" s="204">
        <v>1</v>
      </c>
      <c r="BP26" s="204">
        <v>1</v>
      </c>
      <c r="BQ26" s="204">
        <v>1</v>
      </c>
      <c r="BR26" s="204">
        <v>1</v>
      </c>
      <c r="BS26" s="204">
        <v>1</v>
      </c>
      <c r="BT26" s="204">
        <v>1</v>
      </c>
      <c r="BU26" s="203">
        <v>2</v>
      </c>
      <c r="BV26" s="204">
        <v>0</v>
      </c>
      <c r="BW26" s="203">
        <v>1</v>
      </c>
      <c r="BX26" s="203">
        <v>2</v>
      </c>
      <c r="BY26" s="203">
        <v>2</v>
      </c>
      <c r="BZ26" s="203">
        <v>2</v>
      </c>
      <c r="CA26" s="204">
        <v>0</v>
      </c>
      <c r="CB26" s="204">
        <v>0</v>
      </c>
      <c r="CC26" s="204">
        <v>0</v>
      </c>
      <c r="CD26" s="204">
        <v>0</v>
      </c>
      <c r="CE26" s="204">
        <v>0</v>
      </c>
      <c r="CF26" s="204">
        <v>0</v>
      </c>
      <c r="CG26" s="204">
        <v>0</v>
      </c>
      <c r="CH26" s="204">
        <v>0</v>
      </c>
      <c r="CI26" s="204">
        <v>0</v>
      </c>
      <c r="CJ26" s="204">
        <v>0</v>
      </c>
      <c r="CK26" s="203">
        <v>2</v>
      </c>
      <c r="CL26" s="203">
        <v>2</v>
      </c>
      <c r="CM26" s="203">
        <v>2</v>
      </c>
      <c r="CN26" s="203">
        <v>2</v>
      </c>
      <c r="CO26" s="203">
        <v>2</v>
      </c>
      <c r="CP26" s="204">
        <v>0</v>
      </c>
      <c r="CQ26" s="203">
        <v>2</v>
      </c>
      <c r="CR26" s="332">
        <v>2</v>
      </c>
      <c r="CS26" s="334">
        <f t="shared" si="2"/>
        <v>122</v>
      </c>
      <c r="CT26" s="343">
        <f t="shared" si="3"/>
        <v>65.591397849462368</v>
      </c>
      <c r="CU26" s="338" t="s">
        <v>472</v>
      </c>
    </row>
    <row r="27" spans="2:106" ht="48" customHeight="1" x14ac:dyDescent="0.25">
      <c r="B27" s="89">
        <v>11</v>
      </c>
      <c r="C27" s="192" t="s">
        <v>149</v>
      </c>
      <c r="D27" s="202" t="s">
        <v>363</v>
      </c>
      <c r="E27" s="203">
        <v>2</v>
      </c>
      <c r="F27" s="203">
        <v>2</v>
      </c>
      <c r="G27" s="203">
        <v>2</v>
      </c>
      <c r="H27" s="203">
        <v>2</v>
      </c>
      <c r="I27" s="203">
        <v>2</v>
      </c>
      <c r="J27" s="203">
        <v>2</v>
      </c>
      <c r="K27" s="203">
        <v>2</v>
      </c>
      <c r="L27" s="203">
        <v>2</v>
      </c>
      <c r="M27" s="203">
        <v>2</v>
      </c>
      <c r="N27" s="204">
        <v>0</v>
      </c>
      <c r="O27" s="203">
        <v>2</v>
      </c>
      <c r="P27" s="203">
        <v>2</v>
      </c>
      <c r="Q27" s="203">
        <v>1</v>
      </c>
      <c r="R27" s="203">
        <v>2</v>
      </c>
      <c r="S27" s="203">
        <v>2</v>
      </c>
      <c r="T27" s="203">
        <v>2</v>
      </c>
      <c r="U27" s="203">
        <v>2</v>
      </c>
      <c r="V27" s="203">
        <v>2</v>
      </c>
      <c r="W27" s="203">
        <v>2</v>
      </c>
      <c r="X27" s="203">
        <v>2</v>
      </c>
      <c r="Y27" s="203">
        <v>2</v>
      </c>
      <c r="Z27" s="203">
        <v>2</v>
      </c>
      <c r="AA27" s="203">
        <v>2</v>
      </c>
      <c r="AB27" s="203">
        <v>2</v>
      </c>
      <c r="AC27" s="203">
        <v>2</v>
      </c>
      <c r="AD27" s="203">
        <v>2</v>
      </c>
      <c r="AE27" s="203">
        <v>2</v>
      </c>
      <c r="AF27" s="203">
        <v>2</v>
      </c>
      <c r="AG27" s="203">
        <v>2</v>
      </c>
      <c r="AH27" s="204">
        <v>1</v>
      </c>
      <c r="AI27" s="203">
        <v>2</v>
      </c>
      <c r="AJ27" s="204">
        <v>1</v>
      </c>
      <c r="AK27" s="204">
        <v>1</v>
      </c>
      <c r="AL27" s="203">
        <v>2</v>
      </c>
      <c r="AM27" s="204">
        <v>0</v>
      </c>
      <c r="AN27" s="204">
        <v>1</v>
      </c>
      <c r="AO27" s="203">
        <v>2</v>
      </c>
      <c r="AP27" s="203">
        <v>2</v>
      </c>
      <c r="AQ27" s="203">
        <v>2</v>
      </c>
      <c r="AR27" s="203">
        <v>0</v>
      </c>
      <c r="AS27" s="204">
        <v>0</v>
      </c>
      <c r="AT27" s="204">
        <v>0</v>
      </c>
      <c r="AU27" s="204">
        <v>0</v>
      </c>
      <c r="AV27" s="203">
        <v>2</v>
      </c>
      <c r="AW27" s="203">
        <v>2</v>
      </c>
      <c r="AX27" s="203">
        <v>2</v>
      </c>
      <c r="AY27" s="203">
        <v>2</v>
      </c>
      <c r="AZ27" s="203">
        <v>2</v>
      </c>
      <c r="BA27" s="203">
        <v>2</v>
      </c>
      <c r="BB27" s="203">
        <v>2</v>
      </c>
      <c r="BC27" s="203">
        <v>2</v>
      </c>
      <c r="BD27" s="203">
        <v>2</v>
      </c>
      <c r="BE27" s="203">
        <v>2</v>
      </c>
      <c r="BF27" s="203">
        <v>2</v>
      </c>
      <c r="BG27" s="203">
        <v>2</v>
      </c>
      <c r="BH27" s="203">
        <v>2</v>
      </c>
      <c r="BI27" s="203">
        <v>2</v>
      </c>
      <c r="BJ27" s="203">
        <v>2</v>
      </c>
      <c r="BK27" s="204">
        <v>0</v>
      </c>
      <c r="BL27" s="203">
        <v>2</v>
      </c>
      <c r="BM27" s="203">
        <v>2</v>
      </c>
      <c r="BN27" s="203">
        <v>2</v>
      </c>
      <c r="BO27" s="203">
        <v>2</v>
      </c>
      <c r="BP27" s="203">
        <v>2</v>
      </c>
      <c r="BQ27" s="203">
        <v>2</v>
      </c>
      <c r="BR27" s="203">
        <v>2</v>
      </c>
      <c r="BS27" s="203">
        <v>2</v>
      </c>
      <c r="BT27" s="203">
        <v>2</v>
      </c>
      <c r="BU27" s="203">
        <v>2</v>
      </c>
      <c r="BV27" s="203">
        <v>2</v>
      </c>
      <c r="BW27" s="203">
        <v>2</v>
      </c>
      <c r="BX27" s="203">
        <v>2</v>
      </c>
      <c r="BY27" s="203">
        <v>2</v>
      </c>
      <c r="BZ27" s="203">
        <v>2</v>
      </c>
      <c r="CA27" s="204">
        <v>1</v>
      </c>
      <c r="CB27" s="204">
        <v>1</v>
      </c>
      <c r="CC27" s="204">
        <v>1</v>
      </c>
      <c r="CD27" s="204">
        <v>1</v>
      </c>
      <c r="CE27" s="204">
        <v>0</v>
      </c>
      <c r="CF27" s="204">
        <v>0</v>
      </c>
      <c r="CG27" s="204">
        <v>1</v>
      </c>
      <c r="CH27" s="204">
        <v>1</v>
      </c>
      <c r="CI27" s="204">
        <v>1</v>
      </c>
      <c r="CJ27" s="204">
        <v>1</v>
      </c>
      <c r="CK27" s="203">
        <v>2</v>
      </c>
      <c r="CL27" s="203">
        <v>2</v>
      </c>
      <c r="CM27" s="203">
        <v>2</v>
      </c>
      <c r="CN27" s="203">
        <v>2</v>
      </c>
      <c r="CO27" s="203">
        <v>2</v>
      </c>
      <c r="CP27" s="204">
        <v>0</v>
      </c>
      <c r="CQ27" s="203">
        <v>2</v>
      </c>
      <c r="CR27" s="332">
        <v>2</v>
      </c>
      <c r="CS27" s="334">
        <f t="shared" si="2"/>
        <v>151</v>
      </c>
      <c r="CT27" s="343">
        <f t="shared" si="3"/>
        <v>81.182795698924735</v>
      </c>
      <c r="CU27" s="338" t="s">
        <v>472</v>
      </c>
    </row>
    <row r="28" spans="2:106" ht="55.5" customHeight="1" x14ac:dyDescent="0.25">
      <c r="B28" s="89">
        <v>12</v>
      </c>
      <c r="C28" s="192" t="s">
        <v>150</v>
      </c>
      <c r="D28" s="202" t="s">
        <v>364</v>
      </c>
      <c r="E28" s="203">
        <v>2</v>
      </c>
      <c r="F28" s="203">
        <v>2</v>
      </c>
      <c r="G28" s="203">
        <v>2</v>
      </c>
      <c r="H28" s="203">
        <v>2</v>
      </c>
      <c r="I28" s="203">
        <v>2</v>
      </c>
      <c r="J28" s="203">
        <v>1</v>
      </c>
      <c r="K28" s="204">
        <v>0</v>
      </c>
      <c r="L28" s="204">
        <v>0</v>
      </c>
      <c r="M28" s="203">
        <v>2</v>
      </c>
      <c r="N28" s="204">
        <v>1</v>
      </c>
      <c r="O28" s="204">
        <v>1</v>
      </c>
      <c r="P28" s="203">
        <v>2</v>
      </c>
      <c r="Q28" s="204">
        <v>0</v>
      </c>
      <c r="R28" s="204">
        <v>0</v>
      </c>
      <c r="S28" s="204">
        <v>2</v>
      </c>
      <c r="T28" s="203">
        <v>2</v>
      </c>
      <c r="U28" s="204">
        <v>0</v>
      </c>
      <c r="V28" s="203">
        <v>2</v>
      </c>
      <c r="W28" s="204">
        <v>0</v>
      </c>
      <c r="X28" s="203">
        <v>2</v>
      </c>
      <c r="Y28" s="203">
        <v>2</v>
      </c>
      <c r="Z28" s="203">
        <v>2</v>
      </c>
      <c r="AA28" s="203">
        <v>2</v>
      </c>
      <c r="AB28" s="203">
        <v>2</v>
      </c>
      <c r="AC28" s="203">
        <v>2</v>
      </c>
      <c r="AD28" s="204">
        <v>0</v>
      </c>
      <c r="AE28" s="203">
        <v>2</v>
      </c>
      <c r="AF28" s="203">
        <v>2</v>
      </c>
      <c r="AG28" s="203">
        <v>2</v>
      </c>
      <c r="AH28" s="204">
        <v>1</v>
      </c>
      <c r="AI28" s="204">
        <v>0</v>
      </c>
      <c r="AJ28" s="204">
        <v>1</v>
      </c>
      <c r="AK28" s="204">
        <v>1</v>
      </c>
      <c r="AL28" s="204">
        <v>0</v>
      </c>
      <c r="AM28" s="204">
        <v>0</v>
      </c>
      <c r="AN28" s="204">
        <v>0</v>
      </c>
      <c r="AO28" s="204">
        <v>0</v>
      </c>
      <c r="AP28" s="204">
        <v>0</v>
      </c>
      <c r="AQ28" s="204">
        <v>1</v>
      </c>
      <c r="AR28" s="204">
        <v>0</v>
      </c>
      <c r="AS28" s="203">
        <v>2</v>
      </c>
      <c r="AT28" s="204">
        <v>0</v>
      </c>
      <c r="AU28" s="204">
        <v>0</v>
      </c>
      <c r="AV28" s="203">
        <v>2</v>
      </c>
      <c r="AW28" s="203">
        <v>2</v>
      </c>
      <c r="AX28" s="203">
        <v>2</v>
      </c>
      <c r="AY28" s="203">
        <v>2</v>
      </c>
      <c r="AZ28" s="203">
        <v>2</v>
      </c>
      <c r="BA28" s="203">
        <v>2</v>
      </c>
      <c r="BB28" s="203">
        <v>2</v>
      </c>
      <c r="BC28" s="203">
        <v>2</v>
      </c>
      <c r="BD28" s="203">
        <v>2</v>
      </c>
      <c r="BE28" s="203">
        <v>2</v>
      </c>
      <c r="BF28" s="204">
        <v>0</v>
      </c>
      <c r="BG28" s="203">
        <v>2</v>
      </c>
      <c r="BH28" s="203">
        <v>2</v>
      </c>
      <c r="BI28" s="203">
        <v>2</v>
      </c>
      <c r="BJ28" s="204">
        <v>0</v>
      </c>
      <c r="BK28" s="203">
        <v>2</v>
      </c>
      <c r="BL28" s="203">
        <v>2</v>
      </c>
      <c r="BM28" s="204">
        <v>0</v>
      </c>
      <c r="BN28" s="204">
        <v>1</v>
      </c>
      <c r="BO28" s="204">
        <v>0</v>
      </c>
      <c r="BP28" s="204">
        <v>1</v>
      </c>
      <c r="BQ28" s="204">
        <v>0</v>
      </c>
      <c r="BR28" s="204">
        <v>0</v>
      </c>
      <c r="BS28" s="204">
        <v>0</v>
      </c>
      <c r="BT28" s="204">
        <v>0</v>
      </c>
      <c r="BU28" s="204">
        <v>0</v>
      </c>
      <c r="BV28" s="204">
        <v>0</v>
      </c>
      <c r="BW28" s="203">
        <v>2</v>
      </c>
      <c r="BX28" s="204">
        <v>0</v>
      </c>
      <c r="BY28" s="204">
        <v>0</v>
      </c>
      <c r="BZ28" s="203">
        <v>2</v>
      </c>
      <c r="CA28" s="204">
        <v>0</v>
      </c>
      <c r="CB28" s="204">
        <v>0</v>
      </c>
      <c r="CC28" s="204">
        <v>0</v>
      </c>
      <c r="CD28" s="204">
        <v>0</v>
      </c>
      <c r="CE28" s="204">
        <v>0</v>
      </c>
      <c r="CF28" s="204">
        <v>0</v>
      </c>
      <c r="CG28" s="204">
        <v>1</v>
      </c>
      <c r="CH28" s="204">
        <v>1</v>
      </c>
      <c r="CI28" s="204">
        <v>1</v>
      </c>
      <c r="CJ28" s="204">
        <v>1</v>
      </c>
      <c r="CK28" s="204">
        <v>1</v>
      </c>
      <c r="CL28" s="203">
        <v>2</v>
      </c>
      <c r="CM28" s="203">
        <v>2</v>
      </c>
      <c r="CN28" s="203">
        <v>2</v>
      </c>
      <c r="CO28" s="203">
        <v>2</v>
      </c>
      <c r="CP28" s="204">
        <v>0</v>
      </c>
      <c r="CQ28" s="203">
        <v>2</v>
      </c>
      <c r="CR28" s="332">
        <v>2</v>
      </c>
      <c r="CS28" s="334">
        <f t="shared" si="2"/>
        <v>100</v>
      </c>
      <c r="CT28" s="343">
        <f t="shared" si="3"/>
        <v>53.763440860215056</v>
      </c>
      <c r="CU28" s="338" t="s">
        <v>472</v>
      </c>
    </row>
    <row r="29" spans="2:106" ht="43.5" customHeight="1" x14ac:dyDescent="0.25">
      <c r="B29" s="89">
        <v>13</v>
      </c>
      <c r="C29" s="192" t="s">
        <v>151</v>
      </c>
      <c r="D29" s="202" t="s">
        <v>365</v>
      </c>
      <c r="E29" s="203">
        <v>2</v>
      </c>
      <c r="F29" s="203">
        <v>2</v>
      </c>
      <c r="G29" s="203">
        <v>2</v>
      </c>
      <c r="H29" s="203">
        <v>2</v>
      </c>
      <c r="I29" s="203">
        <v>2</v>
      </c>
      <c r="J29" s="203">
        <v>2</v>
      </c>
      <c r="K29" s="203">
        <v>2</v>
      </c>
      <c r="L29" s="203">
        <v>2</v>
      </c>
      <c r="M29" s="203">
        <v>2</v>
      </c>
      <c r="N29" s="203">
        <v>1</v>
      </c>
      <c r="O29" s="203">
        <v>2</v>
      </c>
      <c r="P29" s="203">
        <v>2</v>
      </c>
      <c r="Q29" s="203">
        <v>1</v>
      </c>
      <c r="R29" s="203">
        <v>2</v>
      </c>
      <c r="S29" s="203">
        <v>2</v>
      </c>
      <c r="T29" s="203">
        <v>2</v>
      </c>
      <c r="U29" s="203">
        <v>2</v>
      </c>
      <c r="V29" s="203">
        <v>2</v>
      </c>
      <c r="W29" s="203">
        <v>2</v>
      </c>
      <c r="X29" s="203">
        <v>2</v>
      </c>
      <c r="Y29" s="203">
        <v>2</v>
      </c>
      <c r="Z29" s="203">
        <v>2</v>
      </c>
      <c r="AA29" s="203">
        <v>2</v>
      </c>
      <c r="AB29" s="203">
        <v>2</v>
      </c>
      <c r="AC29" s="203">
        <v>2</v>
      </c>
      <c r="AD29" s="203">
        <v>2</v>
      </c>
      <c r="AE29" s="203">
        <v>2</v>
      </c>
      <c r="AF29" s="203">
        <v>2</v>
      </c>
      <c r="AG29" s="203">
        <v>2</v>
      </c>
      <c r="AH29" s="203">
        <v>2</v>
      </c>
      <c r="AI29" s="203">
        <v>2</v>
      </c>
      <c r="AJ29" s="204">
        <v>1</v>
      </c>
      <c r="AK29" s="204">
        <v>1</v>
      </c>
      <c r="AL29" s="203">
        <v>2</v>
      </c>
      <c r="AM29" s="203">
        <v>2</v>
      </c>
      <c r="AN29" s="204">
        <v>0</v>
      </c>
      <c r="AO29" s="203">
        <v>2</v>
      </c>
      <c r="AP29" s="204">
        <v>0</v>
      </c>
      <c r="AQ29" s="204">
        <v>1</v>
      </c>
      <c r="AR29" s="203">
        <v>0</v>
      </c>
      <c r="AS29" s="203">
        <v>2</v>
      </c>
      <c r="AT29" s="203">
        <v>2</v>
      </c>
      <c r="AU29" s="203">
        <v>2</v>
      </c>
      <c r="AV29" s="203">
        <v>2</v>
      </c>
      <c r="AW29" s="203">
        <v>2</v>
      </c>
      <c r="AX29" s="203">
        <v>2</v>
      </c>
      <c r="AY29" s="203">
        <v>2</v>
      </c>
      <c r="AZ29" s="203">
        <v>2</v>
      </c>
      <c r="BA29" s="203">
        <v>2</v>
      </c>
      <c r="BB29" s="203">
        <v>2</v>
      </c>
      <c r="BC29" s="203">
        <v>2</v>
      </c>
      <c r="BD29" s="203">
        <v>2</v>
      </c>
      <c r="BE29" s="203">
        <v>2</v>
      </c>
      <c r="BF29" s="203">
        <v>2</v>
      </c>
      <c r="BG29" s="203">
        <v>2</v>
      </c>
      <c r="BH29" s="203">
        <v>2</v>
      </c>
      <c r="BI29" s="203">
        <v>2</v>
      </c>
      <c r="BJ29" s="203">
        <v>2</v>
      </c>
      <c r="BK29" s="203">
        <v>2</v>
      </c>
      <c r="BL29" s="203">
        <v>2</v>
      </c>
      <c r="BM29" s="203">
        <v>2</v>
      </c>
      <c r="BN29" s="203">
        <v>2</v>
      </c>
      <c r="BO29" s="203">
        <v>2</v>
      </c>
      <c r="BP29" s="203">
        <v>2</v>
      </c>
      <c r="BQ29" s="203">
        <v>2</v>
      </c>
      <c r="BR29" s="203">
        <v>2</v>
      </c>
      <c r="BS29" s="203">
        <v>2</v>
      </c>
      <c r="BT29" s="203">
        <v>2</v>
      </c>
      <c r="BU29" s="203">
        <v>2</v>
      </c>
      <c r="BV29" s="203">
        <v>2</v>
      </c>
      <c r="BW29" s="203">
        <v>2</v>
      </c>
      <c r="BX29" s="203">
        <v>2</v>
      </c>
      <c r="BY29" s="203">
        <v>2</v>
      </c>
      <c r="BZ29" s="203">
        <v>2</v>
      </c>
      <c r="CA29" s="204">
        <v>0</v>
      </c>
      <c r="CB29" s="204">
        <v>0</v>
      </c>
      <c r="CC29" s="204">
        <v>0</v>
      </c>
      <c r="CD29" s="204">
        <v>0</v>
      </c>
      <c r="CE29" s="204">
        <v>0</v>
      </c>
      <c r="CF29" s="204">
        <v>0</v>
      </c>
      <c r="CG29" s="204">
        <v>1</v>
      </c>
      <c r="CH29" s="204">
        <v>1</v>
      </c>
      <c r="CI29" s="204">
        <v>1</v>
      </c>
      <c r="CJ29" s="204">
        <v>1</v>
      </c>
      <c r="CK29" s="204">
        <v>1</v>
      </c>
      <c r="CL29" s="203">
        <v>2</v>
      </c>
      <c r="CM29" s="203">
        <v>2</v>
      </c>
      <c r="CN29" s="203">
        <v>2</v>
      </c>
      <c r="CO29" s="203">
        <v>2</v>
      </c>
      <c r="CP29" s="204">
        <v>1</v>
      </c>
      <c r="CQ29" s="203">
        <v>2</v>
      </c>
      <c r="CR29" s="332">
        <v>2</v>
      </c>
      <c r="CS29" s="334">
        <f t="shared" ref="CS29" si="4">SUM(E29:CR29)</f>
        <v>155</v>
      </c>
      <c r="CT29" s="343">
        <f t="shared" si="3"/>
        <v>83.333333333333329</v>
      </c>
      <c r="CU29" s="338" t="s">
        <v>472</v>
      </c>
    </row>
    <row r="30" spans="2:106" ht="46.5" customHeight="1" x14ac:dyDescent="0.25">
      <c r="B30" s="89">
        <v>14</v>
      </c>
      <c r="C30" s="192" t="s">
        <v>152</v>
      </c>
      <c r="D30" s="202" t="s">
        <v>366</v>
      </c>
      <c r="E30" s="203">
        <v>2</v>
      </c>
      <c r="F30" s="203">
        <v>2</v>
      </c>
      <c r="G30" s="203">
        <v>2</v>
      </c>
      <c r="H30" s="203">
        <v>2</v>
      </c>
      <c r="I30" s="203">
        <v>2</v>
      </c>
      <c r="J30" s="203">
        <v>1</v>
      </c>
      <c r="K30" s="203">
        <v>2</v>
      </c>
      <c r="L30" s="203">
        <v>2</v>
      </c>
      <c r="M30" s="203">
        <v>2</v>
      </c>
      <c r="N30" s="203">
        <v>1</v>
      </c>
      <c r="O30" s="203">
        <v>2</v>
      </c>
      <c r="P30" s="203">
        <v>2</v>
      </c>
      <c r="Q30" s="203">
        <v>1</v>
      </c>
      <c r="R30" s="203">
        <v>2</v>
      </c>
      <c r="S30" s="203">
        <v>2</v>
      </c>
      <c r="T30" s="203">
        <v>2</v>
      </c>
      <c r="U30" s="203">
        <v>2</v>
      </c>
      <c r="V30" s="203">
        <v>2</v>
      </c>
      <c r="W30" s="203">
        <v>2</v>
      </c>
      <c r="X30" s="203">
        <v>2</v>
      </c>
      <c r="Y30" s="203">
        <v>2</v>
      </c>
      <c r="Z30" s="203">
        <v>2</v>
      </c>
      <c r="AA30" s="203">
        <v>2</v>
      </c>
      <c r="AB30" s="203">
        <v>2</v>
      </c>
      <c r="AC30" s="203">
        <v>2</v>
      </c>
      <c r="AD30" s="203">
        <v>2</v>
      </c>
      <c r="AE30" s="203">
        <v>2</v>
      </c>
      <c r="AF30" s="203">
        <v>2</v>
      </c>
      <c r="AG30" s="203">
        <v>2</v>
      </c>
      <c r="AH30" s="204">
        <v>1</v>
      </c>
      <c r="AI30" s="203">
        <v>2</v>
      </c>
      <c r="AJ30" s="204">
        <v>1</v>
      </c>
      <c r="AK30" s="204">
        <v>1</v>
      </c>
      <c r="AL30" s="203">
        <v>2</v>
      </c>
      <c r="AM30" s="203">
        <v>2</v>
      </c>
      <c r="AN30" s="204">
        <v>0</v>
      </c>
      <c r="AO30" s="203">
        <v>2</v>
      </c>
      <c r="AP30" s="203">
        <v>2</v>
      </c>
      <c r="AQ30" s="203">
        <v>0</v>
      </c>
      <c r="AR30" s="203">
        <v>2</v>
      </c>
      <c r="AS30" s="203">
        <v>2</v>
      </c>
      <c r="AT30" s="204">
        <v>0</v>
      </c>
      <c r="AU30" s="204">
        <v>0</v>
      </c>
      <c r="AV30" s="203">
        <v>2</v>
      </c>
      <c r="AW30" s="203">
        <v>2</v>
      </c>
      <c r="AX30" s="204">
        <v>0</v>
      </c>
      <c r="AY30" s="204">
        <v>0</v>
      </c>
      <c r="AZ30" s="203">
        <v>2</v>
      </c>
      <c r="BA30" s="203">
        <v>2</v>
      </c>
      <c r="BB30" s="204">
        <v>0</v>
      </c>
      <c r="BC30" s="204">
        <v>0</v>
      </c>
      <c r="BD30" s="203">
        <v>2</v>
      </c>
      <c r="BE30" s="203">
        <v>2</v>
      </c>
      <c r="BF30" s="203">
        <v>2</v>
      </c>
      <c r="BG30" s="203">
        <v>2</v>
      </c>
      <c r="BH30" s="204">
        <v>0</v>
      </c>
      <c r="BI30" s="204">
        <v>0</v>
      </c>
      <c r="BJ30" s="203">
        <v>2</v>
      </c>
      <c r="BK30" s="203">
        <v>2</v>
      </c>
      <c r="BL30" s="203">
        <v>2</v>
      </c>
      <c r="BM30" s="204">
        <v>0</v>
      </c>
      <c r="BN30" s="204">
        <v>1</v>
      </c>
      <c r="BO30" s="204">
        <v>1</v>
      </c>
      <c r="BP30" s="204">
        <v>1</v>
      </c>
      <c r="BQ30" s="204">
        <v>1</v>
      </c>
      <c r="BR30" s="204">
        <v>1</v>
      </c>
      <c r="BS30" s="203">
        <v>2</v>
      </c>
      <c r="BT30" s="204">
        <v>1</v>
      </c>
      <c r="BU30" s="204">
        <v>0</v>
      </c>
      <c r="BV30" s="203">
        <v>2</v>
      </c>
      <c r="BW30" s="203">
        <v>2</v>
      </c>
      <c r="BX30" s="203">
        <v>2</v>
      </c>
      <c r="BY30" s="203">
        <v>2</v>
      </c>
      <c r="BZ30" s="203">
        <v>2</v>
      </c>
      <c r="CA30" s="204">
        <v>1</v>
      </c>
      <c r="CB30" s="204">
        <v>1</v>
      </c>
      <c r="CC30" s="204">
        <v>1</v>
      </c>
      <c r="CD30" s="204">
        <v>1</v>
      </c>
      <c r="CE30" s="203">
        <v>2</v>
      </c>
      <c r="CF30" s="203">
        <v>2</v>
      </c>
      <c r="CG30" s="203">
        <v>2</v>
      </c>
      <c r="CH30" s="203">
        <v>2</v>
      </c>
      <c r="CI30" s="203">
        <v>2</v>
      </c>
      <c r="CJ30" s="203">
        <v>2</v>
      </c>
      <c r="CK30" s="203">
        <v>2</v>
      </c>
      <c r="CL30" s="203">
        <v>2</v>
      </c>
      <c r="CM30" s="203">
        <v>2</v>
      </c>
      <c r="CN30" s="203">
        <v>2</v>
      </c>
      <c r="CO30" s="203">
        <v>2</v>
      </c>
      <c r="CP30" s="204">
        <v>0</v>
      </c>
      <c r="CQ30" s="203">
        <v>2</v>
      </c>
      <c r="CR30" s="332">
        <v>2</v>
      </c>
      <c r="CS30" s="334">
        <f t="shared" ref="CS30:CS34" si="5">SUM(E30:CR30)</f>
        <v>142</v>
      </c>
      <c r="CT30" s="343">
        <f t="shared" si="3"/>
        <v>76.344086021505376</v>
      </c>
      <c r="CU30" s="338" t="s">
        <v>472</v>
      </c>
    </row>
    <row r="31" spans="2:106" ht="45.75" customHeight="1" x14ac:dyDescent="0.25">
      <c r="B31" s="89">
        <v>15</v>
      </c>
      <c r="C31" s="192" t="s">
        <v>153</v>
      </c>
      <c r="D31" s="202" t="s">
        <v>367</v>
      </c>
      <c r="E31" s="203">
        <v>2</v>
      </c>
      <c r="F31" s="203">
        <v>2</v>
      </c>
      <c r="G31" s="203">
        <v>2</v>
      </c>
      <c r="H31" s="203">
        <v>2</v>
      </c>
      <c r="I31" s="203">
        <v>2</v>
      </c>
      <c r="J31" s="203">
        <v>2</v>
      </c>
      <c r="K31" s="203">
        <v>2</v>
      </c>
      <c r="L31" s="203">
        <v>2</v>
      </c>
      <c r="M31" s="203">
        <v>2</v>
      </c>
      <c r="N31" s="203">
        <v>1</v>
      </c>
      <c r="O31" s="204">
        <v>1</v>
      </c>
      <c r="P31" s="203">
        <v>2</v>
      </c>
      <c r="Q31" s="203">
        <v>1</v>
      </c>
      <c r="R31" s="204">
        <v>0</v>
      </c>
      <c r="S31" s="203">
        <v>2</v>
      </c>
      <c r="T31" s="203">
        <v>2</v>
      </c>
      <c r="U31" s="203">
        <v>2</v>
      </c>
      <c r="V31" s="203">
        <v>2</v>
      </c>
      <c r="W31" s="203">
        <v>2</v>
      </c>
      <c r="X31" s="204">
        <v>0</v>
      </c>
      <c r="Y31" s="203">
        <v>2</v>
      </c>
      <c r="Z31" s="203">
        <v>2</v>
      </c>
      <c r="AA31" s="203">
        <v>2</v>
      </c>
      <c r="AB31" s="204">
        <v>1</v>
      </c>
      <c r="AC31" s="203">
        <v>2</v>
      </c>
      <c r="AD31" s="203">
        <v>2</v>
      </c>
      <c r="AE31" s="204">
        <v>1</v>
      </c>
      <c r="AF31" s="203">
        <v>2</v>
      </c>
      <c r="AG31" s="203">
        <v>2</v>
      </c>
      <c r="AH31" s="203">
        <v>2</v>
      </c>
      <c r="AI31" s="203">
        <v>2</v>
      </c>
      <c r="AJ31" s="203">
        <v>2</v>
      </c>
      <c r="AK31" s="203">
        <v>2</v>
      </c>
      <c r="AL31" s="203">
        <v>2</v>
      </c>
      <c r="AM31" s="203">
        <v>2</v>
      </c>
      <c r="AN31" s="204">
        <v>0</v>
      </c>
      <c r="AO31" s="203">
        <v>2</v>
      </c>
      <c r="AP31" s="203">
        <v>2</v>
      </c>
      <c r="AQ31" s="203">
        <v>2</v>
      </c>
      <c r="AR31" s="203">
        <v>2</v>
      </c>
      <c r="AS31" s="203">
        <v>2</v>
      </c>
      <c r="AT31" s="203">
        <v>2</v>
      </c>
      <c r="AU31" s="203">
        <v>2</v>
      </c>
      <c r="AV31" s="203">
        <v>2</v>
      </c>
      <c r="AW31" s="203">
        <v>2</v>
      </c>
      <c r="AX31" s="203">
        <v>2</v>
      </c>
      <c r="AY31" s="203">
        <v>2</v>
      </c>
      <c r="AZ31" s="203">
        <v>2</v>
      </c>
      <c r="BA31" s="203">
        <v>2</v>
      </c>
      <c r="BB31" s="203">
        <v>2</v>
      </c>
      <c r="BC31" s="203">
        <v>2</v>
      </c>
      <c r="BD31" s="203">
        <v>2</v>
      </c>
      <c r="BE31" s="203">
        <v>2</v>
      </c>
      <c r="BF31" s="203">
        <v>2</v>
      </c>
      <c r="BG31" s="203">
        <v>2</v>
      </c>
      <c r="BH31" s="203">
        <v>2</v>
      </c>
      <c r="BI31" s="203">
        <v>2</v>
      </c>
      <c r="BJ31" s="203">
        <v>2</v>
      </c>
      <c r="BK31" s="203">
        <v>2</v>
      </c>
      <c r="BL31" s="203">
        <v>2</v>
      </c>
      <c r="BM31" s="203">
        <v>2</v>
      </c>
      <c r="BN31" s="203">
        <v>2</v>
      </c>
      <c r="BO31" s="203">
        <v>2</v>
      </c>
      <c r="BP31" s="203">
        <v>2</v>
      </c>
      <c r="BQ31" s="203">
        <v>2</v>
      </c>
      <c r="BR31" s="203">
        <v>2</v>
      </c>
      <c r="BS31" s="203">
        <v>2</v>
      </c>
      <c r="BT31" s="203">
        <v>2</v>
      </c>
      <c r="BU31" s="204">
        <v>1</v>
      </c>
      <c r="BV31" s="203">
        <v>2</v>
      </c>
      <c r="BW31" s="203">
        <v>2</v>
      </c>
      <c r="BX31" s="204">
        <v>1</v>
      </c>
      <c r="BY31" s="203">
        <v>2</v>
      </c>
      <c r="BZ31" s="203">
        <v>2</v>
      </c>
      <c r="CA31" s="204">
        <v>1</v>
      </c>
      <c r="CB31" s="204">
        <v>1</v>
      </c>
      <c r="CC31" s="204">
        <v>1</v>
      </c>
      <c r="CD31" s="204">
        <v>1</v>
      </c>
      <c r="CE31" s="204">
        <v>0</v>
      </c>
      <c r="CF31" s="204">
        <v>0</v>
      </c>
      <c r="CG31" s="204">
        <v>1</v>
      </c>
      <c r="CH31" s="204">
        <v>1</v>
      </c>
      <c r="CI31" s="204">
        <v>1</v>
      </c>
      <c r="CJ31" s="204">
        <v>1</v>
      </c>
      <c r="CK31" s="203">
        <v>2</v>
      </c>
      <c r="CL31" s="203">
        <v>2</v>
      </c>
      <c r="CM31" s="203">
        <v>2</v>
      </c>
      <c r="CN31" s="203">
        <v>2</v>
      </c>
      <c r="CO31" s="203">
        <v>2</v>
      </c>
      <c r="CP31" s="204">
        <v>1</v>
      </c>
      <c r="CQ31" s="203">
        <v>2</v>
      </c>
      <c r="CR31" s="332">
        <v>2</v>
      </c>
      <c r="CS31" s="334">
        <f t="shared" si="5"/>
        <v>158</v>
      </c>
      <c r="CT31" s="343">
        <f t="shared" si="3"/>
        <v>84.946236559139791</v>
      </c>
      <c r="CU31" s="338" t="s">
        <v>472</v>
      </c>
    </row>
    <row r="32" spans="2:106" ht="48.75" customHeight="1" x14ac:dyDescent="0.25">
      <c r="B32" s="89">
        <v>16</v>
      </c>
      <c r="C32" s="192" t="s">
        <v>154</v>
      </c>
      <c r="D32" s="202" t="s">
        <v>368</v>
      </c>
      <c r="E32" s="203">
        <v>2</v>
      </c>
      <c r="F32" s="203">
        <v>2</v>
      </c>
      <c r="G32" s="203">
        <v>2</v>
      </c>
      <c r="H32" s="203">
        <v>2</v>
      </c>
      <c r="I32" s="203">
        <v>2</v>
      </c>
      <c r="J32" s="203">
        <v>1</v>
      </c>
      <c r="K32" s="204">
        <v>1</v>
      </c>
      <c r="L32" s="204">
        <v>1</v>
      </c>
      <c r="M32" s="203">
        <v>2</v>
      </c>
      <c r="N32" s="203">
        <v>1</v>
      </c>
      <c r="O32" s="203">
        <v>2</v>
      </c>
      <c r="P32" s="203">
        <v>2</v>
      </c>
      <c r="Q32" s="204">
        <v>0</v>
      </c>
      <c r="R32" s="203">
        <v>2</v>
      </c>
      <c r="S32" s="203">
        <v>2</v>
      </c>
      <c r="T32" s="204">
        <v>0</v>
      </c>
      <c r="U32" s="204">
        <v>0</v>
      </c>
      <c r="V32" s="203">
        <v>2</v>
      </c>
      <c r="W32" s="203">
        <v>2</v>
      </c>
      <c r="X32" s="203">
        <v>2</v>
      </c>
      <c r="Y32" s="203">
        <v>2</v>
      </c>
      <c r="Z32" s="203">
        <v>2</v>
      </c>
      <c r="AA32" s="203">
        <v>2</v>
      </c>
      <c r="AB32" s="203">
        <v>2</v>
      </c>
      <c r="AC32" s="203">
        <v>2</v>
      </c>
      <c r="AD32" s="204">
        <v>0</v>
      </c>
      <c r="AE32" s="203">
        <v>2</v>
      </c>
      <c r="AF32" s="203">
        <v>2</v>
      </c>
      <c r="AG32" s="203">
        <v>2</v>
      </c>
      <c r="AH32" s="204">
        <v>1</v>
      </c>
      <c r="AI32" s="203">
        <v>2</v>
      </c>
      <c r="AJ32" s="204">
        <v>1</v>
      </c>
      <c r="AK32" s="204">
        <v>1</v>
      </c>
      <c r="AL32" s="203">
        <v>2</v>
      </c>
      <c r="AM32" s="203">
        <v>2</v>
      </c>
      <c r="AN32" s="203">
        <v>2</v>
      </c>
      <c r="AO32" s="204">
        <v>0</v>
      </c>
      <c r="AP32" s="204">
        <v>0</v>
      </c>
      <c r="AQ32" s="204">
        <v>0</v>
      </c>
      <c r="AR32" s="203">
        <v>0</v>
      </c>
      <c r="AS32" s="203">
        <v>2</v>
      </c>
      <c r="AT32" s="204">
        <v>0</v>
      </c>
      <c r="AU32" s="204">
        <v>0</v>
      </c>
      <c r="AV32" s="203">
        <v>2</v>
      </c>
      <c r="AW32" s="203">
        <v>2</v>
      </c>
      <c r="AX32" s="203">
        <v>2</v>
      </c>
      <c r="AY32" s="203">
        <v>2</v>
      </c>
      <c r="AZ32" s="203">
        <v>2</v>
      </c>
      <c r="BA32" s="203">
        <v>2</v>
      </c>
      <c r="BB32" s="203">
        <v>2</v>
      </c>
      <c r="BC32" s="203">
        <v>2</v>
      </c>
      <c r="BD32" s="203">
        <v>2</v>
      </c>
      <c r="BE32" s="203">
        <v>2</v>
      </c>
      <c r="BF32" s="203">
        <v>2</v>
      </c>
      <c r="BG32" s="203">
        <v>2</v>
      </c>
      <c r="BH32" s="204">
        <v>0</v>
      </c>
      <c r="BI32" s="204">
        <v>0</v>
      </c>
      <c r="BJ32" s="203">
        <v>2</v>
      </c>
      <c r="BK32" s="203">
        <v>2</v>
      </c>
      <c r="BL32" s="203">
        <v>2</v>
      </c>
      <c r="BM32" s="204">
        <v>0</v>
      </c>
      <c r="BN32" s="204">
        <v>1</v>
      </c>
      <c r="BO32" s="204">
        <v>1</v>
      </c>
      <c r="BP32" s="204">
        <v>0</v>
      </c>
      <c r="BQ32" s="204">
        <v>1</v>
      </c>
      <c r="BR32" s="204">
        <v>1</v>
      </c>
      <c r="BS32" s="204">
        <v>1</v>
      </c>
      <c r="BT32" s="204">
        <v>1</v>
      </c>
      <c r="BU32" s="204">
        <v>0</v>
      </c>
      <c r="BV32" s="203">
        <v>2</v>
      </c>
      <c r="BW32" s="203">
        <v>2</v>
      </c>
      <c r="BX32" s="204">
        <v>0</v>
      </c>
      <c r="BY32" s="204">
        <v>0</v>
      </c>
      <c r="BZ32" s="204">
        <v>0</v>
      </c>
      <c r="CA32" s="204">
        <v>0</v>
      </c>
      <c r="CB32" s="204">
        <v>0</v>
      </c>
      <c r="CC32" s="204">
        <v>0</v>
      </c>
      <c r="CD32" s="204">
        <v>0</v>
      </c>
      <c r="CE32" s="204">
        <v>0</v>
      </c>
      <c r="CF32" s="204">
        <v>0</v>
      </c>
      <c r="CG32" s="204">
        <v>0</v>
      </c>
      <c r="CH32" s="204">
        <v>0</v>
      </c>
      <c r="CI32" s="204">
        <v>0</v>
      </c>
      <c r="CJ32" s="204">
        <v>0</v>
      </c>
      <c r="CK32" s="203">
        <v>2</v>
      </c>
      <c r="CL32" s="204">
        <v>0</v>
      </c>
      <c r="CM32" s="204">
        <v>0</v>
      </c>
      <c r="CN32" s="204">
        <v>0</v>
      </c>
      <c r="CO32" s="203">
        <v>2</v>
      </c>
      <c r="CP32" s="204">
        <v>1</v>
      </c>
      <c r="CQ32" s="203">
        <v>2</v>
      </c>
      <c r="CR32" s="332">
        <v>2</v>
      </c>
      <c r="CS32" s="334">
        <f t="shared" si="5"/>
        <v>108</v>
      </c>
      <c r="CT32" s="343">
        <f t="shared" si="3"/>
        <v>58.064516129032256</v>
      </c>
      <c r="CU32" s="338" t="s">
        <v>472</v>
      </c>
    </row>
    <row r="33" spans="2:99" ht="54.75" customHeight="1" x14ac:dyDescent="0.25">
      <c r="B33" s="89">
        <v>17</v>
      </c>
      <c r="C33" s="192" t="s">
        <v>155</v>
      </c>
      <c r="D33" s="202" t="s">
        <v>369</v>
      </c>
      <c r="E33" s="203">
        <v>2</v>
      </c>
      <c r="F33" s="203">
        <v>2</v>
      </c>
      <c r="G33" s="203">
        <v>2</v>
      </c>
      <c r="H33" s="203">
        <v>2</v>
      </c>
      <c r="I33" s="203">
        <v>2</v>
      </c>
      <c r="J33" s="203">
        <v>2</v>
      </c>
      <c r="K33" s="203">
        <v>2</v>
      </c>
      <c r="L33" s="203">
        <v>2</v>
      </c>
      <c r="M33" s="203">
        <v>2</v>
      </c>
      <c r="N33" s="203">
        <v>2</v>
      </c>
      <c r="O33" s="203">
        <v>2</v>
      </c>
      <c r="P33" s="203">
        <v>2</v>
      </c>
      <c r="Q33" s="203">
        <v>1</v>
      </c>
      <c r="R33" s="203">
        <v>2</v>
      </c>
      <c r="S33" s="203">
        <v>2</v>
      </c>
      <c r="T33" s="203">
        <v>2</v>
      </c>
      <c r="U33" s="203">
        <v>2</v>
      </c>
      <c r="V33" s="203">
        <v>2</v>
      </c>
      <c r="W33" s="203">
        <v>2</v>
      </c>
      <c r="X33" s="203">
        <v>2</v>
      </c>
      <c r="Y33" s="203">
        <v>2</v>
      </c>
      <c r="Z33" s="203">
        <v>2</v>
      </c>
      <c r="AA33" s="203">
        <v>2</v>
      </c>
      <c r="AB33" s="203">
        <v>2</v>
      </c>
      <c r="AC33" s="203">
        <v>2</v>
      </c>
      <c r="AD33" s="203">
        <v>2</v>
      </c>
      <c r="AE33" s="203">
        <v>2</v>
      </c>
      <c r="AF33" s="203">
        <v>2</v>
      </c>
      <c r="AG33" s="203">
        <v>2</v>
      </c>
      <c r="AH33" s="203">
        <v>2</v>
      </c>
      <c r="AI33" s="203">
        <v>2</v>
      </c>
      <c r="AJ33" s="203">
        <v>2</v>
      </c>
      <c r="AK33" s="203">
        <v>2</v>
      </c>
      <c r="AL33" s="203">
        <v>2</v>
      </c>
      <c r="AM33" s="203">
        <v>2</v>
      </c>
      <c r="AN33" s="203">
        <v>2</v>
      </c>
      <c r="AO33" s="203">
        <v>2</v>
      </c>
      <c r="AP33" s="203">
        <v>2</v>
      </c>
      <c r="AQ33" s="203">
        <v>2</v>
      </c>
      <c r="AR33" s="203">
        <v>2</v>
      </c>
      <c r="AS33" s="203">
        <v>2</v>
      </c>
      <c r="AT33" s="203">
        <v>2</v>
      </c>
      <c r="AU33" s="203">
        <v>2</v>
      </c>
      <c r="AV33" s="203">
        <v>2</v>
      </c>
      <c r="AW33" s="203">
        <v>2</v>
      </c>
      <c r="AX33" s="203">
        <v>2</v>
      </c>
      <c r="AY33" s="203">
        <v>2</v>
      </c>
      <c r="AZ33" s="203">
        <v>2</v>
      </c>
      <c r="BA33" s="203">
        <v>2</v>
      </c>
      <c r="BB33" s="203">
        <v>2</v>
      </c>
      <c r="BC33" s="203">
        <v>2</v>
      </c>
      <c r="BD33" s="203">
        <v>2</v>
      </c>
      <c r="BE33" s="203">
        <v>2</v>
      </c>
      <c r="BF33" s="203">
        <v>2</v>
      </c>
      <c r="BG33" s="203">
        <v>2</v>
      </c>
      <c r="BH33" s="203">
        <v>2</v>
      </c>
      <c r="BI33" s="203">
        <v>2</v>
      </c>
      <c r="BJ33" s="203">
        <v>2</v>
      </c>
      <c r="BK33" s="203">
        <v>2</v>
      </c>
      <c r="BL33" s="203">
        <v>2</v>
      </c>
      <c r="BM33" s="203">
        <v>2</v>
      </c>
      <c r="BN33" s="203">
        <v>2</v>
      </c>
      <c r="BO33" s="203">
        <v>2</v>
      </c>
      <c r="BP33" s="203">
        <v>2</v>
      </c>
      <c r="BQ33" s="203">
        <v>2</v>
      </c>
      <c r="BR33" s="203">
        <v>2</v>
      </c>
      <c r="BS33" s="203">
        <v>2</v>
      </c>
      <c r="BT33" s="203">
        <v>2</v>
      </c>
      <c r="BU33" s="203">
        <v>2</v>
      </c>
      <c r="BV33" s="203">
        <v>2</v>
      </c>
      <c r="BW33" s="203">
        <v>2</v>
      </c>
      <c r="BX33" s="203">
        <v>2</v>
      </c>
      <c r="BY33" s="203">
        <v>2</v>
      </c>
      <c r="BZ33" s="203">
        <v>2</v>
      </c>
      <c r="CA33" s="204">
        <v>1</v>
      </c>
      <c r="CB33" s="204">
        <v>1</v>
      </c>
      <c r="CC33" s="204">
        <v>1</v>
      </c>
      <c r="CD33" s="204">
        <v>1</v>
      </c>
      <c r="CE33" s="203">
        <v>2</v>
      </c>
      <c r="CF33" s="204">
        <v>0</v>
      </c>
      <c r="CG33" s="204">
        <v>1</v>
      </c>
      <c r="CH33" s="204">
        <v>1</v>
      </c>
      <c r="CI33" s="204">
        <v>1</v>
      </c>
      <c r="CJ33" s="204">
        <v>1</v>
      </c>
      <c r="CK33" s="203">
        <v>2</v>
      </c>
      <c r="CL33" s="203">
        <v>2</v>
      </c>
      <c r="CM33" s="203">
        <v>2</v>
      </c>
      <c r="CN33" s="203">
        <v>2</v>
      </c>
      <c r="CO33" s="203">
        <v>2</v>
      </c>
      <c r="CP33" s="204">
        <v>1</v>
      </c>
      <c r="CQ33" s="203">
        <v>2</v>
      </c>
      <c r="CR33" s="332">
        <v>2</v>
      </c>
      <c r="CS33" s="334">
        <f t="shared" si="5"/>
        <v>172</v>
      </c>
      <c r="CT33" s="343">
        <f t="shared" si="3"/>
        <v>92.473118279569889</v>
      </c>
      <c r="CU33" s="338" t="s">
        <v>472</v>
      </c>
    </row>
    <row r="34" spans="2:99" ht="51.75" customHeight="1" x14ac:dyDescent="0.25">
      <c r="B34" s="89">
        <v>18</v>
      </c>
      <c r="C34" s="192" t="s">
        <v>156</v>
      </c>
      <c r="D34" s="202" t="s">
        <v>370</v>
      </c>
      <c r="E34" s="203">
        <v>2</v>
      </c>
      <c r="F34" s="203">
        <v>2</v>
      </c>
      <c r="G34" s="204">
        <v>0</v>
      </c>
      <c r="H34" s="203">
        <v>2</v>
      </c>
      <c r="I34" s="203">
        <v>2</v>
      </c>
      <c r="J34" s="203">
        <v>2</v>
      </c>
      <c r="K34" s="203">
        <v>2</v>
      </c>
      <c r="L34" s="203">
        <v>2</v>
      </c>
      <c r="M34" s="203">
        <v>2</v>
      </c>
      <c r="N34" s="203">
        <v>2</v>
      </c>
      <c r="O34" s="203">
        <v>2</v>
      </c>
      <c r="P34" s="203">
        <v>2</v>
      </c>
      <c r="Q34" s="203">
        <v>2</v>
      </c>
      <c r="R34" s="203">
        <v>2</v>
      </c>
      <c r="S34" s="203">
        <v>2</v>
      </c>
      <c r="T34" s="203">
        <v>2</v>
      </c>
      <c r="U34" s="203">
        <v>2</v>
      </c>
      <c r="V34" s="203">
        <v>2</v>
      </c>
      <c r="W34" s="203">
        <v>2</v>
      </c>
      <c r="X34" s="203">
        <v>2</v>
      </c>
      <c r="Y34" s="203">
        <v>2</v>
      </c>
      <c r="Z34" s="203">
        <v>2</v>
      </c>
      <c r="AA34" s="203">
        <v>2</v>
      </c>
      <c r="AB34" s="203">
        <v>2</v>
      </c>
      <c r="AC34" s="203">
        <v>2</v>
      </c>
      <c r="AD34" s="203">
        <v>2</v>
      </c>
      <c r="AE34" s="203">
        <v>2</v>
      </c>
      <c r="AF34" s="203">
        <v>2</v>
      </c>
      <c r="AG34" s="203">
        <v>2</v>
      </c>
      <c r="AH34" s="203">
        <v>2</v>
      </c>
      <c r="AI34" s="203">
        <v>2</v>
      </c>
      <c r="AJ34" s="204">
        <v>0</v>
      </c>
      <c r="AK34" s="203">
        <v>2</v>
      </c>
      <c r="AL34" s="203">
        <v>2</v>
      </c>
      <c r="AM34" s="203">
        <v>2</v>
      </c>
      <c r="AN34" s="204">
        <v>0</v>
      </c>
      <c r="AO34" s="203">
        <v>2</v>
      </c>
      <c r="AP34" s="203">
        <v>2</v>
      </c>
      <c r="AQ34" s="203">
        <v>2</v>
      </c>
      <c r="AR34" s="203">
        <v>2</v>
      </c>
      <c r="AS34" s="203">
        <v>2</v>
      </c>
      <c r="AT34" s="204">
        <v>0</v>
      </c>
      <c r="AU34" s="203">
        <v>2</v>
      </c>
      <c r="AV34" s="203">
        <v>2</v>
      </c>
      <c r="AW34" s="203">
        <v>2</v>
      </c>
      <c r="AX34" s="203">
        <v>2</v>
      </c>
      <c r="AY34" s="203">
        <v>2</v>
      </c>
      <c r="AZ34" s="203">
        <v>2</v>
      </c>
      <c r="BA34" s="203">
        <v>2</v>
      </c>
      <c r="BB34" s="203">
        <v>2</v>
      </c>
      <c r="BC34" s="203">
        <v>2</v>
      </c>
      <c r="BD34" s="203">
        <v>2</v>
      </c>
      <c r="BE34" s="203">
        <v>2</v>
      </c>
      <c r="BF34" s="203">
        <v>2</v>
      </c>
      <c r="BG34" s="203">
        <v>2</v>
      </c>
      <c r="BH34" s="203">
        <v>2</v>
      </c>
      <c r="BI34" s="203">
        <v>2</v>
      </c>
      <c r="BJ34" s="203">
        <v>2</v>
      </c>
      <c r="BK34" s="203">
        <v>2</v>
      </c>
      <c r="BL34" s="203">
        <v>2</v>
      </c>
      <c r="BM34" s="203">
        <v>2</v>
      </c>
      <c r="BN34" s="203">
        <v>2</v>
      </c>
      <c r="BO34" s="203">
        <v>2</v>
      </c>
      <c r="BP34" s="203">
        <v>2</v>
      </c>
      <c r="BQ34" s="203">
        <v>2</v>
      </c>
      <c r="BR34" s="203">
        <v>2</v>
      </c>
      <c r="BS34" s="203">
        <v>2</v>
      </c>
      <c r="BT34" s="203">
        <v>2</v>
      </c>
      <c r="BU34" s="203">
        <v>2</v>
      </c>
      <c r="BV34" s="203">
        <v>2</v>
      </c>
      <c r="BW34" s="203">
        <v>2</v>
      </c>
      <c r="BX34" s="203">
        <v>2</v>
      </c>
      <c r="BY34" s="203">
        <v>2</v>
      </c>
      <c r="BZ34" s="203">
        <v>2</v>
      </c>
      <c r="CA34" s="203">
        <v>2</v>
      </c>
      <c r="CB34" s="203">
        <v>2</v>
      </c>
      <c r="CC34" s="203">
        <v>2</v>
      </c>
      <c r="CD34" s="203">
        <v>2</v>
      </c>
      <c r="CE34" s="203">
        <v>2</v>
      </c>
      <c r="CF34" s="203">
        <v>2</v>
      </c>
      <c r="CG34" s="203">
        <v>2</v>
      </c>
      <c r="CH34" s="203">
        <v>2</v>
      </c>
      <c r="CI34" s="203">
        <v>2</v>
      </c>
      <c r="CJ34" s="203">
        <v>2</v>
      </c>
      <c r="CK34" s="204">
        <v>1</v>
      </c>
      <c r="CL34" s="203">
        <v>2</v>
      </c>
      <c r="CM34" s="203">
        <v>2</v>
      </c>
      <c r="CN34" s="203">
        <v>2</v>
      </c>
      <c r="CO34" s="203">
        <v>2</v>
      </c>
      <c r="CP34" s="203">
        <v>2</v>
      </c>
      <c r="CQ34" s="203">
        <v>2</v>
      </c>
      <c r="CR34" s="332">
        <v>2</v>
      </c>
      <c r="CS34" s="334">
        <f t="shared" si="5"/>
        <v>175</v>
      </c>
      <c r="CT34" s="343">
        <f t="shared" si="3"/>
        <v>94.086021505376351</v>
      </c>
      <c r="CU34" s="338" t="s">
        <v>472</v>
      </c>
    </row>
    <row r="35" spans="2:99" ht="49.5" customHeight="1" x14ac:dyDescent="0.25">
      <c r="B35" s="89">
        <v>19</v>
      </c>
      <c r="C35" s="192" t="s">
        <v>157</v>
      </c>
      <c r="D35" s="202" t="s">
        <v>371</v>
      </c>
      <c r="E35" s="203">
        <v>2</v>
      </c>
      <c r="F35" s="203">
        <v>2</v>
      </c>
      <c r="G35" s="203">
        <v>2</v>
      </c>
      <c r="H35" s="203">
        <v>2</v>
      </c>
      <c r="I35" s="203">
        <v>2</v>
      </c>
      <c r="J35" s="204">
        <v>1</v>
      </c>
      <c r="K35" s="203">
        <v>2</v>
      </c>
      <c r="L35" s="203">
        <v>2</v>
      </c>
      <c r="M35" s="203">
        <v>2</v>
      </c>
      <c r="N35" s="203">
        <v>2</v>
      </c>
      <c r="O35" s="203">
        <v>2</v>
      </c>
      <c r="P35" s="203">
        <v>2</v>
      </c>
      <c r="Q35" s="203">
        <v>1</v>
      </c>
      <c r="R35" s="203">
        <v>2</v>
      </c>
      <c r="S35" s="203">
        <v>2</v>
      </c>
      <c r="T35" s="203">
        <v>2</v>
      </c>
      <c r="U35" s="203">
        <v>2</v>
      </c>
      <c r="V35" s="203">
        <v>2</v>
      </c>
      <c r="W35" s="203">
        <v>2</v>
      </c>
      <c r="X35" s="203">
        <v>2</v>
      </c>
      <c r="Y35" s="203">
        <v>2</v>
      </c>
      <c r="Z35" s="203">
        <v>2</v>
      </c>
      <c r="AA35" s="203">
        <v>2</v>
      </c>
      <c r="AB35" s="203">
        <v>2</v>
      </c>
      <c r="AC35" s="203">
        <v>2</v>
      </c>
      <c r="AD35" s="203">
        <v>2</v>
      </c>
      <c r="AE35" s="203">
        <v>2</v>
      </c>
      <c r="AF35" s="203">
        <v>2</v>
      </c>
      <c r="AG35" s="203">
        <v>2</v>
      </c>
      <c r="AH35" s="203">
        <v>2</v>
      </c>
      <c r="AI35" s="203">
        <v>2</v>
      </c>
      <c r="AJ35" s="204">
        <v>1</v>
      </c>
      <c r="AK35" s="204">
        <v>1</v>
      </c>
      <c r="AL35" s="203">
        <v>2</v>
      </c>
      <c r="AM35" s="203">
        <v>2</v>
      </c>
      <c r="AN35" s="204">
        <v>1</v>
      </c>
      <c r="AO35" s="203">
        <v>2</v>
      </c>
      <c r="AP35" s="204">
        <v>0</v>
      </c>
      <c r="AQ35" s="204">
        <v>0</v>
      </c>
      <c r="AR35" s="203">
        <v>2</v>
      </c>
      <c r="AS35" s="203">
        <v>2</v>
      </c>
      <c r="AT35" s="204">
        <v>0</v>
      </c>
      <c r="AU35" s="204">
        <v>0</v>
      </c>
      <c r="AV35" s="203">
        <v>2</v>
      </c>
      <c r="AW35" s="203">
        <v>2</v>
      </c>
      <c r="AX35" s="203">
        <v>2</v>
      </c>
      <c r="AY35" s="203">
        <v>2</v>
      </c>
      <c r="AZ35" s="203">
        <v>2</v>
      </c>
      <c r="BA35" s="203">
        <v>2</v>
      </c>
      <c r="BB35" s="203">
        <v>2</v>
      </c>
      <c r="BC35" s="203">
        <v>2</v>
      </c>
      <c r="BD35" s="203">
        <v>2</v>
      </c>
      <c r="BE35" s="203">
        <v>2</v>
      </c>
      <c r="BF35" s="204">
        <v>0</v>
      </c>
      <c r="BG35" s="204">
        <v>1</v>
      </c>
      <c r="BH35" s="204">
        <v>0</v>
      </c>
      <c r="BI35" s="204">
        <v>0</v>
      </c>
      <c r="BJ35" s="203">
        <v>2</v>
      </c>
      <c r="BK35" s="204">
        <v>0</v>
      </c>
      <c r="BL35" s="203">
        <v>2</v>
      </c>
      <c r="BM35" s="204">
        <v>0</v>
      </c>
      <c r="BN35" s="203">
        <v>2</v>
      </c>
      <c r="BO35" s="203">
        <v>2</v>
      </c>
      <c r="BP35" s="203">
        <v>2</v>
      </c>
      <c r="BQ35" s="203">
        <v>2</v>
      </c>
      <c r="BR35" s="203">
        <v>2</v>
      </c>
      <c r="BS35" s="204">
        <v>1</v>
      </c>
      <c r="BT35" s="204">
        <v>1</v>
      </c>
      <c r="BU35" s="204">
        <v>1</v>
      </c>
      <c r="BV35" s="203">
        <v>2</v>
      </c>
      <c r="BW35" s="203">
        <v>2</v>
      </c>
      <c r="BX35" s="203">
        <v>2</v>
      </c>
      <c r="BY35" s="203">
        <v>2</v>
      </c>
      <c r="BZ35" s="203">
        <v>2</v>
      </c>
      <c r="CA35" s="204">
        <v>0</v>
      </c>
      <c r="CB35" s="204">
        <v>0</v>
      </c>
      <c r="CC35" s="204">
        <v>0</v>
      </c>
      <c r="CD35" s="204">
        <v>1</v>
      </c>
      <c r="CE35" s="203">
        <v>2</v>
      </c>
      <c r="CF35" s="204">
        <v>0</v>
      </c>
      <c r="CG35" s="204">
        <v>1</v>
      </c>
      <c r="CH35" s="204">
        <v>1</v>
      </c>
      <c r="CI35" s="204">
        <v>1</v>
      </c>
      <c r="CJ35" s="204">
        <v>1</v>
      </c>
      <c r="CK35" s="203">
        <v>2</v>
      </c>
      <c r="CL35" s="203">
        <v>2</v>
      </c>
      <c r="CM35" s="203">
        <v>2</v>
      </c>
      <c r="CN35" s="203">
        <v>2</v>
      </c>
      <c r="CO35" s="203">
        <v>2</v>
      </c>
      <c r="CP35" s="204">
        <v>1</v>
      </c>
      <c r="CQ35" s="203">
        <v>2</v>
      </c>
      <c r="CR35" s="332">
        <v>2</v>
      </c>
      <c r="CS35" s="334">
        <f>SUM(E35:CR35)</f>
        <v>143</v>
      </c>
      <c r="CT35" s="343">
        <f t="shared" si="3"/>
        <v>76.881720430107521</v>
      </c>
      <c r="CU35" s="338" t="s">
        <v>472</v>
      </c>
    </row>
    <row r="36" spans="2:99" ht="46.5" customHeight="1" x14ac:dyDescent="0.25">
      <c r="B36" s="89">
        <v>20</v>
      </c>
      <c r="C36" s="192" t="s">
        <v>158</v>
      </c>
      <c r="D36" s="202" t="s">
        <v>372</v>
      </c>
      <c r="E36" s="203">
        <v>2</v>
      </c>
      <c r="F36" s="203">
        <v>2</v>
      </c>
      <c r="G36" s="203">
        <v>2</v>
      </c>
      <c r="H36" s="203">
        <v>2</v>
      </c>
      <c r="I36" s="203">
        <v>2</v>
      </c>
      <c r="J36" s="203">
        <v>2</v>
      </c>
      <c r="K36" s="203">
        <v>2</v>
      </c>
      <c r="L36" s="203">
        <v>2</v>
      </c>
      <c r="M36" s="203">
        <v>2</v>
      </c>
      <c r="N36" s="203">
        <v>2</v>
      </c>
      <c r="O36" s="204">
        <v>1</v>
      </c>
      <c r="P36" s="203">
        <v>2</v>
      </c>
      <c r="Q36" s="203">
        <v>1</v>
      </c>
      <c r="R36" s="203">
        <v>2</v>
      </c>
      <c r="S36" s="203">
        <v>2</v>
      </c>
      <c r="T36" s="203">
        <v>2</v>
      </c>
      <c r="U36" s="203">
        <v>2</v>
      </c>
      <c r="V36" s="203">
        <v>2</v>
      </c>
      <c r="W36" s="204">
        <v>1</v>
      </c>
      <c r="X36" s="203">
        <v>2</v>
      </c>
      <c r="Y36" s="203">
        <v>2</v>
      </c>
      <c r="Z36" s="203">
        <v>2</v>
      </c>
      <c r="AA36" s="203">
        <v>2</v>
      </c>
      <c r="AB36" s="204">
        <v>1</v>
      </c>
      <c r="AC36" s="203">
        <v>2</v>
      </c>
      <c r="AD36" s="203">
        <v>2</v>
      </c>
      <c r="AE36" s="203">
        <v>2</v>
      </c>
      <c r="AF36" s="203">
        <v>2</v>
      </c>
      <c r="AG36" s="203">
        <v>2</v>
      </c>
      <c r="AH36" s="203">
        <v>2</v>
      </c>
      <c r="AI36" s="203">
        <v>2</v>
      </c>
      <c r="AJ36" s="203">
        <v>2</v>
      </c>
      <c r="AK36" s="203">
        <v>2</v>
      </c>
      <c r="AL36" s="203">
        <v>2</v>
      </c>
      <c r="AM36" s="204">
        <v>0</v>
      </c>
      <c r="AN36" s="203">
        <v>2</v>
      </c>
      <c r="AO36" s="203">
        <v>2</v>
      </c>
      <c r="AP36" s="203">
        <v>2</v>
      </c>
      <c r="AQ36" s="203">
        <v>2</v>
      </c>
      <c r="AR36" s="203">
        <v>2</v>
      </c>
      <c r="AS36" s="203">
        <v>2</v>
      </c>
      <c r="AT36" s="204">
        <v>1</v>
      </c>
      <c r="AU36" s="203">
        <v>2</v>
      </c>
      <c r="AV36" s="203">
        <v>2</v>
      </c>
      <c r="AW36" s="203">
        <v>2</v>
      </c>
      <c r="AX36" s="203">
        <v>2</v>
      </c>
      <c r="AY36" s="203">
        <v>2</v>
      </c>
      <c r="AZ36" s="203">
        <v>2</v>
      </c>
      <c r="BA36" s="203">
        <v>2</v>
      </c>
      <c r="BB36" s="203">
        <v>2</v>
      </c>
      <c r="BC36" s="203">
        <v>2</v>
      </c>
      <c r="BD36" s="203">
        <v>2</v>
      </c>
      <c r="BE36" s="203">
        <v>2</v>
      </c>
      <c r="BF36" s="203">
        <v>2</v>
      </c>
      <c r="BG36" s="203">
        <v>2</v>
      </c>
      <c r="BH36" s="203">
        <v>2</v>
      </c>
      <c r="BI36" s="203">
        <v>2</v>
      </c>
      <c r="BJ36" s="203">
        <v>2</v>
      </c>
      <c r="BK36" s="203">
        <v>2</v>
      </c>
      <c r="BL36" s="203">
        <v>2</v>
      </c>
      <c r="BM36" s="204">
        <v>0</v>
      </c>
      <c r="BN36" s="203">
        <v>2</v>
      </c>
      <c r="BO36" s="203">
        <v>2</v>
      </c>
      <c r="BP36" s="203">
        <v>2</v>
      </c>
      <c r="BQ36" s="203">
        <v>2</v>
      </c>
      <c r="BR36" s="203">
        <v>2</v>
      </c>
      <c r="BS36" s="203">
        <v>2</v>
      </c>
      <c r="BT36" s="203">
        <v>2</v>
      </c>
      <c r="BU36" s="203">
        <v>2</v>
      </c>
      <c r="BV36" s="203">
        <v>2</v>
      </c>
      <c r="BW36" s="203">
        <v>2</v>
      </c>
      <c r="BX36" s="204">
        <v>1</v>
      </c>
      <c r="BY36" s="203">
        <v>2</v>
      </c>
      <c r="BZ36" s="203">
        <v>2</v>
      </c>
      <c r="CA36" s="204">
        <v>1</v>
      </c>
      <c r="CB36" s="204">
        <v>1</v>
      </c>
      <c r="CC36" s="204">
        <v>1</v>
      </c>
      <c r="CD36" s="204">
        <v>1</v>
      </c>
      <c r="CE36" s="204">
        <v>0</v>
      </c>
      <c r="CF36" s="204">
        <v>0</v>
      </c>
      <c r="CG36" s="203">
        <v>2</v>
      </c>
      <c r="CH36" s="203">
        <v>2</v>
      </c>
      <c r="CI36" s="203">
        <v>2</v>
      </c>
      <c r="CJ36" s="203">
        <v>2</v>
      </c>
      <c r="CK36" s="203">
        <v>2</v>
      </c>
      <c r="CL36" s="203">
        <v>2</v>
      </c>
      <c r="CM36" s="203">
        <v>2</v>
      </c>
      <c r="CN36" s="203">
        <v>2</v>
      </c>
      <c r="CO36" s="203">
        <v>2</v>
      </c>
      <c r="CP36" s="204">
        <v>1</v>
      </c>
      <c r="CQ36" s="203">
        <v>2</v>
      </c>
      <c r="CR36" s="332">
        <v>2</v>
      </c>
      <c r="CS36" s="334">
        <f>SUM(E36:CR36)</f>
        <v>165</v>
      </c>
      <c r="CT36" s="343">
        <f t="shared" si="3"/>
        <v>88.709677419354833</v>
      </c>
      <c r="CU36" s="338" t="s">
        <v>472</v>
      </c>
    </row>
    <row r="37" spans="2:99" ht="46.5" customHeight="1" x14ac:dyDescent="0.25">
      <c r="B37" s="89">
        <v>21</v>
      </c>
      <c r="C37" s="192" t="s">
        <v>159</v>
      </c>
      <c r="D37" s="202" t="s">
        <v>352</v>
      </c>
      <c r="E37" s="203">
        <v>2</v>
      </c>
      <c r="F37" s="204">
        <v>2</v>
      </c>
      <c r="G37" s="204">
        <v>2</v>
      </c>
      <c r="H37" s="204">
        <v>2</v>
      </c>
      <c r="I37" s="204">
        <v>2</v>
      </c>
      <c r="J37" s="204">
        <v>2</v>
      </c>
      <c r="K37" s="204">
        <v>2</v>
      </c>
      <c r="L37" s="204">
        <v>2</v>
      </c>
      <c r="M37" s="204">
        <v>2</v>
      </c>
      <c r="N37" s="204">
        <v>2</v>
      </c>
      <c r="O37" s="204">
        <v>2</v>
      </c>
      <c r="P37" s="204">
        <v>2</v>
      </c>
      <c r="Q37" s="204">
        <v>2</v>
      </c>
      <c r="R37" s="204">
        <v>2</v>
      </c>
      <c r="S37" s="204">
        <v>2</v>
      </c>
      <c r="T37" s="204">
        <v>2</v>
      </c>
      <c r="U37" s="204">
        <v>2</v>
      </c>
      <c r="V37" s="204">
        <v>2</v>
      </c>
      <c r="W37" s="204">
        <v>2</v>
      </c>
      <c r="X37" s="204">
        <v>2</v>
      </c>
      <c r="Y37" s="204">
        <v>2</v>
      </c>
      <c r="Z37" s="204">
        <v>2</v>
      </c>
      <c r="AA37" s="204">
        <v>2</v>
      </c>
      <c r="AB37" s="204">
        <v>2</v>
      </c>
      <c r="AC37" s="204">
        <v>2</v>
      </c>
      <c r="AD37" s="204">
        <v>2</v>
      </c>
      <c r="AE37" s="204">
        <v>2</v>
      </c>
      <c r="AF37" s="204">
        <v>2</v>
      </c>
      <c r="AG37" s="204">
        <v>2</v>
      </c>
      <c r="AH37" s="204">
        <v>1</v>
      </c>
      <c r="AI37" s="204">
        <v>2</v>
      </c>
      <c r="AJ37" s="204">
        <v>2</v>
      </c>
      <c r="AK37" s="204">
        <v>2</v>
      </c>
      <c r="AL37" s="204">
        <v>2</v>
      </c>
      <c r="AM37" s="204">
        <v>2</v>
      </c>
      <c r="AN37" s="204">
        <v>2</v>
      </c>
      <c r="AO37" s="204">
        <v>2</v>
      </c>
      <c r="AP37" s="204">
        <v>2</v>
      </c>
      <c r="AQ37" s="204">
        <v>2</v>
      </c>
      <c r="AR37" s="204">
        <v>2</v>
      </c>
      <c r="AS37" s="204">
        <v>2</v>
      </c>
      <c r="AT37" s="204">
        <v>2</v>
      </c>
      <c r="AU37" s="204">
        <v>2</v>
      </c>
      <c r="AV37" s="204">
        <v>2</v>
      </c>
      <c r="AW37" s="204">
        <v>2</v>
      </c>
      <c r="AX37" s="204">
        <v>2</v>
      </c>
      <c r="AY37" s="204">
        <v>2</v>
      </c>
      <c r="AZ37" s="204">
        <v>2</v>
      </c>
      <c r="BA37" s="204">
        <v>2</v>
      </c>
      <c r="BB37" s="204">
        <v>2</v>
      </c>
      <c r="BC37" s="204">
        <v>2</v>
      </c>
      <c r="BD37" s="204">
        <v>2</v>
      </c>
      <c r="BE37" s="204">
        <v>2</v>
      </c>
      <c r="BF37" s="204">
        <v>2</v>
      </c>
      <c r="BG37" s="204">
        <v>2</v>
      </c>
      <c r="BH37" s="204">
        <v>2</v>
      </c>
      <c r="BI37" s="204">
        <v>2</v>
      </c>
      <c r="BJ37" s="204">
        <v>2</v>
      </c>
      <c r="BK37" s="204">
        <v>2</v>
      </c>
      <c r="BL37" s="204">
        <v>2</v>
      </c>
      <c r="BM37" s="204">
        <v>2</v>
      </c>
      <c r="BN37" s="204">
        <v>2</v>
      </c>
      <c r="BO37" s="204">
        <v>2</v>
      </c>
      <c r="BP37" s="204">
        <v>2</v>
      </c>
      <c r="BQ37" s="204">
        <v>2</v>
      </c>
      <c r="BR37" s="204">
        <v>2</v>
      </c>
      <c r="BS37" s="204">
        <v>2</v>
      </c>
      <c r="BT37" s="204">
        <v>2</v>
      </c>
      <c r="BU37" s="204">
        <v>2</v>
      </c>
      <c r="BV37" s="204">
        <v>2</v>
      </c>
      <c r="BW37" s="204">
        <v>2</v>
      </c>
      <c r="BX37" s="204">
        <v>2</v>
      </c>
      <c r="BY37" s="204">
        <v>2</v>
      </c>
      <c r="BZ37" s="204">
        <v>2</v>
      </c>
      <c r="CA37" s="204">
        <v>2</v>
      </c>
      <c r="CB37" s="204">
        <v>2</v>
      </c>
      <c r="CC37" s="204">
        <v>2</v>
      </c>
      <c r="CD37" s="204">
        <v>2</v>
      </c>
      <c r="CE37" s="204">
        <v>2</v>
      </c>
      <c r="CF37" s="204">
        <v>2</v>
      </c>
      <c r="CG37" s="204">
        <v>2</v>
      </c>
      <c r="CH37" s="204">
        <v>2</v>
      </c>
      <c r="CI37" s="204">
        <v>2</v>
      </c>
      <c r="CJ37" s="204">
        <v>2</v>
      </c>
      <c r="CK37" s="204">
        <v>2</v>
      </c>
      <c r="CL37" s="204">
        <v>2</v>
      </c>
      <c r="CM37" s="204">
        <v>2</v>
      </c>
      <c r="CN37" s="204">
        <v>2</v>
      </c>
      <c r="CO37" s="205">
        <v>2</v>
      </c>
      <c r="CP37" s="204">
        <v>2</v>
      </c>
      <c r="CQ37" s="204">
        <v>2</v>
      </c>
      <c r="CR37" s="205">
        <v>2</v>
      </c>
      <c r="CS37" s="335">
        <f t="shared" ref="CS37:CS66" si="6">SUM(E37:CR37)</f>
        <v>183</v>
      </c>
      <c r="CT37" s="342">
        <f t="shared" si="1"/>
        <v>99.456521739130437</v>
      </c>
      <c r="CU37" s="338" t="s">
        <v>483</v>
      </c>
    </row>
    <row r="38" spans="2:99" ht="42.75" customHeight="1" x14ac:dyDescent="0.25">
      <c r="B38" s="89">
        <v>22</v>
      </c>
      <c r="C38" s="192" t="s">
        <v>160</v>
      </c>
      <c r="D38" s="202" t="s">
        <v>373</v>
      </c>
      <c r="E38" s="203">
        <v>2</v>
      </c>
      <c r="F38" s="204">
        <v>2</v>
      </c>
      <c r="G38" s="204">
        <v>2</v>
      </c>
      <c r="H38" s="204">
        <v>2</v>
      </c>
      <c r="I38" s="204">
        <v>2</v>
      </c>
      <c r="J38" s="204">
        <v>2</v>
      </c>
      <c r="K38" s="204">
        <v>2</v>
      </c>
      <c r="L38" s="204">
        <v>2</v>
      </c>
      <c r="M38" s="204">
        <v>2</v>
      </c>
      <c r="N38" s="204">
        <v>2</v>
      </c>
      <c r="O38" s="204">
        <v>2</v>
      </c>
      <c r="P38" s="204">
        <v>2</v>
      </c>
      <c r="Q38" s="204">
        <v>1</v>
      </c>
      <c r="R38" s="204">
        <v>2</v>
      </c>
      <c r="S38" s="204">
        <v>2</v>
      </c>
      <c r="T38" s="204">
        <v>2</v>
      </c>
      <c r="U38" s="204">
        <v>2</v>
      </c>
      <c r="V38" s="204">
        <v>2</v>
      </c>
      <c r="W38" s="204">
        <v>2</v>
      </c>
      <c r="X38" s="204">
        <v>2</v>
      </c>
      <c r="Y38" s="204">
        <v>2</v>
      </c>
      <c r="Z38" s="204">
        <v>2</v>
      </c>
      <c r="AA38" s="204">
        <v>2</v>
      </c>
      <c r="AB38" s="204">
        <v>2</v>
      </c>
      <c r="AC38" s="204">
        <v>2</v>
      </c>
      <c r="AD38" s="204">
        <v>2</v>
      </c>
      <c r="AE38" s="204">
        <v>2</v>
      </c>
      <c r="AF38" s="204">
        <v>2</v>
      </c>
      <c r="AG38" s="204">
        <v>2</v>
      </c>
      <c r="AH38" s="204">
        <v>2</v>
      </c>
      <c r="AI38" s="204">
        <v>2</v>
      </c>
      <c r="AJ38" s="204">
        <v>2</v>
      </c>
      <c r="AK38" s="204">
        <v>2</v>
      </c>
      <c r="AL38" s="204">
        <v>2</v>
      </c>
      <c r="AM38" s="204">
        <v>2</v>
      </c>
      <c r="AN38" s="204">
        <v>0</v>
      </c>
      <c r="AO38" s="204">
        <v>2</v>
      </c>
      <c r="AP38" s="204">
        <v>2</v>
      </c>
      <c r="AQ38" s="204">
        <v>2</v>
      </c>
      <c r="AR38" s="204">
        <v>2</v>
      </c>
      <c r="AS38" s="204">
        <v>2</v>
      </c>
      <c r="AT38" s="204">
        <v>2</v>
      </c>
      <c r="AU38" s="204">
        <v>2</v>
      </c>
      <c r="AV38" s="204">
        <v>2</v>
      </c>
      <c r="AW38" s="204">
        <v>2</v>
      </c>
      <c r="AX38" s="204">
        <v>2</v>
      </c>
      <c r="AY38" s="204">
        <v>2</v>
      </c>
      <c r="AZ38" s="204">
        <v>2</v>
      </c>
      <c r="BA38" s="204">
        <v>2</v>
      </c>
      <c r="BB38" s="204">
        <v>2</v>
      </c>
      <c r="BC38" s="204">
        <v>2</v>
      </c>
      <c r="BD38" s="204">
        <v>2</v>
      </c>
      <c r="BE38" s="204">
        <v>2</v>
      </c>
      <c r="BF38" s="204">
        <v>2</v>
      </c>
      <c r="BG38" s="204">
        <v>2</v>
      </c>
      <c r="BH38" s="204">
        <v>2</v>
      </c>
      <c r="BI38" s="204">
        <v>2</v>
      </c>
      <c r="BJ38" s="204">
        <v>2</v>
      </c>
      <c r="BK38" s="204">
        <v>2</v>
      </c>
      <c r="BL38" s="204">
        <v>2</v>
      </c>
      <c r="BM38" s="204">
        <v>2</v>
      </c>
      <c r="BN38" s="204">
        <v>2</v>
      </c>
      <c r="BO38" s="204">
        <v>2</v>
      </c>
      <c r="BP38" s="204">
        <v>2</v>
      </c>
      <c r="BQ38" s="204">
        <v>2</v>
      </c>
      <c r="BR38" s="204">
        <v>2</v>
      </c>
      <c r="BS38" s="204">
        <v>2</v>
      </c>
      <c r="BT38" s="204">
        <v>2</v>
      </c>
      <c r="BU38" s="204">
        <v>2</v>
      </c>
      <c r="BV38" s="204">
        <v>2</v>
      </c>
      <c r="BW38" s="204">
        <v>2</v>
      </c>
      <c r="BX38" s="204">
        <v>2</v>
      </c>
      <c r="BY38" s="204">
        <v>2</v>
      </c>
      <c r="BZ38" s="204">
        <v>2</v>
      </c>
      <c r="CA38" s="204">
        <v>2</v>
      </c>
      <c r="CB38" s="204">
        <v>2</v>
      </c>
      <c r="CC38" s="204">
        <v>2</v>
      </c>
      <c r="CD38" s="204">
        <v>2</v>
      </c>
      <c r="CE38" s="204">
        <v>2</v>
      </c>
      <c r="CF38" s="204">
        <v>2</v>
      </c>
      <c r="CG38" s="204">
        <v>2</v>
      </c>
      <c r="CH38" s="204">
        <v>2</v>
      </c>
      <c r="CI38" s="204">
        <v>2</v>
      </c>
      <c r="CJ38" s="204">
        <v>2</v>
      </c>
      <c r="CK38" s="204">
        <v>2</v>
      </c>
      <c r="CL38" s="204">
        <v>2</v>
      </c>
      <c r="CM38" s="204">
        <v>2</v>
      </c>
      <c r="CN38" s="204">
        <v>2</v>
      </c>
      <c r="CO38" s="205">
        <v>2</v>
      </c>
      <c r="CP38" s="204">
        <v>2</v>
      </c>
      <c r="CQ38" s="204">
        <v>2</v>
      </c>
      <c r="CR38" s="205">
        <v>2</v>
      </c>
      <c r="CS38" s="335">
        <f t="shared" si="6"/>
        <v>181</v>
      </c>
      <c r="CT38" s="342">
        <f t="shared" si="1"/>
        <v>98.369565217391298</v>
      </c>
      <c r="CU38" s="338" t="s">
        <v>483</v>
      </c>
    </row>
    <row r="39" spans="2:99" ht="45" customHeight="1" x14ac:dyDescent="0.25">
      <c r="B39" s="89">
        <v>23</v>
      </c>
      <c r="C39" s="192" t="s">
        <v>161</v>
      </c>
      <c r="D39" s="202" t="s">
        <v>374</v>
      </c>
      <c r="E39" s="203">
        <v>2</v>
      </c>
      <c r="F39" s="204">
        <v>2</v>
      </c>
      <c r="G39" s="204">
        <v>2</v>
      </c>
      <c r="H39" s="204">
        <v>2</v>
      </c>
      <c r="I39" s="204">
        <v>2</v>
      </c>
      <c r="J39" s="204">
        <v>2</v>
      </c>
      <c r="K39" s="204">
        <v>2</v>
      </c>
      <c r="L39" s="204">
        <v>2</v>
      </c>
      <c r="M39" s="204">
        <v>2</v>
      </c>
      <c r="N39" s="204">
        <v>2</v>
      </c>
      <c r="O39" s="204">
        <v>2</v>
      </c>
      <c r="P39" s="204">
        <v>2</v>
      </c>
      <c r="Q39" s="204">
        <v>2</v>
      </c>
      <c r="R39" s="204">
        <v>2</v>
      </c>
      <c r="S39" s="204">
        <v>2</v>
      </c>
      <c r="T39" s="204">
        <v>2</v>
      </c>
      <c r="U39" s="204">
        <v>2</v>
      </c>
      <c r="V39" s="204">
        <v>2</v>
      </c>
      <c r="W39" s="204">
        <v>2</v>
      </c>
      <c r="X39" s="204">
        <v>2</v>
      </c>
      <c r="Y39" s="204">
        <v>2</v>
      </c>
      <c r="Z39" s="204">
        <v>2</v>
      </c>
      <c r="AA39" s="204">
        <v>2</v>
      </c>
      <c r="AB39" s="204">
        <v>2</v>
      </c>
      <c r="AC39" s="204">
        <v>2</v>
      </c>
      <c r="AD39" s="204">
        <v>1</v>
      </c>
      <c r="AE39" s="204">
        <v>2</v>
      </c>
      <c r="AF39" s="204">
        <v>2</v>
      </c>
      <c r="AG39" s="204">
        <v>2</v>
      </c>
      <c r="AH39" s="204">
        <v>1</v>
      </c>
      <c r="AI39" s="204">
        <v>2</v>
      </c>
      <c r="AJ39" s="204">
        <v>2</v>
      </c>
      <c r="AK39" s="204">
        <v>2</v>
      </c>
      <c r="AL39" s="204">
        <v>2</v>
      </c>
      <c r="AM39" s="204">
        <v>2</v>
      </c>
      <c r="AN39" s="204">
        <v>0</v>
      </c>
      <c r="AO39" s="204">
        <v>0</v>
      </c>
      <c r="AP39" s="204">
        <v>2</v>
      </c>
      <c r="AQ39" s="204">
        <v>2</v>
      </c>
      <c r="AR39" s="204">
        <v>2</v>
      </c>
      <c r="AS39" s="204">
        <v>2</v>
      </c>
      <c r="AT39" s="204">
        <v>2</v>
      </c>
      <c r="AU39" s="204">
        <v>2</v>
      </c>
      <c r="AV39" s="204">
        <v>2</v>
      </c>
      <c r="AW39" s="204">
        <v>2</v>
      </c>
      <c r="AX39" s="204">
        <v>2</v>
      </c>
      <c r="AY39" s="204">
        <v>0</v>
      </c>
      <c r="AZ39" s="204">
        <v>2</v>
      </c>
      <c r="BA39" s="204">
        <v>2</v>
      </c>
      <c r="BB39" s="204">
        <v>2</v>
      </c>
      <c r="BC39" s="204">
        <v>0</v>
      </c>
      <c r="BD39" s="204">
        <v>2</v>
      </c>
      <c r="BE39" s="204">
        <v>2</v>
      </c>
      <c r="BF39" s="204">
        <v>2</v>
      </c>
      <c r="BG39" s="204">
        <v>2</v>
      </c>
      <c r="BH39" s="204">
        <v>2</v>
      </c>
      <c r="BI39" s="204">
        <v>2</v>
      </c>
      <c r="BJ39" s="204">
        <v>2</v>
      </c>
      <c r="BK39" s="204">
        <v>2</v>
      </c>
      <c r="BL39" s="204">
        <v>2</v>
      </c>
      <c r="BM39" s="204">
        <v>2</v>
      </c>
      <c r="BN39" s="204">
        <v>2</v>
      </c>
      <c r="BO39" s="204">
        <v>2</v>
      </c>
      <c r="BP39" s="204">
        <v>2</v>
      </c>
      <c r="BQ39" s="204">
        <v>2</v>
      </c>
      <c r="BR39" s="204">
        <v>2</v>
      </c>
      <c r="BS39" s="204">
        <v>2</v>
      </c>
      <c r="BT39" s="204">
        <v>2</v>
      </c>
      <c r="BU39" s="204">
        <v>2</v>
      </c>
      <c r="BV39" s="204">
        <v>2</v>
      </c>
      <c r="BW39" s="204">
        <v>2</v>
      </c>
      <c r="BX39" s="204">
        <v>2</v>
      </c>
      <c r="BY39" s="204">
        <v>2</v>
      </c>
      <c r="BZ39" s="204">
        <v>2</v>
      </c>
      <c r="CA39" s="204">
        <v>2</v>
      </c>
      <c r="CB39" s="204">
        <v>2</v>
      </c>
      <c r="CC39" s="204">
        <v>2</v>
      </c>
      <c r="CD39" s="204">
        <v>2</v>
      </c>
      <c r="CE39" s="204">
        <v>2</v>
      </c>
      <c r="CF39" s="204">
        <v>2</v>
      </c>
      <c r="CG39" s="204">
        <v>2</v>
      </c>
      <c r="CH39" s="204">
        <v>2</v>
      </c>
      <c r="CI39" s="204">
        <v>2</v>
      </c>
      <c r="CJ39" s="204">
        <v>2</v>
      </c>
      <c r="CK39" s="204">
        <v>2</v>
      </c>
      <c r="CL39" s="204">
        <v>2</v>
      </c>
      <c r="CM39" s="204">
        <v>2</v>
      </c>
      <c r="CN39" s="204">
        <v>2</v>
      </c>
      <c r="CO39" s="205">
        <v>2</v>
      </c>
      <c r="CP39" s="204">
        <v>2</v>
      </c>
      <c r="CQ39" s="204">
        <v>2</v>
      </c>
      <c r="CR39" s="205">
        <v>2</v>
      </c>
      <c r="CS39" s="335">
        <f t="shared" si="6"/>
        <v>174</v>
      </c>
      <c r="CT39" s="342">
        <f t="shared" si="1"/>
        <v>94.565217391304344</v>
      </c>
      <c r="CU39" s="338" t="s">
        <v>483</v>
      </c>
    </row>
    <row r="40" spans="2:99" ht="43.5" customHeight="1" x14ac:dyDescent="0.25">
      <c r="B40" s="89">
        <v>24</v>
      </c>
      <c r="C40" s="192" t="s">
        <v>162</v>
      </c>
      <c r="D40" s="202" t="s">
        <v>375</v>
      </c>
      <c r="E40" s="203">
        <v>2</v>
      </c>
      <c r="F40" s="204">
        <v>2</v>
      </c>
      <c r="G40" s="204">
        <v>2</v>
      </c>
      <c r="H40" s="204">
        <v>2</v>
      </c>
      <c r="I40" s="204">
        <v>2</v>
      </c>
      <c r="J40" s="204">
        <v>2</v>
      </c>
      <c r="K40" s="204">
        <v>2</v>
      </c>
      <c r="L40" s="204">
        <v>2</v>
      </c>
      <c r="M40" s="204">
        <v>2</v>
      </c>
      <c r="N40" s="204">
        <v>2</v>
      </c>
      <c r="O40" s="204">
        <v>2</v>
      </c>
      <c r="P40" s="204">
        <v>2</v>
      </c>
      <c r="Q40" s="204">
        <v>2</v>
      </c>
      <c r="R40" s="204">
        <v>1</v>
      </c>
      <c r="S40" s="204">
        <v>2</v>
      </c>
      <c r="T40" s="204">
        <v>1</v>
      </c>
      <c r="U40" s="204">
        <v>0</v>
      </c>
      <c r="V40" s="204">
        <v>2</v>
      </c>
      <c r="W40" s="204">
        <v>2</v>
      </c>
      <c r="X40" s="204">
        <v>2</v>
      </c>
      <c r="Y40" s="204">
        <v>2</v>
      </c>
      <c r="Z40" s="204">
        <v>2</v>
      </c>
      <c r="AA40" s="204">
        <v>2</v>
      </c>
      <c r="AB40" s="204">
        <v>2</v>
      </c>
      <c r="AC40" s="204">
        <v>2</v>
      </c>
      <c r="AD40" s="204">
        <v>2</v>
      </c>
      <c r="AE40" s="204">
        <v>2</v>
      </c>
      <c r="AF40" s="204">
        <v>2</v>
      </c>
      <c r="AG40" s="204">
        <v>2</v>
      </c>
      <c r="AH40" s="204">
        <v>1</v>
      </c>
      <c r="AI40" s="204">
        <v>2</v>
      </c>
      <c r="AJ40" s="204">
        <v>2</v>
      </c>
      <c r="AK40" s="204">
        <v>2</v>
      </c>
      <c r="AL40" s="204">
        <v>2</v>
      </c>
      <c r="AM40" s="204">
        <v>2</v>
      </c>
      <c r="AN40" s="204">
        <v>2</v>
      </c>
      <c r="AO40" s="204">
        <v>2</v>
      </c>
      <c r="AP40" s="204">
        <v>1</v>
      </c>
      <c r="AQ40" s="204">
        <v>2</v>
      </c>
      <c r="AR40" s="204">
        <v>1</v>
      </c>
      <c r="AS40" s="204">
        <v>2</v>
      </c>
      <c r="AT40" s="204">
        <v>2</v>
      </c>
      <c r="AU40" s="204">
        <v>2</v>
      </c>
      <c r="AV40" s="204">
        <v>2</v>
      </c>
      <c r="AW40" s="204">
        <v>2</v>
      </c>
      <c r="AX40" s="204">
        <v>2</v>
      </c>
      <c r="AY40" s="204">
        <v>2</v>
      </c>
      <c r="AZ40" s="204">
        <v>2</v>
      </c>
      <c r="BA40" s="204">
        <v>2</v>
      </c>
      <c r="BB40" s="204">
        <v>2</v>
      </c>
      <c r="BC40" s="204">
        <v>2</v>
      </c>
      <c r="BD40" s="204">
        <v>2</v>
      </c>
      <c r="BE40" s="204">
        <v>2</v>
      </c>
      <c r="BF40" s="204">
        <v>2</v>
      </c>
      <c r="BG40" s="204">
        <v>2</v>
      </c>
      <c r="BH40" s="204">
        <v>2</v>
      </c>
      <c r="BI40" s="204">
        <v>2</v>
      </c>
      <c r="BJ40" s="204">
        <v>2</v>
      </c>
      <c r="BK40" s="204">
        <v>2</v>
      </c>
      <c r="BL40" s="204">
        <v>2</v>
      </c>
      <c r="BM40" s="204">
        <v>2</v>
      </c>
      <c r="BN40" s="204">
        <v>2</v>
      </c>
      <c r="BO40" s="204">
        <v>2</v>
      </c>
      <c r="BP40" s="204">
        <v>0</v>
      </c>
      <c r="BQ40" s="204">
        <v>2</v>
      </c>
      <c r="BR40" s="204">
        <v>2</v>
      </c>
      <c r="BS40" s="204">
        <v>2</v>
      </c>
      <c r="BT40" s="204">
        <v>2</v>
      </c>
      <c r="BU40" s="204">
        <v>2</v>
      </c>
      <c r="BV40" s="204">
        <v>2</v>
      </c>
      <c r="BW40" s="204">
        <v>2</v>
      </c>
      <c r="BX40" s="204">
        <v>2</v>
      </c>
      <c r="BY40" s="204">
        <v>2</v>
      </c>
      <c r="BZ40" s="204">
        <v>2</v>
      </c>
      <c r="CA40" s="204">
        <v>2</v>
      </c>
      <c r="CB40" s="204">
        <v>2</v>
      </c>
      <c r="CC40" s="204">
        <v>2</v>
      </c>
      <c r="CD40" s="204">
        <v>2</v>
      </c>
      <c r="CE40" s="204">
        <v>2</v>
      </c>
      <c r="CF40" s="204">
        <v>2</v>
      </c>
      <c r="CG40" s="204">
        <v>0</v>
      </c>
      <c r="CH40" s="204">
        <v>0</v>
      </c>
      <c r="CI40" s="204">
        <v>0</v>
      </c>
      <c r="CJ40" s="204">
        <v>0</v>
      </c>
      <c r="CK40" s="204">
        <v>2</v>
      </c>
      <c r="CL40" s="204">
        <v>2</v>
      </c>
      <c r="CM40" s="204">
        <v>2</v>
      </c>
      <c r="CN40" s="204">
        <v>2</v>
      </c>
      <c r="CO40" s="205">
        <v>2</v>
      </c>
      <c r="CP40" s="204">
        <v>2</v>
      </c>
      <c r="CQ40" s="204">
        <v>2</v>
      </c>
      <c r="CR40" s="205">
        <v>2</v>
      </c>
      <c r="CS40" s="335">
        <f t="shared" si="6"/>
        <v>167</v>
      </c>
      <c r="CT40" s="342">
        <f t="shared" si="1"/>
        <v>90.760869565217391</v>
      </c>
      <c r="CU40" s="338" t="s">
        <v>483</v>
      </c>
    </row>
    <row r="41" spans="2:99" ht="52.5" customHeight="1" x14ac:dyDescent="0.25">
      <c r="B41" s="89">
        <v>25</v>
      </c>
      <c r="C41" s="192" t="s">
        <v>163</v>
      </c>
      <c r="D41" s="202" t="s">
        <v>376</v>
      </c>
      <c r="E41" s="203">
        <v>2</v>
      </c>
      <c r="F41" s="204">
        <v>2</v>
      </c>
      <c r="G41" s="204">
        <v>2</v>
      </c>
      <c r="H41" s="204">
        <v>2</v>
      </c>
      <c r="I41" s="204">
        <v>2</v>
      </c>
      <c r="J41" s="204">
        <v>2</v>
      </c>
      <c r="K41" s="204">
        <v>2</v>
      </c>
      <c r="L41" s="204">
        <v>2</v>
      </c>
      <c r="M41" s="204">
        <v>2</v>
      </c>
      <c r="N41" s="204">
        <v>2</v>
      </c>
      <c r="O41" s="204">
        <v>2</v>
      </c>
      <c r="P41" s="204">
        <v>2</v>
      </c>
      <c r="Q41" s="204">
        <v>2</v>
      </c>
      <c r="R41" s="204">
        <v>2</v>
      </c>
      <c r="S41" s="204">
        <v>2</v>
      </c>
      <c r="T41" s="204">
        <v>2</v>
      </c>
      <c r="U41" s="204">
        <v>2</v>
      </c>
      <c r="V41" s="204">
        <v>2</v>
      </c>
      <c r="W41" s="204">
        <v>2</v>
      </c>
      <c r="X41" s="204">
        <v>2</v>
      </c>
      <c r="Y41" s="204">
        <v>2</v>
      </c>
      <c r="Z41" s="204">
        <v>2</v>
      </c>
      <c r="AA41" s="204">
        <v>2</v>
      </c>
      <c r="AB41" s="204">
        <v>2</v>
      </c>
      <c r="AC41" s="204">
        <v>2</v>
      </c>
      <c r="AD41" s="204">
        <v>2</v>
      </c>
      <c r="AE41" s="204">
        <v>2</v>
      </c>
      <c r="AF41" s="204">
        <v>2</v>
      </c>
      <c r="AG41" s="204">
        <v>2</v>
      </c>
      <c r="AH41" s="204">
        <v>0</v>
      </c>
      <c r="AI41" s="204">
        <v>2</v>
      </c>
      <c r="AJ41" s="204">
        <v>2</v>
      </c>
      <c r="AK41" s="204">
        <v>2</v>
      </c>
      <c r="AL41" s="204">
        <v>2</v>
      </c>
      <c r="AM41" s="204">
        <v>2</v>
      </c>
      <c r="AN41" s="204">
        <v>2</v>
      </c>
      <c r="AO41" s="204">
        <v>2</v>
      </c>
      <c r="AP41" s="204">
        <v>2</v>
      </c>
      <c r="AQ41" s="204">
        <v>2</v>
      </c>
      <c r="AR41" s="204">
        <v>2</v>
      </c>
      <c r="AS41" s="204">
        <v>2</v>
      </c>
      <c r="AT41" s="204">
        <v>2</v>
      </c>
      <c r="AU41" s="204">
        <v>2</v>
      </c>
      <c r="AV41" s="204">
        <v>2</v>
      </c>
      <c r="AW41" s="204">
        <v>2</v>
      </c>
      <c r="AX41" s="204">
        <v>2</v>
      </c>
      <c r="AY41" s="204">
        <v>2</v>
      </c>
      <c r="AZ41" s="204">
        <v>2</v>
      </c>
      <c r="BA41" s="204">
        <v>2</v>
      </c>
      <c r="BB41" s="204">
        <v>2</v>
      </c>
      <c r="BC41" s="204">
        <v>2</v>
      </c>
      <c r="BD41" s="204">
        <v>2</v>
      </c>
      <c r="BE41" s="204">
        <v>2</v>
      </c>
      <c r="BF41" s="204">
        <v>2</v>
      </c>
      <c r="BG41" s="204">
        <v>2</v>
      </c>
      <c r="BH41" s="204">
        <v>2</v>
      </c>
      <c r="BI41" s="204">
        <v>2</v>
      </c>
      <c r="BJ41" s="204">
        <v>2</v>
      </c>
      <c r="BK41" s="204">
        <v>2</v>
      </c>
      <c r="BL41" s="204">
        <v>2</v>
      </c>
      <c r="BM41" s="204">
        <v>2</v>
      </c>
      <c r="BN41" s="204">
        <v>2</v>
      </c>
      <c r="BO41" s="204">
        <v>0</v>
      </c>
      <c r="BP41" s="204">
        <v>2</v>
      </c>
      <c r="BQ41" s="204">
        <v>2</v>
      </c>
      <c r="BR41" s="204">
        <v>0</v>
      </c>
      <c r="BS41" s="204">
        <v>2</v>
      </c>
      <c r="BT41" s="204">
        <v>2</v>
      </c>
      <c r="BU41" s="204">
        <v>0</v>
      </c>
      <c r="BV41" s="204">
        <v>2</v>
      </c>
      <c r="BW41" s="204">
        <v>2</v>
      </c>
      <c r="BX41" s="204">
        <v>2</v>
      </c>
      <c r="BY41" s="204">
        <v>2</v>
      </c>
      <c r="BZ41" s="204">
        <v>2</v>
      </c>
      <c r="CA41" s="204">
        <v>0</v>
      </c>
      <c r="CB41" s="204">
        <v>0</v>
      </c>
      <c r="CC41" s="204">
        <v>0</v>
      </c>
      <c r="CD41" s="204">
        <v>0</v>
      </c>
      <c r="CE41" s="204">
        <v>2</v>
      </c>
      <c r="CF41" s="204">
        <v>2</v>
      </c>
      <c r="CG41" s="204">
        <v>2</v>
      </c>
      <c r="CH41" s="204">
        <v>2</v>
      </c>
      <c r="CI41" s="204">
        <v>2</v>
      </c>
      <c r="CJ41" s="204">
        <v>2</v>
      </c>
      <c r="CK41" s="204">
        <v>2</v>
      </c>
      <c r="CL41" s="204">
        <v>2</v>
      </c>
      <c r="CM41" s="204">
        <v>2</v>
      </c>
      <c r="CN41" s="204">
        <v>2</v>
      </c>
      <c r="CO41" s="205">
        <v>2</v>
      </c>
      <c r="CP41" s="204">
        <v>2</v>
      </c>
      <c r="CQ41" s="204">
        <v>2</v>
      </c>
      <c r="CR41" s="205">
        <v>2</v>
      </c>
      <c r="CS41" s="335">
        <f t="shared" si="6"/>
        <v>168</v>
      </c>
      <c r="CT41" s="342">
        <f t="shared" si="1"/>
        <v>91.304347826086953</v>
      </c>
      <c r="CU41" s="338" t="s">
        <v>483</v>
      </c>
    </row>
    <row r="42" spans="2:99" ht="48" customHeight="1" x14ac:dyDescent="0.25">
      <c r="B42" s="89">
        <v>26</v>
      </c>
      <c r="C42" s="192" t="s">
        <v>164</v>
      </c>
      <c r="D42" s="202" t="s">
        <v>377</v>
      </c>
      <c r="E42" s="203">
        <v>2</v>
      </c>
      <c r="F42" s="204">
        <v>2</v>
      </c>
      <c r="G42" s="204">
        <v>2</v>
      </c>
      <c r="H42" s="204">
        <v>2</v>
      </c>
      <c r="I42" s="204">
        <v>2</v>
      </c>
      <c r="J42" s="204">
        <v>2</v>
      </c>
      <c r="K42" s="204">
        <v>2</v>
      </c>
      <c r="L42" s="204">
        <v>2</v>
      </c>
      <c r="M42" s="204">
        <v>2</v>
      </c>
      <c r="N42" s="204">
        <v>2</v>
      </c>
      <c r="O42" s="204">
        <v>2</v>
      </c>
      <c r="P42" s="204">
        <v>2</v>
      </c>
      <c r="Q42" s="204">
        <v>2</v>
      </c>
      <c r="R42" s="204">
        <v>1</v>
      </c>
      <c r="S42" s="204">
        <v>2</v>
      </c>
      <c r="T42" s="204">
        <v>2</v>
      </c>
      <c r="U42" s="204">
        <v>2</v>
      </c>
      <c r="V42" s="204">
        <v>2</v>
      </c>
      <c r="W42" s="204">
        <v>1</v>
      </c>
      <c r="X42" s="204">
        <v>2</v>
      </c>
      <c r="Y42" s="204">
        <v>2</v>
      </c>
      <c r="Z42" s="204">
        <v>0</v>
      </c>
      <c r="AA42" s="204">
        <v>0</v>
      </c>
      <c r="AB42" s="204">
        <v>2</v>
      </c>
      <c r="AC42" s="204">
        <v>2</v>
      </c>
      <c r="AD42" s="204">
        <v>0</v>
      </c>
      <c r="AE42" s="204">
        <v>2</v>
      </c>
      <c r="AF42" s="204">
        <v>2</v>
      </c>
      <c r="AG42" s="204">
        <v>2</v>
      </c>
      <c r="AH42" s="204">
        <v>2</v>
      </c>
      <c r="AI42" s="204">
        <v>2</v>
      </c>
      <c r="AJ42" s="204">
        <v>2</v>
      </c>
      <c r="AK42" s="204">
        <v>2</v>
      </c>
      <c r="AL42" s="204">
        <v>0</v>
      </c>
      <c r="AM42" s="204">
        <v>2</v>
      </c>
      <c r="AN42" s="204">
        <v>0</v>
      </c>
      <c r="AO42" s="204">
        <v>0</v>
      </c>
      <c r="AP42" s="204">
        <v>2</v>
      </c>
      <c r="AQ42" s="204">
        <v>2</v>
      </c>
      <c r="AR42" s="204">
        <v>0</v>
      </c>
      <c r="AS42" s="204">
        <v>2</v>
      </c>
      <c r="AT42" s="204">
        <v>2</v>
      </c>
      <c r="AU42" s="204">
        <v>2</v>
      </c>
      <c r="AV42" s="204">
        <v>2</v>
      </c>
      <c r="AW42" s="204">
        <v>2</v>
      </c>
      <c r="AX42" s="204">
        <v>2</v>
      </c>
      <c r="AY42" s="204">
        <v>2</v>
      </c>
      <c r="AZ42" s="204">
        <v>2</v>
      </c>
      <c r="BA42" s="204">
        <v>2</v>
      </c>
      <c r="BB42" s="204">
        <v>2</v>
      </c>
      <c r="BC42" s="204">
        <v>2</v>
      </c>
      <c r="BD42" s="204">
        <v>2</v>
      </c>
      <c r="BE42" s="204">
        <v>2</v>
      </c>
      <c r="BF42" s="204">
        <v>2</v>
      </c>
      <c r="BG42" s="204">
        <v>2</v>
      </c>
      <c r="BH42" s="204">
        <v>2</v>
      </c>
      <c r="BI42" s="204">
        <v>2</v>
      </c>
      <c r="BJ42" s="204">
        <v>2</v>
      </c>
      <c r="BK42" s="204">
        <v>2</v>
      </c>
      <c r="BL42" s="204">
        <v>2</v>
      </c>
      <c r="BM42" s="204">
        <v>2</v>
      </c>
      <c r="BN42" s="204">
        <v>2</v>
      </c>
      <c r="BO42" s="204">
        <v>2</v>
      </c>
      <c r="BP42" s="204">
        <v>2</v>
      </c>
      <c r="BQ42" s="204">
        <v>2</v>
      </c>
      <c r="BR42" s="204">
        <v>2</v>
      </c>
      <c r="BS42" s="204">
        <v>2</v>
      </c>
      <c r="BT42" s="204">
        <v>2</v>
      </c>
      <c r="BU42" s="204">
        <v>0</v>
      </c>
      <c r="BV42" s="204">
        <v>0</v>
      </c>
      <c r="BW42" s="204">
        <v>0</v>
      </c>
      <c r="BX42" s="204">
        <v>2</v>
      </c>
      <c r="BY42" s="204">
        <v>2</v>
      </c>
      <c r="BZ42" s="204">
        <v>0</v>
      </c>
      <c r="CA42" s="204">
        <v>2</v>
      </c>
      <c r="CB42" s="204">
        <v>2</v>
      </c>
      <c r="CC42" s="204">
        <v>2</v>
      </c>
      <c r="CD42" s="204">
        <v>2</v>
      </c>
      <c r="CE42" s="204">
        <v>2</v>
      </c>
      <c r="CF42" s="204">
        <v>2</v>
      </c>
      <c r="CG42" s="204">
        <v>2</v>
      </c>
      <c r="CH42" s="204">
        <v>2</v>
      </c>
      <c r="CI42" s="204">
        <v>2</v>
      </c>
      <c r="CJ42" s="204">
        <v>2</v>
      </c>
      <c r="CK42" s="204">
        <v>2</v>
      </c>
      <c r="CL42" s="204">
        <v>2</v>
      </c>
      <c r="CM42" s="204">
        <v>2</v>
      </c>
      <c r="CN42" s="204">
        <v>2</v>
      </c>
      <c r="CO42" s="205">
        <v>2</v>
      </c>
      <c r="CP42" s="204">
        <v>2</v>
      </c>
      <c r="CQ42" s="204">
        <v>2</v>
      </c>
      <c r="CR42" s="205">
        <v>2</v>
      </c>
      <c r="CS42" s="335">
        <f t="shared" si="6"/>
        <v>160</v>
      </c>
      <c r="CT42" s="342">
        <f t="shared" si="1"/>
        <v>86.956521739130437</v>
      </c>
      <c r="CU42" s="338" t="s">
        <v>483</v>
      </c>
    </row>
    <row r="43" spans="2:99" ht="46.5" customHeight="1" x14ac:dyDescent="0.25">
      <c r="B43" s="89">
        <v>27</v>
      </c>
      <c r="C43" s="192" t="s">
        <v>165</v>
      </c>
      <c r="D43" s="202" t="s">
        <v>378</v>
      </c>
      <c r="E43" s="203">
        <v>2</v>
      </c>
      <c r="F43" s="204">
        <v>2</v>
      </c>
      <c r="G43" s="204">
        <v>2</v>
      </c>
      <c r="H43" s="204">
        <v>2</v>
      </c>
      <c r="I43" s="204">
        <v>2</v>
      </c>
      <c r="J43" s="204">
        <v>2</v>
      </c>
      <c r="K43" s="204">
        <v>2</v>
      </c>
      <c r="L43" s="204">
        <v>2</v>
      </c>
      <c r="M43" s="204">
        <v>2</v>
      </c>
      <c r="N43" s="204">
        <v>2</v>
      </c>
      <c r="O43" s="204">
        <v>2</v>
      </c>
      <c r="P43" s="204">
        <v>2</v>
      </c>
      <c r="Q43" s="204">
        <v>2</v>
      </c>
      <c r="R43" s="204">
        <v>2</v>
      </c>
      <c r="S43" s="204">
        <v>2</v>
      </c>
      <c r="T43" s="204">
        <v>2</v>
      </c>
      <c r="U43" s="204">
        <v>2</v>
      </c>
      <c r="V43" s="204">
        <v>2</v>
      </c>
      <c r="W43" s="204">
        <v>2</v>
      </c>
      <c r="X43" s="204">
        <v>2</v>
      </c>
      <c r="Y43" s="204">
        <v>2</v>
      </c>
      <c r="Z43" s="204">
        <v>2</v>
      </c>
      <c r="AA43" s="204">
        <v>2</v>
      </c>
      <c r="AB43" s="204">
        <v>2</v>
      </c>
      <c r="AC43" s="204">
        <v>2</v>
      </c>
      <c r="AD43" s="204">
        <v>2</v>
      </c>
      <c r="AE43" s="204">
        <v>2</v>
      </c>
      <c r="AF43" s="204">
        <v>2</v>
      </c>
      <c r="AG43" s="204">
        <v>2</v>
      </c>
      <c r="AH43" s="204">
        <v>0</v>
      </c>
      <c r="AI43" s="204">
        <v>2</v>
      </c>
      <c r="AJ43" s="204">
        <v>2</v>
      </c>
      <c r="AK43" s="204">
        <v>2</v>
      </c>
      <c r="AL43" s="204">
        <v>2</v>
      </c>
      <c r="AM43" s="204">
        <v>0</v>
      </c>
      <c r="AN43" s="204">
        <v>2</v>
      </c>
      <c r="AO43" s="204">
        <v>0</v>
      </c>
      <c r="AP43" s="204">
        <v>2</v>
      </c>
      <c r="AQ43" s="204">
        <v>2</v>
      </c>
      <c r="AR43" s="204">
        <v>2</v>
      </c>
      <c r="AS43" s="204">
        <v>2</v>
      </c>
      <c r="AT43" s="204">
        <v>2</v>
      </c>
      <c r="AU43" s="204">
        <v>2</v>
      </c>
      <c r="AV43" s="204">
        <v>2</v>
      </c>
      <c r="AW43" s="204">
        <v>2</v>
      </c>
      <c r="AX43" s="204">
        <v>2</v>
      </c>
      <c r="AY43" s="204">
        <v>2</v>
      </c>
      <c r="AZ43" s="204">
        <v>2</v>
      </c>
      <c r="BA43" s="204">
        <v>2</v>
      </c>
      <c r="BB43" s="204">
        <v>2</v>
      </c>
      <c r="BC43" s="204">
        <v>2</v>
      </c>
      <c r="BD43" s="204">
        <v>2</v>
      </c>
      <c r="BE43" s="204">
        <v>2</v>
      </c>
      <c r="BF43" s="204">
        <v>2</v>
      </c>
      <c r="BG43" s="204">
        <v>2</v>
      </c>
      <c r="BH43" s="204">
        <v>2</v>
      </c>
      <c r="BI43" s="204">
        <v>2</v>
      </c>
      <c r="BJ43" s="204">
        <v>2</v>
      </c>
      <c r="BK43" s="204">
        <v>2</v>
      </c>
      <c r="BL43" s="204">
        <v>2</v>
      </c>
      <c r="BM43" s="204">
        <v>0</v>
      </c>
      <c r="BN43" s="204">
        <v>2</v>
      </c>
      <c r="BO43" s="204">
        <v>2</v>
      </c>
      <c r="BP43" s="204">
        <v>2</v>
      </c>
      <c r="BQ43" s="204">
        <v>2</v>
      </c>
      <c r="BR43" s="204">
        <v>2</v>
      </c>
      <c r="BS43" s="204">
        <v>2</v>
      </c>
      <c r="BT43" s="204">
        <v>2</v>
      </c>
      <c r="BU43" s="204">
        <v>0</v>
      </c>
      <c r="BV43" s="204">
        <v>2</v>
      </c>
      <c r="BW43" s="204">
        <v>0</v>
      </c>
      <c r="BX43" s="204">
        <v>2</v>
      </c>
      <c r="BY43" s="204">
        <v>2</v>
      </c>
      <c r="BZ43" s="204">
        <v>2</v>
      </c>
      <c r="CA43" s="204">
        <v>0</v>
      </c>
      <c r="CB43" s="204">
        <v>0</v>
      </c>
      <c r="CC43" s="204">
        <v>0</v>
      </c>
      <c r="CD43" s="204">
        <v>0</v>
      </c>
      <c r="CE43" s="204">
        <v>2</v>
      </c>
      <c r="CF43" s="204">
        <v>2</v>
      </c>
      <c r="CG43" s="204">
        <v>2</v>
      </c>
      <c r="CH43" s="204">
        <v>2</v>
      </c>
      <c r="CI43" s="204">
        <v>2</v>
      </c>
      <c r="CJ43" s="204">
        <v>2</v>
      </c>
      <c r="CK43" s="204">
        <v>2</v>
      </c>
      <c r="CL43" s="204">
        <v>2</v>
      </c>
      <c r="CM43" s="204">
        <v>2</v>
      </c>
      <c r="CN43" s="204">
        <v>2</v>
      </c>
      <c r="CO43" s="205">
        <v>2</v>
      </c>
      <c r="CP43" s="204">
        <v>2</v>
      </c>
      <c r="CQ43" s="204">
        <v>2</v>
      </c>
      <c r="CR43" s="205">
        <v>2</v>
      </c>
      <c r="CS43" s="335">
        <f t="shared" si="6"/>
        <v>164</v>
      </c>
      <c r="CT43" s="342">
        <f t="shared" si="1"/>
        <v>89.130434782608702</v>
      </c>
      <c r="CU43" s="338" t="s">
        <v>483</v>
      </c>
    </row>
    <row r="44" spans="2:99" ht="45.75" customHeight="1" x14ac:dyDescent="0.25">
      <c r="B44" s="89">
        <v>28</v>
      </c>
      <c r="C44" s="192" t="s">
        <v>166</v>
      </c>
      <c r="D44" s="202" t="s">
        <v>379</v>
      </c>
      <c r="E44" s="203">
        <v>2</v>
      </c>
      <c r="F44" s="204">
        <v>2</v>
      </c>
      <c r="G44" s="204">
        <v>2</v>
      </c>
      <c r="H44" s="204">
        <v>2</v>
      </c>
      <c r="I44" s="204">
        <v>2</v>
      </c>
      <c r="J44" s="204">
        <v>1</v>
      </c>
      <c r="K44" s="204">
        <v>2</v>
      </c>
      <c r="L44" s="204">
        <v>2</v>
      </c>
      <c r="M44" s="204">
        <v>2</v>
      </c>
      <c r="N44" s="204">
        <v>2</v>
      </c>
      <c r="O44" s="204">
        <v>2</v>
      </c>
      <c r="P44" s="204">
        <v>2</v>
      </c>
      <c r="Q44" s="204">
        <v>1</v>
      </c>
      <c r="R44" s="204">
        <v>1</v>
      </c>
      <c r="S44" s="204">
        <v>2</v>
      </c>
      <c r="T44" s="204">
        <v>2</v>
      </c>
      <c r="U44" s="204">
        <v>2</v>
      </c>
      <c r="V44" s="204">
        <v>2</v>
      </c>
      <c r="W44" s="204">
        <v>1</v>
      </c>
      <c r="X44" s="204">
        <v>2</v>
      </c>
      <c r="Y44" s="204">
        <v>1</v>
      </c>
      <c r="Z44" s="204">
        <v>1</v>
      </c>
      <c r="AA44" s="204">
        <v>1</v>
      </c>
      <c r="AB44" s="204">
        <v>1</v>
      </c>
      <c r="AC44" s="204">
        <v>0</v>
      </c>
      <c r="AD44" s="204">
        <v>2</v>
      </c>
      <c r="AE44" s="204">
        <v>1</v>
      </c>
      <c r="AF44" s="204">
        <v>0</v>
      </c>
      <c r="AG44" s="204">
        <v>0</v>
      </c>
      <c r="AH44" s="204">
        <v>2</v>
      </c>
      <c r="AI44" s="204">
        <v>1</v>
      </c>
      <c r="AJ44" s="204">
        <v>0</v>
      </c>
      <c r="AK44" s="204">
        <v>2</v>
      </c>
      <c r="AL44" s="204">
        <v>0</v>
      </c>
      <c r="AM44" s="204">
        <v>1</v>
      </c>
      <c r="AN44" s="204">
        <v>1</v>
      </c>
      <c r="AO44" s="204">
        <v>0</v>
      </c>
      <c r="AP44" s="204">
        <v>2</v>
      </c>
      <c r="AQ44" s="204">
        <v>2</v>
      </c>
      <c r="AR44" s="204">
        <v>2</v>
      </c>
      <c r="AS44" s="204">
        <v>0</v>
      </c>
      <c r="AT44" s="204">
        <v>0</v>
      </c>
      <c r="AU44" s="204">
        <v>2</v>
      </c>
      <c r="AV44" s="204">
        <v>2</v>
      </c>
      <c r="AW44" s="204">
        <v>2</v>
      </c>
      <c r="AX44" s="204">
        <v>0</v>
      </c>
      <c r="AY44" s="204">
        <v>0</v>
      </c>
      <c r="AZ44" s="204">
        <v>2</v>
      </c>
      <c r="BA44" s="204">
        <v>2</v>
      </c>
      <c r="BB44" s="204">
        <v>0</v>
      </c>
      <c r="BC44" s="204">
        <v>0</v>
      </c>
      <c r="BD44" s="204">
        <v>2</v>
      </c>
      <c r="BE44" s="204">
        <v>2</v>
      </c>
      <c r="BF44" s="204">
        <v>0</v>
      </c>
      <c r="BG44" s="204">
        <v>2</v>
      </c>
      <c r="BH44" s="204">
        <v>0</v>
      </c>
      <c r="BI44" s="204">
        <v>0</v>
      </c>
      <c r="BJ44" s="204">
        <v>2</v>
      </c>
      <c r="BK44" s="204">
        <v>2</v>
      </c>
      <c r="BL44" s="204">
        <v>2</v>
      </c>
      <c r="BM44" s="204">
        <v>0</v>
      </c>
      <c r="BN44" s="204">
        <v>2</v>
      </c>
      <c r="BO44" s="204">
        <v>2</v>
      </c>
      <c r="BP44" s="204">
        <v>2</v>
      </c>
      <c r="BQ44" s="204">
        <v>2</v>
      </c>
      <c r="BR44" s="204">
        <v>2</v>
      </c>
      <c r="BS44" s="204">
        <v>2</v>
      </c>
      <c r="BT44" s="204">
        <v>2</v>
      </c>
      <c r="BU44" s="204">
        <v>2</v>
      </c>
      <c r="BV44" s="204">
        <v>2</v>
      </c>
      <c r="BW44" s="204">
        <v>2</v>
      </c>
      <c r="BX44" s="208">
        <v>2</v>
      </c>
      <c r="BY44" s="208">
        <v>2</v>
      </c>
      <c r="BZ44" s="204">
        <v>2</v>
      </c>
      <c r="CA44" s="204">
        <v>2</v>
      </c>
      <c r="CB44" s="204">
        <v>2</v>
      </c>
      <c r="CC44" s="204">
        <v>2</v>
      </c>
      <c r="CD44" s="204">
        <v>2</v>
      </c>
      <c r="CE44" s="204">
        <v>2</v>
      </c>
      <c r="CF44" s="204">
        <v>2</v>
      </c>
      <c r="CG44" s="204">
        <v>0</v>
      </c>
      <c r="CH44" s="204">
        <v>0</v>
      </c>
      <c r="CI44" s="204">
        <v>0</v>
      </c>
      <c r="CJ44" s="204">
        <v>0</v>
      </c>
      <c r="CK44" s="204">
        <v>2</v>
      </c>
      <c r="CL44" s="204">
        <v>2</v>
      </c>
      <c r="CM44" s="204">
        <v>2</v>
      </c>
      <c r="CN44" s="204">
        <v>2</v>
      </c>
      <c r="CO44" s="205">
        <v>2</v>
      </c>
      <c r="CP44" s="204">
        <v>2</v>
      </c>
      <c r="CQ44" s="204">
        <v>2</v>
      </c>
      <c r="CR44" s="205">
        <v>2</v>
      </c>
      <c r="CS44" s="335">
        <f t="shared" si="6"/>
        <v>132</v>
      </c>
      <c r="CT44" s="342">
        <f t="shared" si="1"/>
        <v>71.739130434782609</v>
      </c>
      <c r="CU44" s="338" t="s">
        <v>483</v>
      </c>
    </row>
    <row r="45" spans="2:99" ht="46.5" customHeight="1" x14ac:dyDescent="0.25">
      <c r="B45" s="89">
        <v>29</v>
      </c>
      <c r="C45" s="192" t="s">
        <v>167</v>
      </c>
      <c r="D45" s="202" t="s">
        <v>380</v>
      </c>
      <c r="E45" s="203">
        <v>2</v>
      </c>
      <c r="F45" s="204">
        <v>2</v>
      </c>
      <c r="G45" s="204">
        <v>2</v>
      </c>
      <c r="H45" s="204">
        <v>2</v>
      </c>
      <c r="I45" s="204">
        <v>2</v>
      </c>
      <c r="J45" s="204">
        <v>2</v>
      </c>
      <c r="K45" s="204">
        <v>2</v>
      </c>
      <c r="L45" s="204">
        <v>2</v>
      </c>
      <c r="M45" s="204">
        <v>2</v>
      </c>
      <c r="N45" s="204">
        <v>2</v>
      </c>
      <c r="O45" s="204">
        <v>2</v>
      </c>
      <c r="P45" s="204">
        <v>2</v>
      </c>
      <c r="Q45" s="204">
        <v>0</v>
      </c>
      <c r="R45" s="204">
        <v>2</v>
      </c>
      <c r="S45" s="204">
        <v>2</v>
      </c>
      <c r="T45" s="204">
        <v>2</v>
      </c>
      <c r="U45" s="204">
        <v>2</v>
      </c>
      <c r="V45" s="204">
        <v>2</v>
      </c>
      <c r="W45" s="204">
        <v>2</v>
      </c>
      <c r="X45" s="204">
        <v>2</v>
      </c>
      <c r="Y45" s="204">
        <v>2</v>
      </c>
      <c r="Z45" s="204">
        <v>2</v>
      </c>
      <c r="AA45" s="204">
        <v>2</v>
      </c>
      <c r="AB45" s="204">
        <v>2</v>
      </c>
      <c r="AC45" s="204">
        <v>2</v>
      </c>
      <c r="AD45" s="204">
        <v>2</v>
      </c>
      <c r="AE45" s="204">
        <v>2</v>
      </c>
      <c r="AF45" s="204">
        <v>2</v>
      </c>
      <c r="AG45" s="204">
        <v>2</v>
      </c>
      <c r="AH45" s="204">
        <v>2</v>
      </c>
      <c r="AI45" s="204">
        <v>2</v>
      </c>
      <c r="AJ45" s="204">
        <v>2</v>
      </c>
      <c r="AK45" s="204">
        <v>2</v>
      </c>
      <c r="AL45" s="204">
        <v>2</v>
      </c>
      <c r="AM45" s="204">
        <v>2</v>
      </c>
      <c r="AN45" s="204">
        <v>2</v>
      </c>
      <c r="AO45" s="204">
        <v>2</v>
      </c>
      <c r="AP45" s="204">
        <v>2</v>
      </c>
      <c r="AQ45" s="204">
        <v>2</v>
      </c>
      <c r="AR45" s="204">
        <v>2</v>
      </c>
      <c r="AS45" s="204">
        <v>2</v>
      </c>
      <c r="AT45" s="204">
        <v>2</v>
      </c>
      <c r="AU45" s="204">
        <v>2</v>
      </c>
      <c r="AV45" s="204">
        <v>2</v>
      </c>
      <c r="AW45" s="204">
        <v>2</v>
      </c>
      <c r="AX45" s="204">
        <v>2</v>
      </c>
      <c r="AY45" s="204">
        <v>2</v>
      </c>
      <c r="AZ45" s="204">
        <v>2</v>
      </c>
      <c r="BA45" s="204">
        <v>2</v>
      </c>
      <c r="BB45" s="204">
        <v>2</v>
      </c>
      <c r="BC45" s="204">
        <v>2</v>
      </c>
      <c r="BD45" s="204">
        <v>2</v>
      </c>
      <c r="BE45" s="204">
        <v>2</v>
      </c>
      <c r="BF45" s="204">
        <v>0</v>
      </c>
      <c r="BG45" s="204">
        <v>2</v>
      </c>
      <c r="BH45" s="204">
        <v>2</v>
      </c>
      <c r="BI45" s="204">
        <v>2</v>
      </c>
      <c r="BJ45" s="204">
        <v>2</v>
      </c>
      <c r="BK45" s="204">
        <v>2</v>
      </c>
      <c r="BL45" s="204">
        <v>2</v>
      </c>
      <c r="BM45" s="204">
        <v>0</v>
      </c>
      <c r="BN45" s="204">
        <v>2</v>
      </c>
      <c r="BO45" s="204">
        <v>2</v>
      </c>
      <c r="BP45" s="204">
        <v>2</v>
      </c>
      <c r="BQ45" s="204">
        <v>2</v>
      </c>
      <c r="BR45" s="204">
        <v>2</v>
      </c>
      <c r="BS45" s="204">
        <v>2</v>
      </c>
      <c r="BT45" s="204">
        <v>2</v>
      </c>
      <c r="BU45" s="204">
        <v>2</v>
      </c>
      <c r="BV45" s="204">
        <v>2</v>
      </c>
      <c r="BW45" s="204">
        <v>2</v>
      </c>
      <c r="BX45" s="204">
        <v>2</v>
      </c>
      <c r="BY45" s="204">
        <v>2</v>
      </c>
      <c r="BZ45" s="204">
        <v>1</v>
      </c>
      <c r="CA45" s="204">
        <v>2</v>
      </c>
      <c r="CB45" s="204">
        <v>2</v>
      </c>
      <c r="CC45" s="204">
        <v>2</v>
      </c>
      <c r="CD45" s="204">
        <v>2</v>
      </c>
      <c r="CE45" s="204">
        <v>2</v>
      </c>
      <c r="CF45" s="204">
        <v>2</v>
      </c>
      <c r="CG45" s="204">
        <v>2</v>
      </c>
      <c r="CH45" s="204">
        <v>2</v>
      </c>
      <c r="CI45" s="204">
        <v>2</v>
      </c>
      <c r="CJ45" s="204">
        <v>2</v>
      </c>
      <c r="CK45" s="204">
        <v>2</v>
      </c>
      <c r="CL45" s="204">
        <v>2</v>
      </c>
      <c r="CM45" s="204">
        <v>2</v>
      </c>
      <c r="CN45" s="204">
        <v>2</v>
      </c>
      <c r="CO45" s="205">
        <v>2</v>
      </c>
      <c r="CP45" s="204">
        <v>2</v>
      </c>
      <c r="CQ45" s="204">
        <v>2</v>
      </c>
      <c r="CR45" s="205">
        <v>2</v>
      </c>
      <c r="CS45" s="335">
        <f t="shared" si="6"/>
        <v>177</v>
      </c>
      <c r="CT45" s="342">
        <f t="shared" si="1"/>
        <v>96.195652173913047</v>
      </c>
      <c r="CU45" s="338" t="s">
        <v>483</v>
      </c>
    </row>
    <row r="46" spans="2:99" ht="48.75" customHeight="1" x14ac:dyDescent="0.25">
      <c r="B46" s="89">
        <v>30</v>
      </c>
      <c r="C46" s="192" t="s">
        <v>168</v>
      </c>
      <c r="D46" s="202" t="s">
        <v>381</v>
      </c>
      <c r="E46" s="203">
        <v>2</v>
      </c>
      <c r="F46" s="204">
        <v>2</v>
      </c>
      <c r="G46" s="204">
        <v>2</v>
      </c>
      <c r="H46" s="204">
        <v>2</v>
      </c>
      <c r="I46" s="204">
        <v>2</v>
      </c>
      <c r="J46" s="204">
        <v>2</v>
      </c>
      <c r="K46" s="204">
        <v>2</v>
      </c>
      <c r="L46" s="204">
        <v>2</v>
      </c>
      <c r="M46" s="204">
        <v>2</v>
      </c>
      <c r="N46" s="204">
        <v>0</v>
      </c>
      <c r="O46" s="204">
        <v>2</v>
      </c>
      <c r="P46" s="204">
        <v>2</v>
      </c>
      <c r="Q46" s="204">
        <v>0</v>
      </c>
      <c r="R46" s="204">
        <v>1</v>
      </c>
      <c r="S46" s="204">
        <v>2</v>
      </c>
      <c r="T46" s="204">
        <v>2</v>
      </c>
      <c r="U46" s="204">
        <v>2</v>
      </c>
      <c r="V46" s="204">
        <v>2</v>
      </c>
      <c r="W46" s="204">
        <v>2</v>
      </c>
      <c r="X46" s="204">
        <v>2</v>
      </c>
      <c r="Y46" s="204">
        <v>2</v>
      </c>
      <c r="Z46" s="204">
        <v>2</v>
      </c>
      <c r="AA46" s="204">
        <v>2</v>
      </c>
      <c r="AB46" s="204">
        <v>2</v>
      </c>
      <c r="AC46" s="204">
        <v>2</v>
      </c>
      <c r="AD46" s="204">
        <v>2</v>
      </c>
      <c r="AE46" s="204">
        <v>0</v>
      </c>
      <c r="AF46" s="204">
        <v>2</v>
      </c>
      <c r="AG46" s="204">
        <v>2</v>
      </c>
      <c r="AH46" s="204">
        <v>2</v>
      </c>
      <c r="AI46" s="204">
        <v>2</v>
      </c>
      <c r="AJ46" s="204">
        <v>2</v>
      </c>
      <c r="AK46" s="204">
        <v>2</v>
      </c>
      <c r="AL46" s="204">
        <v>2</v>
      </c>
      <c r="AM46" s="204">
        <v>2</v>
      </c>
      <c r="AN46" s="204">
        <v>2</v>
      </c>
      <c r="AO46" s="204">
        <v>0</v>
      </c>
      <c r="AP46" s="204">
        <v>2</v>
      </c>
      <c r="AQ46" s="204">
        <v>2</v>
      </c>
      <c r="AR46" s="204">
        <v>2</v>
      </c>
      <c r="AS46" s="204">
        <v>0</v>
      </c>
      <c r="AT46" s="204">
        <v>0</v>
      </c>
      <c r="AU46" s="204">
        <v>0</v>
      </c>
      <c r="AV46" s="204">
        <v>2</v>
      </c>
      <c r="AW46" s="204">
        <v>2</v>
      </c>
      <c r="AX46" s="204">
        <v>2</v>
      </c>
      <c r="AY46" s="204">
        <v>2</v>
      </c>
      <c r="AZ46" s="204">
        <v>2</v>
      </c>
      <c r="BA46" s="204">
        <v>2</v>
      </c>
      <c r="BB46" s="204">
        <v>2</v>
      </c>
      <c r="BC46" s="204">
        <v>2</v>
      </c>
      <c r="BD46" s="204">
        <v>2</v>
      </c>
      <c r="BE46" s="204">
        <v>2</v>
      </c>
      <c r="BF46" s="204">
        <v>2</v>
      </c>
      <c r="BG46" s="204">
        <v>2</v>
      </c>
      <c r="BH46" s="204">
        <v>2</v>
      </c>
      <c r="BI46" s="204">
        <v>2</v>
      </c>
      <c r="BJ46" s="204">
        <v>2</v>
      </c>
      <c r="BK46" s="204">
        <v>2</v>
      </c>
      <c r="BL46" s="204">
        <v>2</v>
      </c>
      <c r="BM46" s="204">
        <v>2</v>
      </c>
      <c r="BN46" s="204">
        <v>2</v>
      </c>
      <c r="BO46" s="204">
        <v>2</v>
      </c>
      <c r="BP46" s="204">
        <v>2</v>
      </c>
      <c r="BQ46" s="204">
        <v>2</v>
      </c>
      <c r="BR46" s="204">
        <v>2</v>
      </c>
      <c r="BS46" s="204">
        <v>2</v>
      </c>
      <c r="BT46" s="204">
        <v>2</v>
      </c>
      <c r="BU46" s="204">
        <v>2</v>
      </c>
      <c r="BV46" s="204">
        <v>2</v>
      </c>
      <c r="BW46" s="204">
        <v>2</v>
      </c>
      <c r="BX46" s="204">
        <v>1</v>
      </c>
      <c r="BY46" s="204">
        <v>1</v>
      </c>
      <c r="BZ46" s="204">
        <v>1</v>
      </c>
      <c r="CA46" s="204">
        <v>0</v>
      </c>
      <c r="CB46" s="204">
        <v>0</v>
      </c>
      <c r="CC46" s="204">
        <v>0</v>
      </c>
      <c r="CD46" s="204">
        <v>0</v>
      </c>
      <c r="CE46" s="204">
        <v>2</v>
      </c>
      <c r="CF46" s="204">
        <v>2</v>
      </c>
      <c r="CG46" s="204">
        <v>2</v>
      </c>
      <c r="CH46" s="204">
        <v>2</v>
      </c>
      <c r="CI46" s="204">
        <v>2</v>
      </c>
      <c r="CJ46" s="204">
        <v>2</v>
      </c>
      <c r="CK46" s="204">
        <v>2</v>
      </c>
      <c r="CL46" s="204">
        <v>2</v>
      </c>
      <c r="CM46" s="204">
        <v>2</v>
      </c>
      <c r="CN46" s="204">
        <v>2</v>
      </c>
      <c r="CO46" s="205">
        <v>2</v>
      </c>
      <c r="CP46" s="204">
        <v>2</v>
      </c>
      <c r="CQ46" s="204">
        <v>2</v>
      </c>
      <c r="CR46" s="205">
        <v>2</v>
      </c>
      <c r="CS46" s="335">
        <f t="shared" si="6"/>
        <v>158</v>
      </c>
      <c r="CT46" s="342">
        <f t="shared" si="1"/>
        <v>85.869565217391298</v>
      </c>
      <c r="CU46" s="338" t="s">
        <v>483</v>
      </c>
    </row>
    <row r="47" spans="2:99" ht="48" customHeight="1" x14ac:dyDescent="0.25">
      <c r="B47" s="89">
        <v>31</v>
      </c>
      <c r="C47" s="192" t="s">
        <v>169</v>
      </c>
      <c r="D47" s="202" t="s">
        <v>382</v>
      </c>
      <c r="E47" s="203">
        <v>2</v>
      </c>
      <c r="F47" s="204">
        <v>2</v>
      </c>
      <c r="G47" s="204">
        <v>2</v>
      </c>
      <c r="H47" s="204">
        <v>2</v>
      </c>
      <c r="I47" s="204">
        <v>2</v>
      </c>
      <c r="J47" s="204">
        <v>2</v>
      </c>
      <c r="K47" s="204">
        <v>2</v>
      </c>
      <c r="L47" s="204">
        <v>2</v>
      </c>
      <c r="M47" s="204">
        <v>2</v>
      </c>
      <c r="N47" s="204">
        <v>0</v>
      </c>
      <c r="O47" s="204">
        <v>2</v>
      </c>
      <c r="P47" s="204">
        <v>2</v>
      </c>
      <c r="Q47" s="204">
        <v>1</v>
      </c>
      <c r="R47" s="204">
        <v>0</v>
      </c>
      <c r="S47" s="204">
        <v>2</v>
      </c>
      <c r="T47" s="204">
        <v>2</v>
      </c>
      <c r="U47" s="204">
        <v>2</v>
      </c>
      <c r="V47" s="204">
        <v>2</v>
      </c>
      <c r="W47" s="204">
        <v>2</v>
      </c>
      <c r="X47" s="204">
        <v>2</v>
      </c>
      <c r="Y47" s="204">
        <v>2</v>
      </c>
      <c r="Z47" s="204">
        <v>2</v>
      </c>
      <c r="AA47" s="204">
        <v>0</v>
      </c>
      <c r="AB47" s="204">
        <v>2</v>
      </c>
      <c r="AC47" s="204">
        <v>0</v>
      </c>
      <c r="AD47" s="204">
        <v>2</v>
      </c>
      <c r="AE47" s="204">
        <v>0</v>
      </c>
      <c r="AF47" s="204">
        <v>2</v>
      </c>
      <c r="AG47" s="204">
        <v>2</v>
      </c>
      <c r="AH47" s="204">
        <v>0</v>
      </c>
      <c r="AI47" s="204">
        <v>2</v>
      </c>
      <c r="AJ47" s="204">
        <v>2</v>
      </c>
      <c r="AK47" s="204">
        <v>2</v>
      </c>
      <c r="AL47" s="204">
        <v>1</v>
      </c>
      <c r="AM47" s="204">
        <v>0</v>
      </c>
      <c r="AN47" s="204">
        <v>0</v>
      </c>
      <c r="AO47" s="204">
        <v>0</v>
      </c>
      <c r="AP47" s="204">
        <v>0</v>
      </c>
      <c r="AQ47" s="204">
        <v>0</v>
      </c>
      <c r="AR47" s="204">
        <v>2</v>
      </c>
      <c r="AS47" s="204">
        <v>0</v>
      </c>
      <c r="AT47" s="204">
        <v>0</v>
      </c>
      <c r="AU47" s="204">
        <v>0</v>
      </c>
      <c r="AV47" s="204">
        <v>2</v>
      </c>
      <c r="AW47" s="204">
        <v>2</v>
      </c>
      <c r="AX47" s="204">
        <v>2</v>
      </c>
      <c r="AY47" s="204">
        <v>2</v>
      </c>
      <c r="AZ47" s="204">
        <v>2</v>
      </c>
      <c r="BA47" s="204">
        <v>2</v>
      </c>
      <c r="BB47" s="204">
        <v>2</v>
      </c>
      <c r="BC47" s="204">
        <v>2</v>
      </c>
      <c r="BD47" s="204">
        <v>2</v>
      </c>
      <c r="BE47" s="204">
        <v>2</v>
      </c>
      <c r="BF47" s="204">
        <v>2</v>
      </c>
      <c r="BG47" s="204">
        <v>2</v>
      </c>
      <c r="BH47" s="204">
        <v>2</v>
      </c>
      <c r="BI47" s="204">
        <v>2</v>
      </c>
      <c r="BJ47" s="204">
        <v>2</v>
      </c>
      <c r="BK47" s="204">
        <v>2</v>
      </c>
      <c r="BL47" s="204">
        <v>2</v>
      </c>
      <c r="BM47" s="204">
        <v>0</v>
      </c>
      <c r="BN47" s="204">
        <v>0</v>
      </c>
      <c r="BO47" s="204">
        <v>0</v>
      </c>
      <c r="BP47" s="204">
        <v>0</v>
      </c>
      <c r="BQ47" s="204">
        <v>0</v>
      </c>
      <c r="BR47" s="204">
        <v>0</v>
      </c>
      <c r="BS47" s="204">
        <v>0</v>
      </c>
      <c r="BT47" s="204">
        <v>0</v>
      </c>
      <c r="BU47" s="204">
        <v>0</v>
      </c>
      <c r="BV47" s="204">
        <v>2</v>
      </c>
      <c r="BW47" s="204">
        <v>2</v>
      </c>
      <c r="BX47" s="204">
        <v>1</v>
      </c>
      <c r="BY47" s="204">
        <v>1</v>
      </c>
      <c r="BZ47" s="204">
        <v>2</v>
      </c>
      <c r="CA47" s="204">
        <v>0</v>
      </c>
      <c r="CB47" s="204">
        <v>0</v>
      </c>
      <c r="CC47" s="204">
        <v>0</v>
      </c>
      <c r="CD47" s="204">
        <v>0</v>
      </c>
      <c r="CE47" s="204">
        <v>2</v>
      </c>
      <c r="CF47" s="204">
        <v>2</v>
      </c>
      <c r="CG47" s="204">
        <v>2</v>
      </c>
      <c r="CH47" s="204">
        <v>2</v>
      </c>
      <c r="CI47" s="204">
        <v>2</v>
      </c>
      <c r="CJ47" s="204">
        <v>2</v>
      </c>
      <c r="CK47" s="204">
        <v>2</v>
      </c>
      <c r="CL47" s="204">
        <v>2</v>
      </c>
      <c r="CM47" s="204">
        <v>2</v>
      </c>
      <c r="CN47" s="204">
        <v>2</v>
      </c>
      <c r="CO47" s="205">
        <v>2</v>
      </c>
      <c r="CP47" s="204">
        <v>2</v>
      </c>
      <c r="CQ47" s="204">
        <v>2</v>
      </c>
      <c r="CR47" s="205">
        <v>2</v>
      </c>
      <c r="CS47" s="335">
        <f t="shared" si="6"/>
        <v>126</v>
      </c>
      <c r="CT47" s="342">
        <f t="shared" si="1"/>
        <v>68.478260869565219</v>
      </c>
      <c r="CU47" s="338" t="s">
        <v>483</v>
      </c>
    </row>
    <row r="48" spans="2:99" ht="46.5" customHeight="1" x14ac:dyDescent="0.25">
      <c r="B48" s="89">
        <v>32</v>
      </c>
      <c r="C48" s="192" t="s">
        <v>170</v>
      </c>
      <c r="D48" s="202" t="s">
        <v>353</v>
      </c>
      <c r="E48" s="203">
        <v>2</v>
      </c>
      <c r="F48" s="204">
        <v>2</v>
      </c>
      <c r="G48" s="204">
        <v>2</v>
      </c>
      <c r="H48" s="204">
        <v>2</v>
      </c>
      <c r="I48" s="204">
        <v>2</v>
      </c>
      <c r="J48" s="204">
        <v>2</v>
      </c>
      <c r="K48" s="204">
        <v>2</v>
      </c>
      <c r="L48" s="204">
        <v>2</v>
      </c>
      <c r="M48" s="204">
        <v>2</v>
      </c>
      <c r="N48" s="204">
        <v>2</v>
      </c>
      <c r="O48" s="204">
        <v>2</v>
      </c>
      <c r="P48" s="204">
        <v>2</v>
      </c>
      <c r="Q48" s="204">
        <v>2</v>
      </c>
      <c r="R48" s="204">
        <v>2</v>
      </c>
      <c r="S48" s="204">
        <v>2</v>
      </c>
      <c r="T48" s="204">
        <v>0</v>
      </c>
      <c r="U48" s="204">
        <v>2</v>
      </c>
      <c r="V48" s="204">
        <v>2</v>
      </c>
      <c r="W48" s="204">
        <v>2</v>
      </c>
      <c r="X48" s="204">
        <v>2</v>
      </c>
      <c r="Y48" s="204">
        <v>2</v>
      </c>
      <c r="Z48" s="204">
        <v>2</v>
      </c>
      <c r="AA48" s="204">
        <v>2</v>
      </c>
      <c r="AB48" s="204">
        <v>2</v>
      </c>
      <c r="AC48" s="204">
        <v>2</v>
      </c>
      <c r="AD48" s="204">
        <v>0</v>
      </c>
      <c r="AE48" s="204">
        <v>2</v>
      </c>
      <c r="AF48" s="204">
        <v>2</v>
      </c>
      <c r="AG48" s="204">
        <v>2</v>
      </c>
      <c r="AH48" s="204">
        <v>0</v>
      </c>
      <c r="AI48" s="204">
        <v>2</v>
      </c>
      <c r="AJ48" s="204">
        <v>2</v>
      </c>
      <c r="AK48" s="204">
        <v>2</v>
      </c>
      <c r="AL48" s="204">
        <v>2</v>
      </c>
      <c r="AM48" s="204">
        <v>2</v>
      </c>
      <c r="AN48" s="204">
        <v>2</v>
      </c>
      <c r="AO48" s="204">
        <v>2</v>
      </c>
      <c r="AP48" s="204">
        <v>2</v>
      </c>
      <c r="AQ48" s="204">
        <v>0</v>
      </c>
      <c r="AR48" s="204">
        <v>2</v>
      </c>
      <c r="AS48" s="204">
        <v>0</v>
      </c>
      <c r="AT48" s="204">
        <v>0</v>
      </c>
      <c r="AU48" s="204">
        <v>0</v>
      </c>
      <c r="AV48" s="204">
        <v>2</v>
      </c>
      <c r="AW48" s="204">
        <v>2</v>
      </c>
      <c r="AX48" s="204">
        <v>2</v>
      </c>
      <c r="AY48" s="204">
        <v>2</v>
      </c>
      <c r="AZ48" s="204">
        <v>2</v>
      </c>
      <c r="BA48" s="204">
        <v>2</v>
      </c>
      <c r="BB48" s="204">
        <v>2</v>
      </c>
      <c r="BC48" s="204">
        <v>2</v>
      </c>
      <c r="BD48" s="204">
        <v>2</v>
      </c>
      <c r="BE48" s="204">
        <v>2</v>
      </c>
      <c r="BF48" s="204">
        <v>2</v>
      </c>
      <c r="BG48" s="204">
        <v>1</v>
      </c>
      <c r="BH48" s="204">
        <v>1</v>
      </c>
      <c r="BI48" s="204">
        <v>1</v>
      </c>
      <c r="BJ48" s="204">
        <v>2</v>
      </c>
      <c r="BK48" s="204">
        <v>1</v>
      </c>
      <c r="BL48" s="204">
        <v>2</v>
      </c>
      <c r="BM48" s="204">
        <v>2</v>
      </c>
      <c r="BN48" s="204">
        <v>2</v>
      </c>
      <c r="BO48" s="204">
        <v>2</v>
      </c>
      <c r="BP48" s="204">
        <v>2</v>
      </c>
      <c r="BQ48" s="204">
        <v>2</v>
      </c>
      <c r="BR48" s="204">
        <v>2</v>
      </c>
      <c r="BS48" s="204">
        <v>2</v>
      </c>
      <c r="BT48" s="204">
        <v>2</v>
      </c>
      <c r="BU48" s="204">
        <v>0</v>
      </c>
      <c r="BV48" s="204">
        <v>2</v>
      </c>
      <c r="BW48" s="204">
        <v>2</v>
      </c>
      <c r="BX48" s="204">
        <v>2</v>
      </c>
      <c r="BY48" s="204">
        <v>2</v>
      </c>
      <c r="BZ48" s="204">
        <v>2</v>
      </c>
      <c r="CA48" s="204">
        <v>0</v>
      </c>
      <c r="CB48" s="204">
        <v>0</v>
      </c>
      <c r="CC48" s="204">
        <v>0</v>
      </c>
      <c r="CD48" s="204">
        <v>0</v>
      </c>
      <c r="CE48" s="204">
        <v>0</v>
      </c>
      <c r="CF48" s="204">
        <v>0</v>
      </c>
      <c r="CG48" s="204">
        <v>1</v>
      </c>
      <c r="CH48" s="204">
        <v>1</v>
      </c>
      <c r="CI48" s="204">
        <v>1</v>
      </c>
      <c r="CJ48" s="204">
        <v>1</v>
      </c>
      <c r="CK48" s="204">
        <v>2</v>
      </c>
      <c r="CL48" s="204">
        <v>2</v>
      </c>
      <c r="CM48" s="204">
        <v>2</v>
      </c>
      <c r="CN48" s="204">
        <v>2</v>
      </c>
      <c r="CO48" s="205">
        <v>2</v>
      </c>
      <c r="CP48" s="204">
        <v>1</v>
      </c>
      <c r="CQ48" s="204">
        <v>2</v>
      </c>
      <c r="CR48" s="205">
        <v>2</v>
      </c>
      <c r="CS48" s="335">
        <f t="shared" ref="CS48:CS49" si="7">SUM(E48:CR48)</f>
        <v>147</v>
      </c>
      <c r="CT48" s="342">
        <f t="shared" ref="CT48:CT49" si="8">CS48*100/184</f>
        <v>79.891304347826093</v>
      </c>
      <c r="CU48" s="338" t="s">
        <v>485</v>
      </c>
    </row>
    <row r="49" spans="2:99" ht="46.5" customHeight="1" x14ac:dyDescent="0.25">
      <c r="B49" s="89">
        <v>33</v>
      </c>
      <c r="C49" s="192" t="s">
        <v>171</v>
      </c>
      <c r="D49" s="202" t="s">
        <v>383</v>
      </c>
      <c r="E49" s="203">
        <v>2</v>
      </c>
      <c r="F49" s="204">
        <v>2</v>
      </c>
      <c r="G49" s="204">
        <v>2</v>
      </c>
      <c r="H49" s="204">
        <v>2</v>
      </c>
      <c r="I49" s="204">
        <v>2</v>
      </c>
      <c r="J49" s="204">
        <v>2</v>
      </c>
      <c r="K49" s="204">
        <v>2</v>
      </c>
      <c r="L49" s="204">
        <v>2</v>
      </c>
      <c r="M49" s="204">
        <v>2</v>
      </c>
      <c r="N49" s="204">
        <v>2</v>
      </c>
      <c r="O49" s="204">
        <v>2</v>
      </c>
      <c r="P49" s="204">
        <v>2</v>
      </c>
      <c r="Q49" s="204">
        <v>2</v>
      </c>
      <c r="R49" s="204">
        <v>2</v>
      </c>
      <c r="S49" s="204">
        <v>2</v>
      </c>
      <c r="T49" s="204">
        <v>2</v>
      </c>
      <c r="U49" s="204">
        <v>2</v>
      </c>
      <c r="V49" s="204">
        <v>2</v>
      </c>
      <c r="W49" s="204">
        <v>2</v>
      </c>
      <c r="X49" s="204">
        <v>2</v>
      </c>
      <c r="Y49" s="204">
        <v>1</v>
      </c>
      <c r="Z49" s="204">
        <v>2</v>
      </c>
      <c r="AA49" s="204">
        <v>2</v>
      </c>
      <c r="AB49" s="204">
        <v>2</v>
      </c>
      <c r="AC49" s="204">
        <v>1</v>
      </c>
      <c r="AD49" s="204">
        <v>0</v>
      </c>
      <c r="AE49" s="204">
        <v>2</v>
      </c>
      <c r="AF49" s="204">
        <v>2</v>
      </c>
      <c r="AG49" s="204">
        <v>2</v>
      </c>
      <c r="AH49" s="204">
        <v>2</v>
      </c>
      <c r="AI49" s="204">
        <v>2</v>
      </c>
      <c r="AJ49" s="204">
        <v>2</v>
      </c>
      <c r="AK49" s="204">
        <v>2</v>
      </c>
      <c r="AL49" s="204">
        <v>2</v>
      </c>
      <c r="AM49" s="204">
        <v>2</v>
      </c>
      <c r="AN49" s="204">
        <v>2</v>
      </c>
      <c r="AO49" s="204">
        <v>2</v>
      </c>
      <c r="AP49" s="204">
        <v>2</v>
      </c>
      <c r="AQ49" s="204">
        <v>2</v>
      </c>
      <c r="AR49" s="204">
        <v>2</v>
      </c>
      <c r="AS49" s="204">
        <v>2</v>
      </c>
      <c r="AT49" s="204">
        <v>2</v>
      </c>
      <c r="AU49" s="204">
        <v>2</v>
      </c>
      <c r="AV49" s="204">
        <v>2</v>
      </c>
      <c r="AW49" s="204">
        <v>2</v>
      </c>
      <c r="AX49" s="204">
        <v>2</v>
      </c>
      <c r="AY49" s="204">
        <v>2</v>
      </c>
      <c r="AZ49" s="204">
        <v>2</v>
      </c>
      <c r="BA49" s="204">
        <v>2</v>
      </c>
      <c r="BB49" s="204">
        <v>2</v>
      </c>
      <c r="BC49" s="204">
        <v>2</v>
      </c>
      <c r="BD49" s="204">
        <v>2</v>
      </c>
      <c r="BE49" s="204">
        <v>2</v>
      </c>
      <c r="BF49" s="204">
        <v>1</v>
      </c>
      <c r="BG49" s="204">
        <v>2</v>
      </c>
      <c r="BH49" s="204">
        <v>2</v>
      </c>
      <c r="BI49" s="204">
        <v>2</v>
      </c>
      <c r="BJ49" s="204">
        <v>2</v>
      </c>
      <c r="BK49" s="204">
        <v>2</v>
      </c>
      <c r="BL49" s="204">
        <v>2</v>
      </c>
      <c r="BM49" s="204">
        <v>2</v>
      </c>
      <c r="BN49" s="204">
        <v>2</v>
      </c>
      <c r="BO49" s="204">
        <v>2</v>
      </c>
      <c r="BP49" s="204">
        <v>2</v>
      </c>
      <c r="BQ49" s="204">
        <v>2</v>
      </c>
      <c r="BR49" s="204">
        <v>2</v>
      </c>
      <c r="BS49" s="204">
        <v>2</v>
      </c>
      <c r="BT49" s="204">
        <v>2</v>
      </c>
      <c r="BU49" s="204">
        <v>2</v>
      </c>
      <c r="BV49" s="204">
        <v>2</v>
      </c>
      <c r="BW49" s="204">
        <v>2</v>
      </c>
      <c r="BX49" s="204">
        <v>2</v>
      </c>
      <c r="BY49" s="204">
        <v>2</v>
      </c>
      <c r="BZ49" s="204">
        <v>2</v>
      </c>
      <c r="CA49" s="204">
        <v>0</v>
      </c>
      <c r="CB49" s="204">
        <v>0</v>
      </c>
      <c r="CC49" s="204">
        <v>0</v>
      </c>
      <c r="CD49" s="204">
        <v>0</v>
      </c>
      <c r="CE49" s="204">
        <v>0</v>
      </c>
      <c r="CF49" s="204">
        <v>0</v>
      </c>
      <c r="CG49" s="204">
        <v>1</v>
      </c>
      <c r="CH49" s="204">
        <v>1</v>
      </c>
      <c r="CI49" s="204">
        <v>1</v>
      </c>
      <c r="CJ49" s="204">
        <v>1</v>
      </c>
      <c r="CK49" s="204">
        <v>2</v>
      </c>
      <c r="CL49" s="204">
        <v>2</v>
      </c>
      <c r="CM49" s="204">
        <v>2</v>
      </c>
      <c r="CN49" s="204">
        <v>2</v>
      </c>
      <c r="CO49" s="205">
        <v>2</v>
      </c>
      <c r="CP49" s="204">
        <v>2</v>
      </c>
      <c r="CQ49" s="204">
        <v>2</v>
      </c>
      <c r="CR49" s="205">
        <v>2</v>
      </c>
      <c r="CS49" s="335">
        <f t="shared" si="7"/>
        <v>163</v>
      </c>
      <c r="CT49" s="342">
        <f t="shared" si="8"/>
        <v>88.586956521739125</v>
      </c>
      <c r="CU49" s="338" t="s">
        <v>485</v>
      </c>
    </row>
    <row r="50" spans="2:99" ht="40.5" customHeight="1" x14ac:dyDescent="0.25">
      <c r="B50" s="89">
        <v>34</v>
      </c>
      <c r="C50" s="192" t="s">
        <v>172</v>
      </c>
      <c r="D50" s="202" t="s">
        <v>384</v>
      </c>
      <c r="E50" s="203">
        <v>2</v>
      </c>
      <c r="F50" s="203">
        <v>2</v>
      </c>
      <c r="G50" s="203">
        <v>2</v>
      </c>
      <c r="H50" s="203">
        <v>2</v>
      </c>
      <c r="I50" s="203">
        <v>2</v>
      </c>
      <c r="J50" s="203">
        <v>2</v>
      </c>
      <c r="K50" s="204">
        <v>2</v>
      </c>
      <c r="L50" s="204">
        <v>2</v>
      </c>
      <c r="M50" s="204">
        <v>2</v>
      </c>
      <c r="N50" s="204">
        <v>2</v>
      </c>
      <c r="O50" s="204">
        <v>2</v>
      </c>
      <c r="P50" s="204">
        <v>2</v>
      </c>
      <c r="Q50" s="204">
        <v>1</v>
      </c>
      <c r="R50" s="204">
        <v>2</v>
      </c>
      <c r="S50" s="204">
        <v>2</v>
      </c>
      <c r="T50" s="204">
        <v>2</v>
      </c>
      <c r="U50" s="204">
        <v>2</v>
      </c>
      <c r="V50" s="204">
        <v>2</v>
      </c>
      <c r="W50" s="204">
        <v>2</v>
      </c>
      <c r="X50" s="204">
        <v>2</v>
      </c>
      <c r="Y50" s="204">
        <v>2</v>
      </c>
      <c r="Z50" s="204">
        <v>2</v>
      </c>
      <c r="AA50" s="204">
        <v>2</v>
      </c>
      <c r="AB50" s="204">
        <v>2</v>
      </c>
      <c r="AC50" s="204">
        <v>2</v>
      </c>
      <c r="AD50" s="204">
        <v>2</v>
      </c>
      <c r="AE50" s="204">
        <v>2</v>
      </c>
      <c r="AF50" s="204">
        <v>2</v>
      </c>
      <c r="AG50" s="204">
        <v>2</v>
      </c>
      <c r="AH50" s="204">
        <v>2</v>
      </c>
      <c r="AI50" s="204">
        <v>2</v>
      </c>
      <c r="AJ50" s="204">
        <v>2</v>
      </c>
      <c r="AK50" s="204">
        <v>0</v>
      </c>
      <c r="AL50" s="204">
        <v>2</v>
      </c>
      <c r="AM50" s="204">
        <v>2</v>
      </c>
      <c r="AN50" s="204">
        <v>2</v>
      </c>
      <c r="AO50" s="204">
        <v>2</v>
      </c>
      <c r="AP50" s="204">
        <v>0</v>
      </c>
      <c r="AQ50" s="204">
        <v>2</v>
      </c>
      <c r="AR50" s="204">
        <v>2</v>
      </c>
      <c r="AS50" s="204">
        <v>2</v>
      </c>
      <c r="AT50" s="204">
        <v>2</v>
      </c>
      <c r="AU50" s="204">
        <v>2</v>
      </c>
      <c r="AV50" s="204">
        <v>2</v>
      </c>
      <c r="AW50" s="204">
        <v>2</v>
      </c>
      <c r="AX50" s="204">
        <v>2</v>
      </c>
      <c r="AY50" s="204">
        <v>2</v>
      </c>
      <c r="AZ50" s="204">
        <v>2</v>
      </c>
      <c r="BA50" s="204">
        <v>2</v>
      </c>
      <c r="BB50" s="204">
        <v>2</v>
      </c>
      <c r="BC50" s="204">
        <v>2</v>
      </c>
      <c r="BD50" s="204">
        <v>2</v>
      </c>
      <c r="BE50" s="204">
        <v>2</v>
      </c>
      <c r="BF50" s="204">
        <v>2</v>
      </c>
      <c r="BG50" s="204">
        <v>2</v>
      </c>
      <c r="BH50" s="204">
        <v>2</v>
      </c>
      <c r="BI50" s="204">
        <v>2</v>
      </c>
      <c r="BJ50" s="204">
        <v>2</v>
      </c>
      <c r="BK50" s="204">
        <v>2</v>
      </c>
      <c r="BL50" s="204">
        <v>2</v>
      </c>
      <c r="BM50" s="204">
        <v>2</v>
      </c>
      <c r="BN50" s="204">
        <v>2</v>
      </c>
      <c r="BO50" s="204">
        <v>2</v>
      </c>
      <c r="BP50" s="204">
        <v>2</v>
      </c>
      <c r="BQ50" s="204">
        <v>2</v>
      </c>
      <c r="BR50" s="204">
        <v>2</v>
      </c>
      <c r="BS50" s="204">
        <v>2</v>
      </c>
      <c r="BT50" s="204">
        <v>2</v>
      </c>
      <c r="BU50" s="204">
        <v>1</v>
      </c>
      <c r="BV50" s="204">
        <v>2</v>
      </c>
      <c r="BW50" s="204">
        <v>2</v>
      </c>
      <c r="BX50" s="204">
        <v>2</v>
      </c>
      <c r="BY50" s="204">
        <v>2</v>
      </c>
      <c r="BZ50" s="204">
        <v>2</v>
      </c>
      <c r="CA50" s="204">
        <v>2</v>
      </c>
      <c r="CB50" s="204">
        <v>2</v>
      </c>
      <c r="CC50" s="204">
        <v>2</v>
      </c>
      <c r="CD50" s="204">
        <v>2</v>
      </c>
      <c r="CE50" s="204">
        <v>2</v>
      </c>
      <c r="CF50" s="204">
        <v>2</v>
      </c>
      <c r="CG50" s="204">
        <v>2</v>
      </c>
      <c r="CH50" s="204">
        <v>2</v>
      </c>
      <c r="CI50" s="204">
        <v>2</v>
      </c>
      <c r="CJ50" s="204">
        <v>2</v>
      </c>
      <c r="CK50" s="204">
        <v>2</v>
      </c>
      <c r="CL50" s="204">
        <v>2</v>
      </c>
      <c r="CM50" s="204">
        <v>2</v>
      </c>
      <c r="CN50" s="204">
        <v>2</v>
      </c>
      <c r="CO50" s="205">
        <v>2</v>
      </c>
      <c r="CP50" s="204">
        <v>2</v>
      </c>
      <c r="CQ50" s="204">
        <v>2</v>
      </c>
      <c r="CR50" s="205">
        <v>2</v>
      </c>
      <c r="CS50" s="334">
        <f t="shared" si="6"/>
        <v>178</v>
      </c>
      <c r="CT50" s="342">
        <f t="shared" si="1"/>
        <v>96.739130434782609</v>
      </c>
      <c r="CU50" s="338" t="s">
        <v>467</v>
      </c>
    </row>
    <row r="51" spans="2:99" ht="48" customHeight="1" x14ac:dyDescent="0.25">
      <c r="B51" s="89">
        <v>35</v>
      </c>
      <c r="C51" s="192" t="s">
        <v>173</v>
      </c>
      <c r="D51" s="202" t="s">
        <v>385</v>
      </c>
      <c r="E51" s="203">
        <v>2</v>
      </c>
      <c r="F51" s="204">
        <v>2</v>
      </c>
      <c r="G51" s="204">
        <v>2</v>
      </c>
      <c r="H51" s="204">
        <v>2</v>
      </c>
      <c r="I51" s="204">
        <v>2</v>
      </c>
      <c r="J51" s="204">
        <v>2</v>
      </c>
      <c r="K51" s="204">
        <v>2</v>
      </c>
      <c r="L51" s="204">
        <v>2</v>
      </c>
      <c r="M51" s="204">
        <v>2</v>
      </c>
      <c r="N51" s="204">
        <v>2</v>
      </c>
      <c r="O51" s="204">
        <v>2</v>
      </c>
      <c r="P51" s="204">
        <v>2</v>
      </c>
      <c r="Q51" s="204">
        <v>2</v>
      </c>
      <c r="R51" s="204">
        <v>2</v>
      </c>
      <c r="S51" s="204">
        <v>2</v>
      </c>
      <c r="T51" s="204">
        <v>2</v>
      </c>
      <c r="U51" s="204">
        <v>2</v>
      </c>
      <c r="V51" s="204">
        <v>2</v>
      </c>
      <c r="W51" s="204">
        <v>2</v>
      </c>
      <c r="X51" s="204">
        <v>2</v>
      </c>
      <c r="Y51" s="204">
        <v>2</v>
      </c>
      <c r="Z51" s="204">
        <v>2</v>
      </c>
      <c r="AA51" s="204">
        <v>2</v>
      </c>
      <c r="AB51" s="204">
        <v>2</v>
      </c>
      <c r="AC51" s="204">
        <v>2</v>
      </c>
      <c r="AD51" s="204">
        <v>2</v>
      </c>
      <c r="AE51" s="204">
        <v>2</v>
      </c>
      <c r="AF51" s="204">
        <v>2</v>
      </c>
      <c r="AG51" s="204">
        <v>2</v>
      </c>
      <c r="AH51" s="204">
        <v>2</v>
      </c>
      <c r="AI51" s="204">
        <v>2</v>
      </c>
      <c r="AJ51" s="204">
        <v>2</v>
      </c>
      <c r="AK51" s="204">
        <v>2</v>
      </c>
      <c r="AL51" s="204">
        <v>2</v>
      </c>
      <c r="AM51" s="204">
        <v>2</v>
      </c>
      <c r="AN51" s="204">
        <v>2</v>
      </c>
      <c r="AO51" s="204">
        <v>2</v>
      </c>
      <c r="AP51" s="204">
        <v>2</v>
      </c>
      <c r="AQ51" s="204">
        <v>2</v>
      </c>
      <c r="AR51" s="204">
        <v>2</v>
      </c>
      <c r="AS51" s="204">
        <v>2</v>
      </c>
      <c r="AT51" s="204">
        <v>2</v>
      </c>
      <c r="AU51" s="204">
        <v>2</v>
      </c>
      <c r="AV51" s="204">
        <v>2</v>
      </c>
      <c r="AW51" s="204">
        <v>2</v>
      </c>
      <c r="AX51" s="204">
        <v>2</v>
      </c>
      <c r="AY51" s="204">
        <v>2</v>
      </c>
      <c r="AZ51" s="204">
        <v>2</v>
      </c>
      <c r="BA51" s="204">
        <v>2</v>
      </c>
      <c r="BB51" s="204">
        <v>2</v>
      </c>
      <c r="BC51" s="204">
        <v>2</v>
      </c>
      <c r="BD51" s="204">
        <v>2</v>
      </c>
      <c r="BE51" s="204">
        <v>2</v>
      </c>
      <c r="BF51" s="204">
        <v>2</v>
      </c>
      <c r="BG51" s="204">
        <v>2</v>
      </c>
      <c r="BH51" s="204">
        <v>2</v>
      </c>
      <c r="BI51" s="204">
        <v>0</v>
      </c>
      <c r="BJ51" s="204">
        <v>2</v>
      </c>
      <c r="BK51" s="204">
        <v>2</v>
      </c>
      <c r="BL51" s="204">
        <v>2</v>
      </c>
      <c r="BM51" s="204">
        <v>2</v>
      </c>
      <c r="BN51" s="204">
        <v>2</v>
      </c>
      <c r="BO51" s="204">
        <v>2</v>
      </c>
      <c r="BP51" s="204">
        <v>2</v>
      </c>
      <c r="BQ51" s="204">
        <v>2</v>
      </c>
      <c r="BR51" s="204">
        <v>2</v>
      </c>
      <c r="BS51" s="204">
        <v>2</v>
      </c>
      <c r="BT51" s="204">
        <v>2</v>
      </c>
      <c r="BU51" s="204">
        <v>2</v>
      </c>
      <c r="BV51" s="204">
        <v>2</v>
      </c>
      <c r="BW51" s="204">
        <v>2</v>
      </c>
      <c r="BX51" s="204">
        <v>2</v>
      </c>
      <c r="BY51" s="204">
        <v>2</v>
      </c>
      <c r="BZ51" s="204">
        <v>1</v>
      </c>
      <c r="CA51" s="204">
        <v>2</v>
      </c>
      <c r="CB51" s="204">
        <v>2</v>
      </c>
      <c r="CC51" s="204">
        <v>2</v>
      </c>
      <c r="CD51" s="204">
        <v>2</v>
      </c>
      <c r="CE51" s="204">
        <v>2</v>
      </c>
      <c r="CF51" s="204">
        <v>2</v>
      </c>
      <c r="CG51" s="204">
        <v>2</v>
      </c>
      <c r="CH51" s="204">
        <v>2</v>
      </c>
      <c r="CI51" s="204">
        <v>2</v>
      </c>
      <c r="CJ51" s="204">
        <v>2</v>
      </c>
      <c r="CK51" s="204">
        <v>2</v>
      </c>
      <c r="CL51" s="204">
        <v>2</v>
      </c>
      <c r="CM51" s="204">
        <v>2</v>
      </c>
      <c r="CN51" s="204">
        <v>2</v>
      </c>
      <c r="CO51" s="205">
        <v>2</v>
      </c>
      <c r="CP51" s="204">
        <v>2</v>
      </c>
      <c r="CQ51" s="204">
        <v>2</v>
      </c>
      <c r="CR51" s="205">
        <v>2</v>
      </c>
      <c r="CS51" s="335">
        <f t="shared" si="6"/>
        <v>181</v>
      </c>
      <c r="CT51" s="342">
        <f t="shared" si="1"/>
        <v>98.369565217391298</v>
      </c>
      <c r="CU51" s="338" t="s">
        <v>483</v>
      </c>
    </row>
    <row r="52" spans="2:99" ht="46.5" customHeight="1" x14ac:dyDescent="0.25">
      <c r="B52" s="89">
        <v>36</v>
      </c>
      <c r="C52" s="192" t="s">
        <v>174</v>
      </c>
      <c r="D52" s="202" t="s">
        <v>386</v>
      </c>
      <c r="E52" s="169">
        <v>2</v>
      </c>
      <c r="F52" s="169">
        <v>2</v>
      </c>
      <c r="G52" s="169">
        <v>2</v>
      </c>
      <c r="H52" s="169">
        <v>2</v>
      </c>
      <c r="I52" s="169">
        <v>2</v>
      </c>
      <c r="J52" s="169">
        <v>2</v>
      </c>
      <c r="K52" s="42">
        <v>2</v>
      </c>
      <c r="L52" s="42">
        <v>2</v>
      </c>
      <c r="M52" s="42">
        <v>2</v>
      </c>
      <c r="N52" s="169">
        <v>2</v>
      </c>
      <c r="O52" s="42">
        <v>2</v>
      </c>
      <c r="P52" s="42">
        <v>2</v>
      </c>
      <c r="Q52" s="42">
        <v>0</v>
      </c>
      <c r="R52" s="42">
        <v>2</v>
      </c>
      <c r="S52" s="42">
        <v>2</v>
      </c>
      <c r="T52" s="42">
        <v>2</v>
      </c>
      <c r="U52" s="42">
        <v>2</v>
      </c>
      <c r="V52" s="42">
        <v>2</v>
      </c>
      <c r="W52" s="42">
        <v>2</v>
      </c>
      <c r="X52" s="42">
        <v>2</v>
      </c>
      <c r="Y52" s="42">
        <v>2</v>
      </c>
      <c r="Z52" s="42">
        <v>0</v>
      </c>
      <c r="AA52" s="42">
        <v>2</v>
      </c>
      <c r="AB52" s="42">
        <v>2</v>
      </c>
      <c r="AC52" s="42">
        <v>0</v>
      </c>
      <c r="AD52" s="42">
        <v>2</v>
      </c>
      <c r="AE52" s="42">
        <v>0</v>
      </c>
      <c r="AF52" s="42">
        <v>2</v>
      </c>
      <c r="AG52" s="42">
        <v>0</v>
      </c>
      <c r="AH52" s="42">
        <v>0</v>
      </c>
      <c r="AI52" s="42">
        <v>2</v>
      </c>
      <c r="AJ52" s="42">
        <v>2</v>
      </c>
      <c r="AK52" s="42">
        <v>2</v>
      </c>
      <c r="AL52" s="42">
        <v>2</v>
      </c>
      <c r="AM52" s="42">
        <v>2</v>
      </c>
      <c r="AN52" s="42">
        <v>2</v>
      </c>
      <c r="AO52" s="42">
        <v>2</v>
      </c>
      <c r="AP52" s="42">
        <v>2</v>
      </c>
      <c r="AQ52" s="42">
        <v>2</v>
      </c>
      <c r="AR52" s="42">
        <v>0</v>
      </c>
      <c r="AS52" s="42">
        <v>2</v>
      </c>
      <c r="AT52" s="42">
        <v>2</v>
      </c>
      <c r="AU52" s="42">
        <v>0</v>
      </c>
      <c r="AV52" s="42">
        <v>2</v>
      </c>
      <c r="AW52" s="42">
        <v>2</v>
      </c>
      <c r="AX52" s="42">
        <v>2</v>
      </c>
      <c r="AY52" s="42">
        <v>2</v>
      </c>
      <c r="AZ52" s="42">
        <v>2</v>
      </c>
      <c r="BA52" s="42">
        <v>2</v>
      </c>
      <c r="BB52" s="42">
        <v>2</v>
      </c>
      <c r="BC52" s="42">
        <v>2</v>
      </c>
      <c r="BD52" s="42">
        <v>2</v>
      </c>
      <c r="BE52" s="42">
        <v>2</v>
      </c>
      <c r="BF52" s="42">
        <v>2</v>
      </c>
      <c r="BG52" s="293"/>
      <c r="BH52" s="42">
        <v>2</v>
      </c>
      <c r="BI52" s="42">
        <v>2</v>
      </c>
      <c r="BJ52" s="42">
        <v>2</v>
      </c>
      <c r="BK52" s="42">
        <v>2</v>
      </c>
      <c r="BL52" s="42">
        <v>2</v>
      </c>
      <c r="BM52" s="42">
        <v>0</v>
      </c>
      <c r="BN52" s="42">
        <v>2</v>
      </c>
      <c r="BO52" s="42">
        <v>2</v>
      </c>
      <c r="BP52" s="42">
        <v>2</v>
      </c>
      <c r="BQ52" s="42">
        <v>2</v>
      </c>
      <c r="BR52" s="42">
        <v>2</v>
      </c>
      <c r="BS52" s="42">
        <v>2</v>
      </c>
      <c r="BT52" s="42">
        <v>2</v>
      </c>
      <c r="BU52" s="42">
        <v>2</v>
      </c>
      <c r="BV52" s="42">
        <v>2</v>
      </c>
      <c r="BW52" s="42">
        <v>2</v>
      </c>
      <c r="BX52" s="42">
        <v>2</v>
      </c>
      <c r="BY52" s="42">
        <v>2</v>
      </c>
      <c r="BZ52" s="42">
        <v>2</v>
      </c>
      <c r="CA52" s="42">
        <v>2</v>
      </c>
      <c r="CB52" s="42">
        <v>2</v>
      </c>
      <c r="CC52" s="42">
        <v>2</v>
      </c>
      <c r="CD52" s="42">
        <v>0</v>
      </c>
      <c r="CE52" s="42">
        <v>2</v>
      </c>
      <c r="CF52" s="42">
        <v>1</v>
      </c>
      <c r="CG52" s="42">
        <v>2</v>
      </c>
      <c r="CH52" s="42">
        <v>2</v>
      </c>
      <c r="CI52" s="42">
        <v>2</v>
      </c>
      <c r="CJ52" s="42">
        <v>0</v>
      </c>
      <c r="CK52" s="42">
        <v>2</v>
      </c>
      <c r="CL52" s="42">
        <v>2</v>
      </c>
      <c r="CM52" s="42">
        <v>2</v>
      </c>
      <c r="CN52" s="42">
        <v>2</v>
      </c>
      <c r="CO52" s="43">
        <v>2</v>
      </c>
      <c r="CP52" s="42">
        <v>1</v>
      </c>
      <c r="CQ52" s="42">
        <v>2</v>
      </c>
      <c r="CR52" s="43">
        <v>2</v>
      </c>
      <c r="CS52" s="335">
        <f t="shared" ref="CS52:CS53" si="9">SUM(E52:CR52)</f>
        <v>158</v>
      </c>
      <c r="CT52" s="342">
        <f t="shared" ref="CT52:CT53" si="10">CS52*100/184</f>
        <v>85.869565217391298</v>
      </c>
      <c r="CU52" s="339" t="s">
        <v>480</v>
      </c>
    </row>
    <row r="53" spans="2:99" ht="48.75" customHeight="1" x14ac:dyDescent="0.25">
      <c r="B53" s="89">
        <v>37</v>
      </c>
      <c r="C53" s="192" t="s">
        <v>175</v>
      </c>
      <c r="D53" s="202" t="s">
        <v>473</v>
      </c>
      <c r="E53" s="169">
        <v>2</v>
      </c>
      <c r="F53" s="169">
        <v>2</v>
      </c>
      <c r="G53" s="169">
        <v>2</v>
      </c>
      <c r="H53" s="169">
        <v>2</v>
      </c>
      <c r="I53" s="169">
        <v>2</v>
      </c>
      <c r="J53" s="169">
        <v>2</v>
      </c>
      <c r="K53" s="42">
        <v>2</v>
      </c>
      <c r="L53" s="42">
        <v>2</v>
      </c>
      <c r="M53" s="42">
        <v>2</v>
      </c>
      <c r="N53" s="42">
        <v>2</v>
      </c>
      <c r="O53" s="42">
        <v>2</v>
      </c>
      <c r="P53" s="42">
        <v>2</v>
      </c>
      <c r="Q53" s="42">
        <v>2</v>
      </c>
      <c r="R53" s="42">
        <v>2</v>
      </c>
      <c r="S53" s="42">
        <v>2</v>
      </c>
      <c r="T53" s="42">
        <v>2</v>
      </c>
      <c r="U53" s="42">
        <v>2</v>
      </c>
      <c r="V53" s="42">
        <v>2</v>
      </c>
      <c r="W53" s="42">
        <v>2</v>
      </c>
      <c r="X53" s="42">
        <v>2</v>
      </c>
      <c r="Y53" s="42">
        <v>0</v>
      </c>
      <c r="Z53" s="42">
        <v>0</v>
      </c>
      <c r="AA53" s="42">
        <v>2</v>
      </c>
      <c r="AB53" s="42">
        <v>2</v>
      </c>
      <c r="AC53" s="42">
        <v>2</v>
      </c>
      <c r="AD53" s="42">
        <v>2</v>
      </c>
      <c r="AE53" s="42">
        <v>0</v>
      </c>
      <c r="AF53" s="42">
        <v>2</v>
      </c>
      <c r="AG53" s="42">
        <v>2</v>
      </c>
      <c r="AH53" s="42">
        <v>1</v>
      </c>
      <c r="AI53" s="42">
        <v>1</v>
      </c>
      <c r="AJ53" s="42">
        <v>2</v>
      </c>
      <c r="AK53" s="42">
        <v>2</v>
      </c>
      <c r="AL53" s="42">
        <v>2</v>
      </c>
      <c r="AM53" s="42">
        <v>2</v>
      </c>
      <c r="AN53" s="42">
        <v>2</v>
      </c>
      <c r="AO53" s="42">
        <v>0</v>
      </c>
      <c r="AP53" s="42">
        <v>2</v>
      </c>
      <c r="AQ53" s="42">
        <v>2</v>
      </c>
      <c r="AR53" s="42">
        <v>2</v>
      </c>
      <c r="AS53" s="42">
        <v>2</v>
      </c>
      <c r="AT53" s="42">
        <v>2</v>
      </c>
      <c r="AU53" s="42">
        <v>2</v>
      </c>
      <c r="AV53" s="42">
        <v>2</v>
      </c>
      <c r="AW53" s="42">
        <v>2</v>
      </c>
      <c r="AX53" s="42">
        <v>2</v>
      </c>
      <c r="AY53" s="42">
        <v>2</v>
      </c>
      <c r="AZ53" s="42">
        <v>2</v>
      </c>
      <c r="BA53" s="42">
        <v>2</v>
      </c>
      <c r="BB53" s="42">
        <v>2</v>
      </c>
      <c r="BC53" s="42">
        <v>2</v>
      </c>
      <c r="BD53" s="42">
        <v>2</v>
      </c>
      <c r="BE53" s="42">
        <v>2</v>
      </c>
      <c r="BF53" s="42">
        <v>2</v>
      </c>
      <c r="BG53" s="42">
        <v>2</v>
      </c>
      <c r="BH53" s="42">
        <v>2</v>
      </c>
      <c r="BI53" s="42">
        <v>2</v>
      </c>
      <c r="BJ53" s="42">
        <v>2</v>
      </c>
      <c r="BK53" s="42">
        <v>2</v>
      </c>
      <c r="BL53" s="42">
        <v>2</v>
      </c>
      <c r="BM53" s="42">
        <v>2</v>
      </c>
      <c r="BN53" s="42">
        <v>2</v>
      </c>
      <c r="BO53" s="42">
        <v>2</v>
      </c>
      <c r="BP53" s="42">
        <v>2</v>
      </c>
      <c r="BQ53" s="42">
        <v>2</v>
      </c>
      <c r="BR53" s="42">
        <v>2</v>
      </c>
      <c r="BS53" s="42">
        <v>2</v>
      </c>
      <c r="BT53" s="42">
        <v>2</v>
      </c>
      <c r="BU53" s="42">
        <v>2</v>
      </c>
      <c r="BV53" s="42">
        <v>2</v>
      </c>
      <c r="BW53" s="42">
        <v>2</v>
      </c>
      <c r="BX53" s="42">
        <v>2</v>
      </c>
      <c r="BY53" s="42">
        <v>2</v>
      </c>
      <c r="BZ53" s="42">
        <v>2</v>
      </c>
      <c r="CA53" s="42">
        <v>2</v>
      </c>
      <c r="CB53" s="42">
        <v>2</v>
      </c>
      <c r="CC53" s="42">
        <v>2</v>
      </c>
      <c r="CD53" s="42">
        <v>0</v>
      </c>
      <c r="CE53" s="42">
        <v>2</v>
      </c>
      <c r="CF53" s="42">
        <v>2</v>
      </c>
      <c r="CG53" s="42">
        <v>2</v>
      </c>
      <c r="CH53" s="42">
        <v>2</v>
      </c>
      <c r="CI53" s="42">
        <v>2</v>
      </c>
      <c r="CJ53" s="42">
        <v>2</v>
      </c>
      <c r="CK53" s="42">
        <v>2</v>
      </c>
      <c r="CL53" s="42">
        <v>2</v>
      </c>
      <c r="CM53" s="42">
        <v>2</v>
      </c>
      <c r="CN53" s="42">
        <v>2</v>
      </c>
      <c r="CO53" s="42">
        <v>2</v>
      </c>
      <c r="CP53" s="42">
        <v>2</v>
      </c>
      <c r="CQ53" s="42">
        <v>2</v>
      </c>
      <c r="CR53" s="43">
        <v>2</v>
      </c>
      <c r="CS53" s="335">
        <f t="shared" si="9"/>
        <v>172</v>
      </c>
      <c r="CT53" s="342">
        <f t="shared" si="10"/>
        <v>93.478260869565219</v>
      </c>
      <c r="CU53" s="339" t="s">
        <v>480</v>
      </c>
    </row>
    <row r="54" spans="2:99" ht="49.5" customHeight="1" x14ac:dyDescent="0.25">
      <c r="B54" s="89">
        <v>38</v>
      </c>
      <c r="C54" s="192" t="s">
        <v>176</v>
      </c>
      <c r="D54" s="202" t="s">
        <v>387</v>
      </c>
      <c r="E54" s="203">
        <v>2</v>
      </c>
      <c r="F54" s="204">
        <v>2</v>
      </c>
      <c r="G54" s="204">
        <v>2</v>
      </c>
      <c r="H54" s="204">
        <v>2</v>
      </c>
      <c r="I54" s="204">
        <v>2</v>
      </c>
      <c r="J54" s="204">
        <v>1</v>
      </c>
      <c r="K54" s="204">
        <v>2</v>
      </c>
      <c r="L54" s="204">
        <v>2</v>
      </c>
      <c r="M54" s="204">
        <v>2</v>
      </c>
      <c r="N54" s="204">
        <v>2</v>
      </c>
      <c r="O54" s="204">
        <v>2</v>
      </c>
      <c r="P54" s="204">
        <v>2</v>
      </c>
      <c r="Q54" s="204">
        <v>1</v>
      </c>
      <c r="R54" s="204">
        <v>2</v>
      </c>
      <c r="S54" s="204">
        <v>2</v>
      </c>
      <c r="T54" s="204">
        <v>2</v>
      </c>
      <c r="U54" s="204">
        <v>2</v>
      </c>
      <c r="V54" s="204">
        <v>2</v>
      </c>
      <c r="W54" s="204">
        <v>2</v>
      </c>
      <c r="X54" s="204">
        <v>2</v>
      </c>
      <c r="Y54" s="204">
        <v>2</v>
      </c>
      <c r="Z54" s="204">
        <v>1</v>
      </c>
      <c r="AA54" s="204">
        <v>1</v>
      </c>
      <c r="AB54" s="204">
        <v>2</v>
      </c>
      <c r="AC54" s="204">
        <v>2</v>
      </c>
      <c r="AD54" s="204">
        <v>2</v>
      </c>
      <c r="AE54" s="204">
        <v>0</v>
      </c>
      <c r="AF54" s="204">
        <v>2</v>
      </c>
      <c r="AG54" s="204">
        <v>0</v>
      </c>
      <c r="AH54" s="204">
        <v>2</v>
      </c>
      <c r="AI54" s="204">
        <v>2</v>
      </c>
      <c r="AJ54" s="204">
        <v>2</v>
      </c>
      <c r="AK54" s="204">
        <v>2</v>
      </c>
      <c r="AL54" s="204">
        <v>0</v>
      </c>
      <c r="AM54" s="204">
        <v>0</v>
      </c>
      <c r="AN54" s="204">
        <v>0</v>
      </c>
      <c r="AO54" s="204">
        <v>0</v>
      </c>
      <c r="AP54" s="204">
        <v>0</v>
      </c>
      <c r="AQ54" s="204">
        <v>2</v>
      </c>
      <c r="AR54" s="204">
        <v>0</v>
      </c>
      <c r="AS54" s="204">
        <v>2</v>
      </c>
      <c r="AT54" s="204">
        <v>0</v>
      </c>
      <c r="AU54" s="204">
        <v>0</v>
      </c>
      <c r="AV54" s="204">
        <v>2</v>
      </c>
      <c r="AW54" s="204">
        <v>2</v>
      </c>
      <c r="AX54" s="204">
        <v>2</v>
      </c>
      <c r="AY54" s="204">
        <v>2</v>
      </c>
      <c r="AZ54" s="204">
        <v>2</v>
      </c>
      <c r="BA54" s="204">
        <v>2</v>
      </c>
      <c r="BB54" s="204">
        <v>2</v>
      </c>
      <c r="BC54" s="204">
        <v>2</v>
      </c>
      <c r="BD54" s="204">
        <v>2</v>
      </c>
      <c r="BE54" s="204">
        <v>2</v>
      </c>
      <c r="BF54" s="204">
        <v>2</v>
      </c>
      <c r="BG54" s="204">
        <v>2</v>
      </c>
      <c r="BH54" s="204">
        <v>2</v>
      </c>
      <c r="BI54" s="204">
        <v>2</v>
      </c>
      <c r="BJ54" s="204">
        <v>2</v>
      </c>
      <c r="BK54" s="204">
        <v>2</v>
      </c>
      <c r="BL54" s="204">
        <v>2</v>
      </c>
      <c r="BM54" s="204">
        <v>2</v>
      </c>
      <c r="BN54" s="204">
        <v>2</v>
      </c>
      <c r="BO54" s="204">
        <v>2</v>
      </c>
      <c r="BP54" s="204">
        <v>2</v>
      </c>
      <c r="BQ54" s="204">
        <v>2</v>
      </c>
      <c r="BR54" s="204">
        <v>2</v>
      </c>
      <c r="BS54" s="204">
        <v>2</v>
      </c>
      <c r="BT54" s="204">
        <v>2</v>
      </c>
      <c r="BU54" s="204">
        <v>2</v>
      </c>
      <c r="BV54" s="204">
        <v>2</v>
      </c>
      <c r="BW54" s="204">
        <v>0</v>
      </c>
      <c r="BX54" s="204">
        <v>2</v>
      </c>
      <c r="BY54" s="204">
        <v>0</v>
      </c>
      <c r="BZ54" s="204">
        <v>2</v>
      </c>
      <c r="CA54" s="204">
        <v>2</v>
      </c>
      <c r="CB54" s="204">
        <v>0</v>
      </c>
      <c r="CC54" s="204">
        <v>0</v>
      </c>
      <c r="CD54" s="204">
        <v>0</v>
      </c>
      <c r="CE54" s="204">
        <v>0</v>
      </c>
      <c r="CF54" s="204">
        <v>0</v>
      </c>
      <c r="CG54" s="204">
        <v>0</v>
      </c>
      <c r="CH54" s="204">
        <v>0</v>
      </c>
      <c r="CI54" s="204">
        <v>0</v>
      </c>
      <c r="CJ54" s="204">
        <v>0</v>
      </c>
      <c r="CK54" s="204">
        <v>2</v>
      </c>
      <c r="CL54" s="204">
        <v>2</v>
      </c>
      <c r="CM54" s="204">
        <v>2</v>
      </c>
      <c r="CN54" s="204">
        <v>2</v>
      </c>
      <c r="CO54" s="205">
        <v>2</v>
      </c>
      <c r="CP54" s="204">
        <v>1</v>
      </c>
      <c r="CQ54" s="204">
        <v>2</v>
      </c>
      <c r="CR54" s="205">
        <v>2</v>
      </c>
      <c r="CS54" s="335">
        <f t="shared" si="6"/>
        <v>137</v>
      </c>
      <c r="CT54" s="342">
        <f t="shared" si="1"/>
        <v>74.456521739130437</v>
      </c>
      <c r="CU54" s="338" t="s">
        <v>458</v>
      </c>
    </row>
    <row r="55" spans="2:99" ht="56.25" customHeight="1" x14ac:dyDescent="0.25">
      <c r="B55" s="89">
        <v>39</v>
      </c>
      <c r="C55" s="192" t="s">
        <v>177</v>
      </c>
      <c r="D55" s="202" t="s">
        <v>388</v>
      </c>
      <c r="E55" s="203">
        <v>2</v>
      </c>
      <c r="F55" s="204">
        <v>2</v>
      </c>
      <c r="G55" s="204">
        <v>2</v>
      </c>
      <c r="H55" s="204">
        <v>2</v>
      </c>
      <c r="I55" s="204">
        <v>2</v>
      </c>
      <c r="J55" s="204">
        <v>1</v>
      </c>
      <c r="K55" s="204">
        <v>2</v>
      </c>
      <c r="L55" s="204">
        <v>2</v>
      </c>
      <c r="M55" s="204">
        <v>2</v>
      </c>
      <c r="N55" s="204">
        <v>1</v>
      </c>
      <c r="O55" s="204">
        <v>2</v>
      </c>
      <c r="P55" s="204">
        <v>2</v>
      </c>
      <c r="Q55" s="204">
        <v>1</v>
      </c>
      <c r="R55" s="204">
        <v>0</v>
      </c>
      <c r="S55" s="204">
        <v>2</v>
      </c>
      <c r="T55" s="204">
        <v>2</v>
      </c>
      <c r="U55" s="204">
        <v>2</v>
      </c>
      <c r="V55" s="204">
        <v>2</v>
      </c>
      <c r="W55" s="204">
        <v>2</v>
      </c>
      <c r="X55" s="204">
        <v>2</v>
      </c>
      <c r="Y55" s="204">
        <v>2</v>
      </c>
      <c r="Z55" s="204">
        <v>2</v>
      </c>
      <c r="AA55" s="204">
        <v>0</v>
      </c>
      <c r="AB55" s="204">
        <v>2</v>
      </c>
      <c r="AC55" s="204">
        <v>0</v>
      </c>
      <c r="AD55" s="204">
        <v>2</v>
      </c>
      <c r="AE55" s="204">
        <v>0</v>
      </c>
      <c r="AF55" s="204">
        <v>2</v>
      </c>
      <c r="AG55" s="204">
        <v>2</v>
      </c>
      <c r="AH55" s="204">
        <v>1</v>
      </c>
      <c r="AI55" s="204">
        <v>2</v>
      </c>
      <c r="AJ55" s="204">
        <v>2</v>
      </c>
      <c r="AK55" s="204">
        <v>2</v>
      </c>
      <c r="AL55" s="204">
        <v>2</v>
      </c>
      <c r="AM55" s="204">
        <v>2</v>
      </c>
      <c r="AN55" s="204">
        <v>1</v>
      </c>
      <c r="AO55" s="204">
        <v>0</v>
      </c>
      <c r="AP55" s="204">
        <v>0</v>
      </c>
      <c r="AQ55" s="204">
        <v>2</v>
      </c>
      <c r="AR55" s="204">
        <v>2</v>
      </c>
      <c r="AS55" s="204">
        <v>2</v>
      </c>
      <c r="AT55" s="204">
        <v>2</v>
      </c>
      <c r="AU55" s="204">
        <v>2</v>
      </c>
      <c r="AV55" s="204">
        <v>2</v>
      </c>
      <c r="AW55" s="204">
        <v>2</v>
      </c>
      <c r="AX55" s="204">
        <v>2</v>
      </c>
      <c r="AY55" s="204">
        <v>2</v>
      </c>
      <c r="AZ55" s="204">
        <v>2</v>
      </c>
      <c r="BA55" s="204">
        <v>2</v>
      </c>
      <c r="BB55" s="204">
        <v>2</v>
      </c>
      <c r="BC55" s="204">
        <v>2</v>
      </c>
      <c r="BD55" s="204">
        <v>2</v>
      </c>
      <c r="BE55" s="204">
        <v>2</v>
      </c>
      <c r="BF55" s="204">
        <v>2</v>
      </c>
      <c r="BG55" s="204">
        <v>2</v>
      </c>
      <c r="BH55" s="204">
        <v>2</v>
      </c>
      <c r="BI55" s="204">
        <v>2</v>
      </c>
      <c r="BJ55" s="204">
        <v>2</v>
      </c>
      <c r="BK55" s="204">
        <v>2</v>
      </c>
      <c r="BL55" s="204">
        <v>2</v>
      </c>
      <c r="BM55" s="204">
        <v>2</v>
      </c>
      <c r="BN55" s="204">
        <v>2</v>
      </c>
      <c r="BO55" s="204">
        <v>2</v>
      </c>
      <c r="BP55" s="204">
        <v>2</v>
      </c>
      <c r="BQ55" s="204">
        <v>2</v>
      </c>
      <c r="BR55" s="204">
        <v>2</v>
      </c>
      <c r="BS55" s="204">
        <v>2</v>
      </c>
      <c r="BT55" s="204">
        <v>2</v>
      </c>
      <c r="BU55" s="204">
        <v>2</v>
      </c>
      <c r="BV55" s="204">
        <v>2</v>
      </c>
      <c r="BW55" s="204">
        <v>2</v>
      </c>
      <c r="BX55" s="204">
        <v>2</v>
      </c>
      <c r="BY55" s="204">
        <v>2</v>
      </c>
      <c r="BZ55" s="204">
        <v>2</v>
      </c>
      <c r="CA55" s="204">
        <v>2</v>
      </c>
      <c r="CB55" s="204">
        <v>2</v>
      </c>
      <c r="CC55" s="204">
        <v>2</v>
      </c>
      <c r="CD55" s="204">
        <v>2</v>
      </c>
      <c r="CE55" s="204">
        <v>2</v>
      </c>
      <c r="CF55" s="204">
        <v>2</v>
      </c>
      <c r="CG55" s="204">
        <v>2</v>
      </c>
      <c r="CH55" s="204">
        <v>2</v>
      </c>
      <c r="CI55" s="204">
        <v>2</v>
      </c>
      <c r="CJ55" s="204">
        <v>2</v>
      </c>
      <c r="CK55" s="204">
        <v>2</v>
      </c>
      <c r="CL55" s="204">
        <v>2</v>
      </c>
      <c r="CM55" s="204">
        <v>2</v>
      </c>
      <c r="CN55" s="204">
        <v>2</v>
      </c>
      <c r="CO55" s="204">
        <v>2</v>
      </c>
      <c r="CP55" s="204">
        <v>1</v>
      </c>
      <c r="CQ55" s="204">
        <v>2</v>
      </c>
      <c r="CR55" s="205">
        <v>2</v>
      </c>
      <c r="CS55" s="334">
        <f>SUM((E55:CR55))</f>
        <v>166</v>
      </c>
      <c r="CT55" s="342">
        <f t="shared" si="1"/>
        <v>90.217391304347828</v>
      </c>
      <c r="CU55" s="338" t="s">
        <v>465</v>
      </c>
    </row>
    <row r="56" spans="2:99" ht="56.25" customHeight="1" x14ac:dyDescent="0.25">
      <c r="B56" s="89">
        <v>40</v>
      </c>
      <c r="C56" s="192" t="s">
        <v>178</v>
      </c>
      <c r="D56" s="202" t="s">
        <v>389</v>
      </c>
      <c r="E56" s="203">
        <v>2</v>
      </c>
      <c r="F56" s="203">
        <v>2</v>
      </c>
      <c r="G56" s="203">
        <v>2</v>
      </c>
      <c r="H56" s="203">
        <v>2</v>
      </c>
      <c r="I56" s="203">
        <v>2</v>
      </c>
      <c r="J56" s="204">
        <v>1</v>
      </c>
      <c r="K56" s="204">
        <v>2</v>
      </c>
      <c r="L56" s="204">
        <v>2</v>
      </c>
      <c r="M56" s="204">
        <v>2</v>
      </c>
      <c r="N56" s="204">
        <v>2</v>
      </c>
      <c r="O56" s="204">
        <v>2</v>
      </c>
      <c r="P56" s="204">
        <v>2</v>
      </c>
      <c r="Q56" s="204">
        <v>2</v>
      </c>
      <c r="R56" s="204">
        <v>2</v>
      </c>
      <c r="S56" s="204">
        <v>2</v>
      </c>
      <c r="T56" s="204">
        <v>2</v>
      </c>
      <c r="U56" s="204">
        <v>2</v>
      </c>
      <c r="V56" s="204">
        <v>2</v>
      </c>
      <c r="W56" s="204">
        <v>2</v>
      </c>
      <c r="X56" s="204">
        <v>2</v>
      </c>
      <c r="Y56" s="204">
        <v>2</v>
      </c>
      <c r="Z56" s="204">
        <v>2</v>
      </c>
      <c r="AA56" s="204">
        <v>2</v>
      </c>
      <c r="AB56" s="204">
        <v>2</v>
      </c>
      <c r="AC56" s="204">
        <v>2</v>
      </c>
      <c r="AD56" s="204">
        <v>2</v>
      </c>
      <c r="AE56" s="204">
        <v>2</v>
      </c>
      <c r="AF56" s="204">
        <v>2</v>
      </c>
      <c r="AG56" s="204">
        <v>0</v>
      </c>
      <c r="AH56" s="204">
        <v>1</v>
      </c>
      <c r="AI56" s="204">
        <v>0</v>
      </c>
      <c r="AJ56" s="204">
        <v>2</v>
      </c>
      <c r="AK56" s="204">
        <v>2</v>
      </c>
      <c r="AL56" s="204">
        <v>2</v>
      </c>
      <c r="AM56" s="204">
        <v>2</v>
      </c>
      <c r="AN56" s="204">
        <v>0</v>
      </c>
      <c r="AO56" s="204">
        <v>0</v>
      </c>
      <c r="AP56" s="204">
        <v>0</v>
      </c>
      <c r="AQ56" s="204">
        <v>1</v>
      </c>
      <c r="AR56" s="204">
        <v>0</v>
      </c>
      <c r="AS56" s="204">
        <v>2</v>
      </c>
      <c r="AT56" s="204">
        <v>0</v>
      </c>
      <c r="AU56" s="204">
        <v>0</v>
      </c>
      <c r="AV56" s="204">
        <v>2</v>
      </c>
      <c r="AW56" s="204">
        <v>2</v>
      </c>
      <c r="AX56" s="204">
        <v>2</v>
      </c>
      <c r="AY56" s="204">
        <v>2</v>
      </c>
      <c r="AZ56" s="204">
        <v>2</v>
      </c>
      <c r="BA56" s="204">
        <v>2</v>
      </c>
      <c r="BB56" s="204">
        <v>2</v>
      </c>
      <c r="BC56" s="204">
        <v>2</v>
      </c>
      <c r="BD56" s="204">
        <v>2</v>
      </c>
      <c r="BE56" s="204">
        <v>2</v>
      </c>
      <c r="BF56" s="204">
        <v>2</v>
      </c>
      <c r="BG56" s="204">
        <v>2</v>
      </c>
      <c r="BH56" s="204">
        <v>2</v>
      </c>
      <c r="BI56" s="204">
        <v>2</v>
      </c>
      <c r="BJ56" s="204">
        <v>2</v>
      </c>
      <c r="BK56" s="204">
        <v>2</v>
      </c>
      <c r="BL56" s="204">
        <v>2</v>
      </c>
      <c r="BM56" s="204">
        <v>2</v>
      </c>
      <c r="BN56" s="204">
        <v>1</v>
      </c>
      <c r="BO56" s="204">
        <v>1</v>
      </c>
      <c r="BP56" s="204">
        <v>1</v>
      </c>
      <c r="BQ56" s="204">
        <v>1</v>
      </c>
      <c r="BR56" s="204">
        <v>1</v>
      </c>
      <c r="BS56" s="204">
        <v>1</v>
      </c>
      <c r="BT56" s="204">
        <v>1</v>
      </c>
      <c r="BU56" s="204">
        <v>0</v>
      </c>
      <c r="BV56" s="204">
        <v>1</v>
      </c>
      <c r="BW56" s="204">
        <v>1</v>
      </c>
      <c r="BX56" s="204">
        <v>0</v>
      </c>
      <c r="BY56" s="204">
        <v>0</v>
      </c>
      <c r="BZ56" s="204">
        <v>0</v>
      </c>
      <c r="CA56" s="204">
        <v>2</v>
      </c>
      <c r="CB56" s="204">
        <v>2</v>
      </c>
      <c r="CC56" s="204">
        <v>2</v>
      </c>
      <c r="CD56" s="204">
        <v>2</v>
      </c>
      <c r="CE56" s="204">
        <v>2</v>
      </c>
      <c r="CF56" s="204">
        <v>0</v>
      </c>
      <c r="CG56" s="204">
        <v>0</v>
      </c>
      <c r="CH56" s="204">
        <v>0</v>
      </c>
      <c r="CI56" s="204">
        <v>0</v>
      </c>
      <c r="CJ56" s="204">
        <v>0</v>
      </c>
      <c r="CK56" s="204">
        <v>2</v>
      </c>
      <c r="CL56" s="204">
        <v>2</v>
      </c>
      <c r="CM56" s="204">
        <v>2</v>
      </c>
      <c r="CN56" s="204">
        <v>2</v>
      </c>
      <c r="CO56" s="205">
        <v>2</v>
      </c>
      <c r="CP56" s="204">
        <v>1</v>
      </c>
      <c r="CQ56" s="204">
        <v>2</v>
      </c>
      <c r="CR56" s="205">
        <v>2</v>
      </c>
      <c r="CS56" s="334">
        <f t="shared" ref="CS56" si="11">SUM((E56:CR56))</f>
        <v>137</v>
      </c>
      <c r="CT56" s="342">
        <f t="shared" si="1"/>
        <v>74.456521739130437</v>
      </c>
      <c r="CU56" s="338" t="s">
        <v>465</v>
      </c>
    </row>
    <row r="57" spans="2:99" ht="48.75" customHeight="1" x14ac:dyDescent="0.25">
      <c r="B57" s="89">
        <v>41</v>
      </c>
      <c r="C57" s="192" t="s">
        <v>179</v>
      </c>
      <c r="D57" s="202" t="s">
        <v>390</v>
      </c>
      <c r="E57" s="203">
        <v>2</v>
      </c>
      <c r="F57" s="204">
        <v>2</v>
      </c>
      <c r="G57" s="204">
        <v>2</v>
      </c>
      <c r="H57" s="204">
        <v>2</v>
      </c>
      <c r="I57" s="204">
        <v>2</v>
      </c>
      <c r="J57" s="204">
        <v>2</v>
      </c>
      <c r="K57" s="204">
        <v>2</v>
      </c>
      <c r="L57" s="204">
        <v>2</v>
      </c>
      <c r="M57" s="204">
        <v>2</v>
      </c>
      <c r="N57" s="204">
        <v>2</v>
      </c>
      <c r="O57" s="204">
        <v>2</v>
      </c>
      <c r="P57" s="204">
        <v>2</v>
      </c>
      <c r="Q57" s="204">
        <v>1</v>
      </c>
      <c r="R57" s="204">
        <v>2</v>
      </c>
      <c r="S57" s="204">
        <v>2</v>
      </c>
      <c r="T57" s="204">
        <v>2</v>
      </c>
      <c r="U57" s="204">
        <v>2</v>
      </c>
      <c r="V57" s="204">
        <v>2</v>
      </c>
      <c r="W57" s="204">
        <v>2</v>
      </c>
      <c r="X57" s="204">
        <v>2</v>
      </c>
      <c r="Y57" s="204">
        <v>2</v>
      </c>
      <c r="Z57" s="204">
        <v>2</v>
      </c>
      <c r="AA57" s="204">
        <v>2</v>
      </c>
      <c r="AB57" s="204">
        <v>0</v>
      </c>
      <c r="AC57" s="204">
        <v>2</v>
      </c>
      <c r="AD57" s="204">
        <v>2</v>
      </c>
      <c r="AE57" s="204">
        <v>2</v>
      </c>
      <c r="AF57" s="204">
        <v>2</v>
      </c>
      <c r="AG57" s="204">
        <v>2</v>
      </c>
      <c r="AH57" s="204">
        <v>2</v>
      </c>
      <c r="AI57" s="204">
        <v>2</v>
      </c>
      <c r="AJ57" s="204">
        <v>2</v>
      </c>
      <c r="AK57" s="204">
        <v>2</v>
      </c>
      <c r="AL57" s="204">
        <v>2</v>
      </c>
      <c r="AM57" s="204">
        <v>2</v>
      </c>
      <c r="AN57" s="204">
        <v>1</v>
      </c>
      <c r="AO57" s="204">
        <v>0</v>
      </c>
      <c r="AP57" s="204">
        <v>2</v>
      </c>
      <c r="AQ57" s="204">
        <v>2</v>
      </c>
      <c r="AR57" s="204">
        <v>2</v>
      </c>
      <c r="AS57" s="204">
        <v>2</v>
      </c>
      <c r="AT57" s="204">
        <v>2</v>
      </c>
      <c r="AU57" s="204">
        <v>2</v>
      </c>
      <c r="AV57" s="204">
        <v>2</v>
      </c>
      <c r="AW57" s="204">
        <v>2</v>
      </c>
      <c r="AX57" s="204">
        <v>2</v>
      </c>
      <c r="AY57" s="204">
        <v>2</v>
      </c>
      <c r="AZ57" s="204">
        <v>2</v>
      </c>
      <c r="BA57" s="204">
        <v>2</v>
      </c>
      <c r="BB57" s="204">
        <v>2</v>
      </c>
      <c r="BC57" s="204">
        <v>2</v>
      </c>
      <c r="BD57" s="204">
        <v>0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204">
        <v>0</v>
      </c>
      <c r="BK57" s="204">
        <v>0</v>
      </c>
      <c r="BL57" s="204">
        <v>0</v>
      </c>
      <c r="BM57" s="204">
        <v>0</v>
      </c>
      <c r="BN57" s="204">
        <v>1</v>
      </c>
      <c r="BO57" s="204">
        <v>1</v>
      </c>
      <c r="BP57" s="204">
        <v>1</v>
      </c>
      <c r="BQ57" s="204">
        <v>1</v>
      </c>
      <c r="BR57" s="204">
        <v>0</v>
      </c>
      <c r="BS57" s="204">
        <v>2</v>
      </c>
      <c r="BT57" s="204">
        <v>2</v>
      </c>
      <c r="BU57" s="204">
        <v>0</v>
      </c>
      <c r="BV57" s="204">
        <v>0</v>
      </c>
      <c r="BW57" s="204">
        <v>2</v>
      </c>
      <c r="BX57" s="204">
        <v>2</v>
      </c>
      <c r="BY57" s="204">
        <v>0</v>
      </c>
      <c r="BZ57" s="204">
        <v>0</v>
      </c>
      <c r="CA57" s="204">
        <v>2</v>
      </c>
      <c r="CB57" s="204">
        <v>2</v>
      </c>
      <c r="CC57" s="204">
        <v>2</v>
      </c>
      <c r="CD57" s="204">
        <v>2</v>
      </c>
      <c r="CE57" s="204">
        <v>0</v>
      </c>
      <c r="CF57" s="204">
        <v>0</v>
      </c>
      <c r="CG57" s="204">
        <v>2</v>
      </c>
      <c r="CH57" s="204">
        <v>2</v>
      </c>
      <c r="CI57" s="204">
        <v>2</v>
      </c>
      <c r="CJ57" s="204">
        <v>2</v>
      </c>
      <c r="CK57" s="204">
        <v>2</v>
      </c>
      <c r="CL57" s="204">
        <v>2</v>
      </c>
      <c r="CM57" s="204">
        <v>2</v>
      </c>
      <c r="CN57" s="204">
        <v>2</v>
      </c>
      <c r="CO57" s="205">
        <v>2</v>
      </c>
      <c r="CP57" s="204">
        <v>1</v>
      </c>
      <c r="CQ57" s="204">
        <v>2</v>
      </c>
      <c r="CR57" s="205">
        <v>2</v>
      </c>
      <c r="CS57" s="335">
        <f t="shared" si="6"/>
        <v>139</v>
      </c>
      <c r="CT57" s="342">
        <f t="shared" si="1"/>
        <v>75.543478260869563</v>
      </c>
      <c r="CU57" s="338" t="s">
        <v>459</v>
      </c>
    </row>
    <row r="58" spans="2:99" ht="50.25" customHeight="1" x14ac:dyDescent="0.25">
      <c r="B58" s="89">
        <v>42</v>
      </c>
      <c r="C58" s="192" t="s">
        <v>180</v>
      </c>
      <c r="D58" s="202" t="s">
        <v>391</v>
      </c>
      <c r="E58" s="203">
        <v>2</v>
      </c>
      <c r="F58" s="204">
        <v>2</v>
      </c>
      <c r="G58" s="204">
        <v>2</v>
      </c>
      <c r="H58" s="204">
        <v>2</v>
      </c>
      <c r="I58" s="204">
        <v>2</v>
      </c>
      <c r="J58" s="204">
        <v>2</v>
      </c>
      <c r="K58" s="204">
        <v>2</v>
      </c>
      <c r="L58" s="204">
        <v>2</v>
      </c>
      <c r="M58" s="204">
        <v>2</v>
      </c>
      <c r="N58" s="204">
        <v>2</v>
      </c>
      <c r="O58" s="204">
        <v>2</v>
      </c>
      <c r="P58" s="204">
        <v>2</v>
      </c>
      <c r="Q58" s="204">
        <v>1</v>
      </c>
      <c r="R58" s="204">
        <v>2</v>
      </c>
      <c r="S58" s="204">
        <v>2</v>
      </c>
      <c r="T58" s="204">
        <v>2</v>
      </c>
      <c r="U58" s="204">
        <v>2</v>
      </c>
      <c r="V58" s="204">
        <v>2</v>
      </c>
      <c r="W58" s="204">
        <v>2</v>
      </c>
      <c r="X58" s="204">
        <v>2</v>
      </c>
      <c r="Y58" s="204">
        <v>2</v>
      </c>
      <c r="Z58" s="204">
        <v>2</v>
      </c>
      <c r="AA58" s="204">
        <v>2</v>
      </c>
      <c r="AB58" s="204">
        <v>2</v>
      </c>
      <c r="AC58" s="204">
        <v>2</v>
      </c>
      <c r="AD58" s="204">
        <v>2</v>
      </c>
      <c r="AE58" s="204">
        <v>2</v>
      </c>
      <c r="AF58" s="204">
        <v>2</v>
      </c>
      <c r="AG58" s="204">
        <v>2</v>
      </c>
      <c r="AH58" s="204">
        <v>2</v>
      </c>
      <c r="AI58" s="204">
        <v>2</v>
      </c>
      <c r="AJ58" s="204">
        <v>2</v>
      </c>
      <c r="AK58" s="204">
        <v>2</v>
      </c>
      <c r="AL58" s="204">
        <v>2</v>
      </c>
      <c r="AM58" s="204">
        <v>2</v>
      </c>
      <c r="AN58" s="204">
        <v>0</v>
      </c>
      <c r="AO58" s="204">
        <v>2</v>
      </c>
      <c r="AP58" s="204">
        <v>2</v>
      </c>
      <c r="AQ58" s="204">
        <v>2</v>
      </c>
      <c r="AR58" s="204">
        <v>2</v>
      </c>
      <c r="AS58" s="204">
        <v>1</v>
      </c>
      <c r="AT58" s="204">
        <v>2</v>
      </c>
      <c r="AU58" s="204">
        <v>2</v>
      </c>
      <c r="AV58" s="204">
        <v>2</v>
      </c>
      <c r="AW58" s="204">
        <v>2</v>
      </c>
      <c r="AX58" s="204">
        <v>2</v>
      </c>
      <c r="AY58" s="204">
        <v>2</v>
      </c>
      <c r="AZ58" s="204">
        <v>2</v>
      </c>
      <c r="BA58" s="204">
        <v>2</v>
      </c>
      <c r="BB58" s="204">
        <v>2</v>
      </c>
      <c r="BC58" s="204">
        <v>2</v>
      </c>
      <c r="BD58" s="204">
        <v>2</v>
      </c>
      <c r="BE58" s="204">
        <v>2</v>
      </c>
      <c r="BF58" s="204">
        <v>2</v>
      </c>
      <c r="BG58" s="204">
        <v>2</v>
      </c>
      <c r="BH58" s="204">
        <v>2</v>
      </c>
      <c r="BI58" s="204">
        <v>2</v>
      </c>
      <c r="BJ58" s="204">
        <v>2</v>
      </c>
      <c r="BK58" s="204">
        <v>2</v>
      </c>
      <c r="BL58" s="204">
        <v>2</v>
      </c>
      <c r="BM58" s="204">
        <v>2</v>
      </c>
      <c r="BN58" s="204">
        <v>2</v>
      </c>
      <c r="BO58" s="204">
        <v>2</v>
      </c>
      <c r="BP58" s="204">
        <v>2</v>
      </c>
      <c r="BQ58" s="204">
        <v>2</v>
      </c>
      <c r="BR58" s="204">
        <v>2</v>
      </c>
      <c r="BS58" s="204">
        <v>2</v>
      </c>
      <c r="BT58" s="204">
        <v>2</v>
      </c>
      <c r="BU58" s="204">
        <v>2</v>
      </c>
      <c r="BV58" s="204">
        <v>2</v>
      </c>
      <c r="BW58" s="204">
        <v>2</v>
      </c>
      <c r="BX58" s="204">
        <v>2</v>
      </c>
      <c r="BY58" s="204">
        <v>2</v>
      </c>
      <c r="BZ58" s="204">
        <v>2</v>
      </c>
      <c r="CA58" s="204">
        <v>2</v>
      </c>
      <c r="CB58" s="204">
        <v>2</v>
      </c>
      <c r="CC58" s="204">
        <v>2</v>
      </c>
      <c r="CD58" s="204">
        <v>2</v>
      </c>
      <c r="CE58" s="204">
        <v>2</v>
      </c>
      <c r="CF58" s="204">
        <v>2</v>
      </c>
      <c r="CG58" s="204">
        <v>1</v>
      </c>
      <c r="CH58" s="204">
        <v>1</v>
      </c>
      <c r="CI58" s="204">
        <v>1</v>
      </c>
      <c r="CJ58" s="204">
        <v>1</v>
      </c>
      <c r="CK58" s="204">
        <v>2</v>
      </c>
      <c r="CL58" s="204">
        <v>2</v>
      </c>
      <c r="CM58" s="204">
        <v>2</v>
      </c>
      <c r="CN58" s="204">
        <v>2</v>
      </c>
      <c r="CO58" s="205">
        <v>2</v>
      </c>
      <c r="CP58" s="204">
        <v>2</v>
      </c>
      <c r="CQ58" s="204">
        <v>2</v>
      </c>
      <c r="CR58" s="205">
        <v>2</v>
      </c>
      <c r="CS58" s="335">
        <f t="shared" si="6"/>
        <v>176</v>
      </c>
      <c r="CT58" s="342">
        <f t="shared" si="1"/>
        <v>95.652173913043484</v>
      </c>
      <c r="CU58" s="338" t="s">
        <v>466</v>
      </c>
    </row>
    <row r="59" spans="2:99" ht="57" customHeight="1" x14ac:dyDescent="0.25">
      <c r="B59" s="89">
        <v>43</v>
      </c>
      <c r="C59" s="192" t="s">
        <v>181</v>
      </c>
      <c r="D59" s="202" t="s">
        <v>392</v>
      </c>
      <c r="E59" s="203">
        <v>2</v>
      </c>
      <c r="F59" s="204">
        <v>2</v>
      </c>
      <c r="G59" s="204">
        <v>2</v>
      </c>
      <c r="H59" s="204">
        <v>2</v>
      </c>
      <c r="I59" s="204">
        <v>2</v>
      </c>
      <c r="J59" s="204">
        <v>2</v>
      </c>
      <c r="K59" s="204">
        <v>2</v>
      </c>
      <c r="L59" s="204">
        <v>2</v>
      </c>
      <c r="M59" s="204">
        <v>2</v>
      </c>
      <c r="N59" s="204">
        <v>2</v>
      </c>
      <c r="O59" s="204">
        <v>2</v>
      </c>
      <c r="P59" s="204">
        <v>2</v>
      </c>
      <c r="Q59" s="204">
        <v>2</v>
      </c>
      <c r="R59" s="204">
        <v>2</v>
      </c>
      <c r="S59" s="204">
        <v>2</v>
      </c>
      <c r="T59" s="204">
        <v>2</v>
      </c>
      <c r="U59" s="204">
        <v>2</v>
      </c>
      <c r="V59" s="204">
        <v>2</v>
      </c>
      <c r="W59" s="204">
        <v>2</v>
      </c>
      <c r="X59" s="204">
        <v>2</v>
      </c>
      <c r="Y59" s="204">
        <v>2</v>
      </c>
      <c r="Z59" s="204">
        <v>2</v>
      </c>
      <c r="AA59" s="204">
        <v>2</v>
      </c>
      <c r="AB59" s="204">
        <v>2</v>
      </c>
      <c r="AC59" s="204">
        <v>2</v>
      </c>
      <c r="AD59" s="204">
        <v>2</v>
      </c>
      <c r="AE59" s="204">
        <v>2</v>
      </c>
      <c r="AF59" s="204">
        <v>2</v>
      </c>
      <c r="AG59" s="204">
        <v>2</v>
      </c>
      <c r="AH59" s="204">
        <v>2</v>
      </c>
      <c r="AI59" s="204">
        <v>2</v>
      </c>
      <c r="AJ59" s="204">
        <v>2</v>
      </c>
      <c r="AK59" s="204">
        <v>2</v>
      </c>
      <c r="AL59" s="204">
        <v>2</v>
      </c>
      <c r="AM59" s="204">
        <v>2</v>
      </c>
      <c r="AN59" s="204">
        <v>2</v>
      </c>
      <c r="AO59" s="204">
        <v>2</v>
      </c>
      <c r="AP59" s="204">
        <v>2</v>
      </c>
      <c r="AQ59" s="204">
        <v>2</v>
      </c>
      <c r="AR59" s="204">
        <v>2</v>
      </c>
      <c r="AS59" s="204">
        <v>1</v>
      </c>
      <c r="AT59" s="204">
        <v>2</v>
      </c>
      <c r="AU59" s="204">
        <v>2</v>
      </c>
      <c r="AV59" s="204">
        <v>2</v>
      </c>
      <c r="AW59" s="204">
        <v>2</v>
      </c>
      <c r="AX59" s="204">
        <v>2</v>
      </c>
      <c r="AY59" s="204">
        <v>2</v>
      </c>
      <c r="AZ59" s="204">
        <v>2</v>
      </c>
      <c r="BA59" s="204">
        <v>2</v>
      </c>
      <c r="BB59" s="204">
        <v>2</v>
      </c>
      <c r="BC59" s="204">
        <v>2</v>
      </c>
      <c r="BD59" s="204">
        <v>2</v>
      </c>
      <c r="BE59" s="204">
        <v>2</v>
      </c>
      <c r="BF59" s="204">
        <v>2</v>
      </c>
      <c r="BG59" s="204">
        <v>1</v>
      </c>
      <c r="BH59" s="204">
        <v>2</v>
      </c>
      <c r="BI59" s="204">
        <v>2</v>
      </c>
      <c r="BJ59" s="204">
        <v>2</v>
      </c>
      <c r="BK59" s="204">
        <v>0</v>
      </c>
      <c r="BL59" s="204">
        <v>2</v>
      </c>
      <c r="BM59" s="204">
        <v>0</v>
      </c>
      <c r="BN59" s="204">
        <v>2</v>
      </c>
      <c r="BO59" s="204">
        <v>2</v>
      </c>
      <c r="BP59" s="204">
        <v>2</v>
      </c>
      <c r="BQ59" s="204">
        <v>2</v>
      </c>
      <c r="BR59" s="204">
        <v>2</v>
      </c>
      <c r="BS59" s="204">
        <v>2</v>
      </c>
      <c r="BT59" s="204">
        <v>2</v>
      </c>
      <c r="BU59" s="204">
        <v>2</v>
      </c>
      <c r="BV59" s="204">
        <v>2</v>
      </c>
      <c r="BW59" s="204">
        <v>2</v>
      </c>
      <c r="BX59" s="204">
        <v>2</v>
      </c>
      <c r="BY59" s="204">
        <v>1</v>
      </c>
      <c r="BZ59" s="204">
        <v>2</v>
      </c>
      <c r="CA59" s="204">
        <v>2</v>
      </c>
      <c r="CB59" s="204">
        <v>2</v>
      </c>
      <c r="CC59" s="204">
        <v>2</v>
      </c>
      <c r="CD59" s="204">
        <v>2</v>
      </c>
      <c r="CE59" s="204">
        <v>0</v>
      </c>
      <c r="CF59" s="204">
        <v>0</v>
      </c>
      <c r="CG59" s="204">
        <v>0</v>
      </c>
      <c r="CH59" s="204">
        <v>0</v>
      </c>
      <c r="CI59" s="204">
        <v>0</v>
      </c>
      <c r="CJ59" s="204">
        <v>0</v>
      </c>
      <c r="CK59" s="204">
        <v>2</v>
      </c>
      <c r="CL59" s="204">
        <v>2</v>
      </c>
      <c r="CM59" s="204">
        <v>2</v>
      </c>
      <c r="CN59" s="204">
        <v>2</v>
      </c>
      <c r="CO59" s="205">
        <v>2</v>
      </c>
      <c r="CP59" s="204">
        <v>2</v>
      </c>
      <c r="CQ59" s="204">
        <v>2</v>
      </c>
      <c r="CR59" s="205">
        <v>2</v>
      </c>
      <c r="CS59" s="335">
        <f t="shared" si="6"/>
        <v>165</v>
      </c>
      <c r="CT59" s="342">
        <f t="shared" si="1"/>
        <v>89.673913043478265</v>
      </c>
      <c r="CU59" s="338" t="s">
        <v>466</v>
      </c>
    </row>
    <row r="60" spans="2:99" ht="49.5" customHeight="1" x14ac:dyDescent="0.25">
      <c r="B60" s="89">
        <v>44</v>
      </c>
      <c r="C60" s="192" t="s">
        <v>350</v>
      </c>
      <c r="D60" s="202" t="s">
        <v>393</v>
      </c>
      <c r="E60" s="203">
        <v>2</v>
      </c>
      <c r="F60" s="204">
        <v>2</v>
      </c>
      <c r="G60" s="204">
        <v>2</v>
      </c>
      <c r="H60" s="204">
        <v>2</v>
      </c>
      <c r="I60" s="204">
        <v>2</v>
      </c>
      <c r="J60" s="204">
        <v>2</v>
      </c>
      <c r="K60" s="204">
        <v>2</v>
      </c>
      <c r="L60" s="204">
        <v>2</v>
      </c>
      <c r="M60" s="204">
        <v>2</v>
      </c>
      <c r="N60" s="204">
        <v>2</v>
      </c>
      <c r="O60" s="204">
        <v>2</v>
      </c>
      <c r="P60" s="204">
        <v>2</v>
      </c>
      <c r="Q60" s="204">
        <v>2</v>
      </c>
      <c r="R60" s="204">
        <v>2</v>
      </c>
      <c r="S60" s="204">
        <v>2</v>
      </c>
      <c r="T60" s="204">
        <v>2</v>
      </c>
      <c r="U60" s="204">
        <v>2</v>
      </c>
      <c r="V60" s="204">
        <v>2</v>
      </c>
      <c r="W60" s="204">
        <v>0</v>
      </c>
      <c r="X60" s="204">
        <v>2</v>
      </c>
      <c r="Y60" s="204">
        <v>2</v>
      </c>
      <c r="Z60" s="204">
        <v>2</v>
      </c>
      <c r="AA60" s="204">
        <v>2</v>
      </c>
      <c r="AB60" s="204">
        <v>2</v>
      </c>
      <c r="AC60" s="204">
        <v>2</v>
      </c>
      <c r="AD60" s="204">
        <v>2</v>
      </c>
      <c r="AE60" s="204">
        <v>2</v>
      </c>
      <c r="AF60" s="204">
        <v>2</v>
      </c>
      <c r="AG60" s="204">
        <v>2</v>
      </c>
      <c r="AH60" s="204">
        <v>2</v>
      </c>
      <c r="AI60" s="204">
        <v>2</v>
      </c>
      <c r="AJ60" s="204">
        <v>2</v>
      </c>
      <c r="AK60" s="204">
        <v>2</v>
      </c>
      <c r="AL60" s="204">
        <v>2</v>
      </c>
      <c r="AM60" s="204">
        <v>2</v>
      </c>
      <c r="AN60" s="204">
        <v>2</v>
      </c>
      <c r="AO60" s="204">
        <v>2</v>
      </c>
      <c r="AP60" s="204">
        <v>2</v>
      </c>
      <c r="AQ60" s="204">
        <v>2</v>
      </c>
      <c r="AR60" s="204">
        <v>2</v>
      </c>
      <c r="AS60" s="204">
        <v>1</v>
      </c>
      <c r="AT60" s="204">
        <v>1</v>
      </c>
      <c r="AU60" s="204">
        <v>2</v>
      </c>
      <c r="AV60" s="204">
        <v>2</v>
      </c>
      <c r="AW60" s="204">
        <v>2</v>
      </c>
      <c r="AX60" s="204">
        <v>2</v>
      </c>
      <c r="AY60" s="204">
        <v>2</v>
      </c>
      <c r="AZ60" s="204">
        <v>2</v>
      </c>
      <c r="BA60" s="204">
        <v>2</v>
      </c>
      <c r="BB60" s="204">
        <v>2</v>
      </c>
      <c r="BC60" s="204">
        <v>2</v>
      </c>
      <c r="BD60" s="204">
        <v>2</v>
      </c>
      <c r="BE60" s="204">
        <v>2</v>
      </c>
      <c r="BF60" s="204">
        <v>2</v>
      </c>
      <c r="BG60" s="204">
        <v>2</v>
      </c>
      <c r="BH60" s="204">
        <v>2</v>
      </c>
      <c r="BI60" s="204">
        <v>2</v>
      </c>
      <c r="BJ60" s="204">
        <v>2</v>
      </c>
      <c r="BK60" s="204">
        <v>2</v>
      </c>
      <c r="BL60" s="204">
        <v>2</v>
      </c>
      <c r="BM60" s="204">
        <v>2</v>
      </c>
      <c r="BN60" s="204">
        <v>2</v>
      </c>
      <c r="BO60" s="204">
        <v>2</v>
      </c>
      <c r="BP60" s="204">
        <v>2</v>
      </c>
      <c r="BQ60" s="204">
        <v>2</v>
      </c>
      <c r="BR60" s="204">
        <v>2</v>
      </c>
      <c r="BS60" s="204">
        <v>2</v>
      </c>
      <c r="BT60" s="204">
        <v>2</v>
      </c>
      <c r="BU60" s="204">
        <v>2</v>
      </c>
      <c r="BV60" s="204">
        <v>2</v>
      </c>
      <c r="BW60" s="204">
        <v>2</v>
      </c>
      <c r="BX60" s="204">
        <v>2</v>
      </c>
      <c r="BY60" s="204">
        <v>2</v>
      </c>
      <c r="BZ60" s="204">
        <v>2</v>
      </c>
      <c r="CA60" s="204">
        <v>0</v>
      </c>
      <c r="CB60" s="204">
        <v>0</v>
      </c>
      <c r="CC60" s="204">
        <v>0</v>
      </c>
      <c r="CD60" s="204">
        <v>0</v>
      </c>
      <c r="CE60" s="204">
        <v>2</v>
      </c>
      <c r="CF60" s="204">
        <v>2</v>
      </c>
      <c r="CG60" s="204">
        <v>0</v>
      </c>
      <c r="CH60" s="204">
        <v>0</v>
      </c>
      <c r="CI60" s="204">
        <v>0</v>
      </c>
      <c r="CJ60" s="204">
        <v>0</v>
      </c>
      <c r="CK60" s="204">
        <v>2</v>
      </c>
      <c r="CL60" s="204">
        <v>2</v>
      </c>
      <c r="CM60" s="204">
        <v>2</v>
      </c>
      <c r="CN60" s="204">
        <v>2</v>
      </c>
      <c r="CO60" s="205">
        <v>2</v>
      </c>
      <c r="CP60" s="204">
        <v>2</v>
      </c>
      <c r="CQ60" s="204">
        <v>2</v>
      </c>
      <c r="CR60" s="205">
        <v>2</v>
      </c>
      <c r="CS60" s="335">
        <f t="shared" si="6"/>
        <v>164</v>
      </c>
      <c r="CT60" s="342">
        <f t="shared" si="1"/>
        <v>89.130434782608702</v>
      </c>
      <c r="CU60" s="338" t="s">
        <v>466</v>
      </c>
    </row>
    <row r="61" spans="2:99" ht="59.25" customHeight="1" x14ac:dyDescent="0.25">
      <c r="B61" s="89">
        <v>45</v>
      </c>
      <c r="C61" s="192" t="s">
        <v>182</v>
      </c>
      <c r="D61" s="202" t="s">
        <v>394</v>
      </c>
      <c r="E61" s="203">
        <v>2</v>
      </c>
      <c r="F61" s="204">
        <v>2</v>
      </c>
      <c r="G61" s="204">
        <v>2</v>
      </c>
      <c r="H61" s="204">
        <v>2</v>
      </c>
      <c r="I61" s="204">
        <v>2</v>
      </c>
      <c r="J61" s="204">
        <v>0</v>
      </c>
      <c r="K61" s="204">
        <v>2</v>
      </c>
      <c r="L61" s="204">
        <v>2</v>
      </c>
      <c r="M61" s="204">
        <v>2</v>
      </c>
      <c r="N61" s="204">
        <v>2</v>
      </c>
      <c r="O61" s="204">
        <v>2</v>
      </c>
      <c r="P61" s="204">
        <v>2</v>
      </c>
      <c r="Q61" s="204">
        <v>1</v>
      </c>
      <c r="R61" s="204">
        <v>2</v>
      </c>
      <c r="S61" s="204">
        <v>2</v>
      </c>
      <c r="T61" s="204">
        <v>2</v>
      </c>
      <c r="U61" s="204">
        <v>2</v>
      </c>
      <c r="V61" s="204">
        <v>2</v>
      </c>
      <c r="W61" s="204">
        <v>2</v>
      </c>
      <c r="X61" s="204">
        <v>2</v>
      </c>
      <c r="Y61" s="204">
        <v>2</v>
      </c>
      <c r="Z61" s="204">
        <v>2</v>
      </c>
      <c r="AA61" s="204">
        <v>2</v>
      </c>
      <c r="AB61" s="204">
        <v>2</v>
      </c>
      <c r="AC61" s="204">
        <v>2</v>
      </c>
      <c r="AD61" s="204">
        <v>2</v>
      </c>
      <c r="AE61" s="204">
        <v>2</v>
      </c>
      <c r="AF61" s="204">
        <v>2</v>
      </c>
      <c r="AG61" s="204">
        <v>2</v>
      </c>
      <c r="AH61" s="204">
        <v>0</v>
      </c>
      <c r="AI61" s="204">
        <v>2</v>
      </c>
      <c r="AJ61" s="204">
        <v>2</v>
      </c>
      <c r="AK61" s="204">
        <v>2</v>
      </c>
      <c r="AL61" s="204">
        <v>2</v>
      </c>
      <c r="AM61" s="204">
        <v>2</v>
      </c>
      <c r="AN61" s="204">
        <v>2</v>
      </c>
      <c r="AO61" s="204">
        <v>0</v>
      </c>
      <c r="AP61" s="204">
        <v>0</v>
      </c>
      <c r="AQ61" s="204">
        <v>0</v>
      </c>
      <c r="AR61" s="204">
        <v>2</v>
      </c>
      <c r="AS61" s="204">
        <v>2</v>
      </c>
      <c r="AT61" s="204">
        <v>2</v>
      </c>
      <c r="AU61" s="204">
        <v>2</v>
      </c>
      <c r="AV61" s="204">
        <v>2</v>
      </c>
      <c r="AW61" s="204">
        <v>2</v>
      </c>
      <c r="AX61" s="204">
        <v>2</v>
      </c>
      <c r="AY61" s="204">
        <v>2</v>
      </c>
      <c r="AZ61" s="204">
        <v>2</v>
      </c>
      <c r="BA61" s="204">
        <v>2</v>
      </c>
      <c r="BB61" s="204">
        <v>2</v>
      </c>
      <c r="BC61" s="204">
        <v>2</v>
      </c>
      <c r="BD61" s="204">
        <v>2</v>
      </c>
      <c r="BE61" s="204">
        <v>2</v>
      </c>
      <c r="BF61" s="204">
        <v>2</v>
      </c>
      <c r="BG61" s="204">
        <v>2</v>
      </c>
      <c r="BH61" s="204">
        <v>2</v>
      </c>
      <c r="BI61" s="204">
        <v>2</v>
      </c>
      <c r="BJ61" s="204">
        <v>2</v>
      </c>
      <c r="BK61" s="204">
        <v>2</v>
      </c>
      <c r="BL61" s="204">
        <v>2</v>
      </c>
      <c r="BM61" s="204">
        <v>0</v>
      </c>
      <c r="BN61" s="204">
        <v>2</v>
      </c>
      <c r="BO61" s="204">
        <v>2</v>
      </c>
      <c r="BP61" s="204">
        <v>2</v>
      </c>
      <c r="BQ61" s="204">
        <v>2</v>
      </c>
      <c r="BR61" s="204">
        <v>2</v>
      </c>
      <c r="BS61" s="204">
        <v>2</v>
      </c>
      <c r="BT61" s="204">
        <v>2</v>
      </c>
      <c r="BU61" s="204">
        <v>0</v>
      </c>
      <c r="BV61" s="204">
        <v>2</v>
      </c>
      <c r="BW61" s="204">
        <v>2</v>
      </c>
      <c r="BX61" s="204">
        <v>2</v>
      </c>
      <c r="BY61" s="204">
        <v>2</v>
      </c>
      <c r="BZ61" s="204">
        <v>2</v>
      </c>
      <c r="CA61" s="204">
        <v>2</v>
      </c>
      <c r="CB61" s="204">
        <v>2</v>
      </c>
      <c r="CC61" s="204">
        <v>2</v>
      </c>
      <c r="CD61" s="204">
        <v>2</v>
      </c>
      <c r="CE61" s="204">
        <v>0</v>
      </c>
      <c r="CF61" s="204">
        <v>0</v>
      </c>
      <c r="CG61" s="204">
        <v>2</v>
      </c>
      <c r="CH61" s="204">
        <v>2</v>
      </c>
      <c r="CI61" s="204">
        <v>2</v>
      </c>
      <c r="CJ61" s="204">
        <v>2</v>
      </c>
      <c r="CK61" s="204">
        <v>2</v>
      </c>
      <c r="CL61" s="204">
        <v>2</v>
      </c>
      <c r="CM61" s="204">
        <v>2</v>
      </c>
      <c r="CN61" s="204">
        <v>2</v>
      </c>
      <c r="CO61" s="205">
        <v>2</v>
      </c>
      <c r="CP61" s="204">
        <v>0</v>
      </c>
      <c r="CQ61" s="204">
        <v>2</v>
      </c>
      <c r="CR61" s="205">
        <v>2</v>
      </c>
      <c r="CS61" s="335">
        <f t="shared" si="6"/>
        <v>163</v>
      </c>
      <c r="CT61" s="342">
        <f t="shared" si="1"/>
        <v>88.586956521739125</v>
      </c>
      <c r="CU61" s="338" t="s">
        <v>461</v>
      </c>
    </row>
    <row r="62" spans="2:99" ht="53.25" customHeight="1" x14ac:dyDescent="0.25">
      <c r="B62" s="89">
        <v>46</v>
      </c>
      <c r="C62" s="192" t="s">
        <v>183</v>
      </c>
      <c r="D62" s="202" t="s">
        <v>395</v>
      </c>
      <c r="E62" s="203">
        <v>2</v>
      </c>
      <c r="F62" s="204">
        <v>2</v>
      </c>
      <c r="G62" s="204">
        <v>2</v>
      </c>
      <c r="H62" s="204">
        <v>2</v>
      </c>
      <c r="I62" s="204">
        <v>2</v>
      </c>
      <c r="J62" s="204">
        <v>2</v>
      </c>
      <c r="K62" s="204">
        <v>2</v>
      </c>
      <c r="L62" s="204">
        <v>2</v>
      </c>
      <c r="M62" s="204">
        <v>2</v>
      </c>
      <c r="N62" s="204">
        <v>2</v>
      </c>
      <c r="O62" s="204">
        <v>2</v>
      </c>
      <c r="P62" s="204">
        <v>2</v>
      </c>
      <c r="Q62" s="204">
        <v>2</v>
      </c>
      <c r="R62" s="204">
        <v>2</v>
      </c>
      <c r="S62" s="204">
        <v>2</v>
      </c>
      <c r="T62" s="204">
        <v>2</v>
      </c>
      <c r="U62" s="204">
        <v>2</v>
      </c>
      <c r="V62" s="204">
        <v>2</v>
      </c>
      <c r="W62" s="204">
        <v>2</v>
      </c>
      <c r="X62" s="204">
        <v>2</v>
      </c>
      <c r="Y62" s="204">
        <v>2</v>
      </c>
      <c r="Z62" s="204">
        <v>2</v>
      </c>
      <c r="AA62" s="204">
        <v>2</v>
      </c>
      <c r="AB62" s="204">
        <v>2</v>
      </c>
      <c r="AC62" s="204">
        <v>2</v>
      </c>
      <c r="AD62" s="204">
        <v>2</v>
      </c>
      <c r="AE62" s="204">
        <v>2</v>
      </c>
      <c r="AF62" s="204">
        <v>2</v>
      </c>
      <c r="AG62" s="204">
        <v>2</v>
      </c>
      <c r="AH62" s="204">
        <v>2</v>
      </c>
      <c r="AI62" s="204">
        <v>2</v>
      </c>
      <c r="AJ62" s="204">
        <v>2</v>
      </c>
      <c r="AK62" s="204">
        <v>2</v>
      </c>
      <c r="AL62" s="204">
        <v>2</v>
      </c>
      <c r="AM62" s="204">
        <v>2</v>
      </c>
      <c r="AN62" s="204">
        <v>2</v>
      </c>
      <c r="AO62" s="204">
        <v>2</v>
      </c>
      <c r="AP62" s="204">
        <v>2</v>
      </c>
      <c r="AQ62" s="204">
        <v>2</v>
      </c>
      <c r="AR62" s="204">
        <v>2</v>
      </c>
      <c r="AS62" s="204">
        <v>2</v>
      </c>
      <c r="AT62" s="204">
        <v>2</v>
      </c>
      <c r="AU62" s="204">
        <v>2</v>
      </c>
      <c r="AV62" s="204">
        <v>2</v>
      </c>
      <c r="AW62" s="204">
        <v>2</v>
      </c>
      <c r="AX62" s="204">
        <v>2</v>
      </c>
      <c r="AY62" s="204">
        <v>2</v>
      </c>
      <c r="AZ62" s="204">
        <v>2</v>
      </c>
      <c r="BA62" s="204">
        <v>2</v>
      </c>
      <c r="BB62" s="204">
        <v>2</v>
      </c>
      <c r="BC62" s="204">
        <v>2</v>
      </c>
      <c r="BD62" s="204">
        <v>2</v>
      </c>
      <c r="BE62" s="204">
        <v>2</v>
      </c>
      <c r="BF62" s="204">
        <v>2</v>
      </c>
      <c r="BG62" s="204">
        <v>2</v>
      </c>
      <c r="BH62" s="204">
        <v>2</v>
      </c>
      <c r="BI62" s="204">
        <v>2</v>
      </c>
      <c r="BJ62" s="204">
        <v>2</v>
      </c>
      <c r="BK62" s="204">
        <v>2</v>
      </c>
      <c r="BL62" s="204">
        <v>2</v>
      </c>
      <c r="BM62" s="204">
        <v>2</v>
      </c>
      <c r="BN62" s="204">
        <v>2</v>
      </c>
      <c r="BO62" s="204">
        <v>2</v>
      </c>
      <c r="BP62" s="204">
        <v>2</v>
      </c>
      <c r="BQ62" s="204">
        <v>2</v>
      </c>
      <c r="BR62" s="204">
        <v>2</v>
      </c>
      <c r="BS62" s="204">
        <v>2</v>
      </c>
      <c r="BT62" s="204">
        <v>2</v>
      </c>
      <c r="BU62" s="204">
        <v>2</v>
      </c>
      <c r="BV62" s="204">
        <v>2</v>
      </c>
      <c r="BW62" s="204">
        <v>2</v>
      </c>
      <c r="BX62" s="204">
        <v>2</v>
      </c>
      <c r="BY62" s="204">
        <v>2</v>
      </c>
      <c r="BZ62" s="204">
        <v>2</v>
      </c>
      <c r="CA62" s="204">
        <v>2</v>
      </c>
      <c r="CB62" s="204">
        <v>2</v>
      </c>
      <c r="CC62" s="204">
        <v>2</v>
      </c>
      <c r="CD62" s="204">
        <v>2</v>
      </c>
      <c r="CE62" s="204">
        <v>2</v>
      </c>
      <c r="CF62" s="204">
        <v>2</v>
      </c>
      <c r="CG62" s="204">
        <v>2</v>
      </c>
      <c r="CH62" s="204">
        <v>2</v>
      </c>
      <c r="CI62" s="204">
        <v>2</v>
      </c>
      <c r="CJ62" s="204">
        <v>2</v>
      </c>
      <c r="CK62" s="204">
        <v>2</v>
      </c>
      <c r="CL62" s="204">
        <v>2</v>
      </c>
      <c r="CM62" s="204">
        <v>2</v>
      </c>
      <c r="CN62" s="204">
        <v>2</v>
      </c>
      <c r="CO62" s="205">
        <v>2</v>
      </c>
      <c r="CP62" s="204">
        <v>2</v>
      </c>
      <c r="CQ62" s="204">
        <v>2</v>
      </c>
      <c r="CR62" s="205">
        <v>2</v>
      </c>
      <c r="CS62" s="335">
        <f t="shared" si="6"/>
        <v>184</v>
      </c>
      <c r="CT62" s="342">
        <f t="shared" si="1"/>
        <v>100</v>
      </c>
      <c r="CU62" s="338" t="s">
        <v>501</v>
      </c>
    </row>
    <row r="63" spans="2:99" ht="55.5" customHeight="1" x14ac:dyDescent="0.25">
      <c r="B63" s="89">
        <v>47</v>
      </c>
      <c r="C63" s="192" t="s">
        <v>184</v>
      </c>
      <c r="D63" s="202" t="s">
        <v>396</v>
      </c>
      <c r="E63" s="203">
        <v>2</v>
      </c>
      <c r="F63" s="204">
        <v>2</v>
      </c>
      <c r="G63" s="204">
        <v>2</v>
      </c>
      <c r="H63" s="204">
        <v>2</v>
      </c>
      <c r="I63" s="204">
        <v>2</v>
      </c>
      <c r="J63" s="204">
        <v>2</v>
      </c>
      <c r="K63" s="204">
        <v>2</v>
      </c>
      <c r="L63" s="204">
        <v>2</v>
      </c>
      <c r="M63" s="204">
        <v>2</v>
      </c>
      <c r="N63" s="204">
        <v>2</v>
      </c>
      <c r="O63" s="204">
        <v>2</v>
      </c>
      <c r="P63" s="204">
        <v>2</v>
      </c>
      <c r="Q63" s="204">
        <v>1</v>
      </c>
      <c r="R63" s="204">
        <v>2</v>
      </c>
      <c r="S63" s="204">
        <v>2</v>
      </c>
      <c r="T63" s="204">
        <v>2</v>
      </c>
      <c r="U63" s="204">
        <v>2</v>
      </c>
      <c r="V63" s="204">
        <v>2</v>
      </c>
      <c r="W63" s="204">
        <v>2</v>
      </c>
      <c r="X63" s="204">
        <v>2</v>
      </c>
      <c r="Y63" s="204">
        <v>2</v>
      </c>
      <c r="Z63" s="204">
        <v>2</v>
      </c>
      <c r="AA63" s="204">
        <v>2</v>
      </c>
      <c r="AB63" s="204">
        <v>2</v>
      </c>
      <c r="AC63" s="204">
        <v>2</v>
      </c>
      <c r="AD63" s="204">
        <v>2</v>
      </c>
      <c r="AE63" s="204">
        <v>2</v>
      </c>
      <c r="AF63" s="204">
        <v>2</v>
      </c>
      <c r="AG63" s="204">
        <v>2</v>
      </c>
      <c r="AH63" s="204">
        <v>2</v>
      </c>
      <c r="AI63" s="204">
        <v>2</v>
      </c>
      <c r="AJ63" s="204">
        <v>2</v>
      </c>
      <c r="AK63" s="204">
        <v>2</v>
      </c>
      <c r="AL63" s="204">
        <v>2</v>
      </c>
      <c r="AM63" s="204">
        <v>2</v>
      </c>
      <c r="AN63" s="204">
        <v>2</v>
      </c>
      <c r="AO63" s="204">
        <v>1</v>
      </c>
      <c r="AP63" s="204">
        <v>2</v>
      </c>
      <c r="AQ63" s="204">
        <v>2</v>
      </c>
      <c r="AR63" s="204">
        <v>2</v>
      </c>
      <c r="AS63" s="204">
        <v>2</v>
      </c>
      <c r="AT63" s="204">
        <v>2</v>
      </c>
      <c r="AU63" s="204">
        <v>0</v>
      </c>
      <c r="AV63" s="204">
        <v>2</v>
      </c>
      <c r="AW63" s="204">
        <v>2</v>
      </c>
      <c r="AX63" s="204">
        <v>2</v>
      </c>
      <c r="AY63" s="204">
        <v>2</v>
      </c>
      <c r="AZ63" s="204">
        <v>2</v>
      </c>
      <c r="BA63" s="204">
        <v>2</v>
      </c>
      <c r="BB63" s="204">
        <v>2</v>
      </c>
      <c r="BC63" s="204">
        <v>2</v>
      </c>
      <c r="BD63" s="204">
        <v>2</v>
      </c>
      <c r="BE63" s="204">
        <v>2</v>
      </c>
      <c r="BF63" s="204">
        <v>2</v>
      </c>
      <c r="BG63" s="204">
        <v>2</v>
      </c>
      <c r="BH63" s="204">
        <v>0</v>
      </c>
      <c r="BI63" s="204">
        <v>0</v>
      </c>
      <c r="BJ63" s="204">
        <v>2</v>
      </c>
      <c r="BK63" s="204">
        <v>2</v>
      </c>
      <c r="BL63" s="204">
        <v>2</v>
      </c>
      <c r="BM63" s="204">
        <v>0</v>
      </c>
      <c r="BN63" s="204">
        <v>2</v>
      </c>
      <c r="BO63" s="204">
        <v>2</v>
      </c>
      <c r="BP63" s="204">
        <v>2</v>
      </c>
      <c r="BQ63" s="204">
        <v>2</v>
      </c>
      <c r="BR63" s="204">
        <v>2</v>
      </c>
      <c r="BS63" s="204">
        <v>2</v>
      </c>
      <c r="BT63" s="204">
        <v>2</v>
      </c>
      <c r="BU63" s="204">
        <v>2</v>
      </c>
      <c r="BV63" s="204">
        <v>2</v>
      </c>
      <c r="BW63" s="204">
        <v>2</v>
      </c>
      <c r="BX63" s="204">
        <v>2</v>
      </c>
      <c r="BY63" s="204">
        <v>0</v>
      </c>
      <c r="BZ63" s="204">
        <v>0</v>
      </c>
      <c r="CA63" s="204">
        <v>0</v>
      </c>
      <c r="CB63" s="204">
        <v>0</v>
      </c>
      <c r="CC63" s="204">
        <v>0</v>
      </c>
      <c r="CD63" s="204">
        <v>0</v>
      </c>
      <c r="CE63" s="204">
        <v>0</v>
      </c>
      <c r="CF63" s="204">
        <v>0</v>
      </c>
      <c r="CG63" s="204">
        <v>2</v>
      </c>
      <c r="CH63" s="204">
        <v>2</v>
      </c>
      <c r="CI63" s="204">
        <v>2</v>
      </c>
      <c r="CJ63" s="204">
        <v>2</v>
      </c>
      <c r="CK63" s="204">
        <v>0</v>
      </c>
      <c r="CL63" s="204">
        <v>2</v>
      </c>
      <c r="CM63" s="204">
        <v>2</v>
      </c>
      <c r="CN63" s="204">
        <v>2</v>
      </c>
      <c r="CO63" s="205">
        <v>2</v>
      </c>
      <c r="CP63" s="204">
        <v>1</v>
      </c>
      <c r="CQ63" s="204">
        <v>2</v>
      </c>
      <c r="CR63" s="205">
        <v>1</v>
      </c>
      <c r="CS63" s="335">
        <f t="shared" si="6"/>
        <v>154</v>
      </c>
      <c r="CT63" s="342">
        <f t="shared" si="1"/>
        <v>83.695652173913047</v>
      </c>
      <c r="CU63" s="338" t="s">
        <v>460</v>
      </c>
    </row>
    <row r="64" spans="2:99" ht="46.5" customHeight="1" x14ac:dyDescent="0.25">
      <c r="B64" s="89">
        <v>48</v>
      </c>
      <c r="C64" s="192" t="s">
        <v>185</v>
      </c>
      <c r="D64" s="202" t="s">
        <v>397</v>
      </c>
      <c r="E64" s="203">
        <v>2</v>
      </c>
      <c r="F64" s="204">
        <v>2</v>
      </c>
      <c r="G64" s="204">
        <v>2</v>
      </c>
      <c r="H64" s="204">
        <v>2</v>
      </c>
      <c r="I64" s="204">
        <v>2</v>
      </c>
      <c r="J64" s="204">
        <v>2</v>
      </c>
      <c r="K64" s="204">
        <v>2</v>
      </c>
      <c r="L64" s="204">
        <v>2</v>
      </c>
      <c r="M64" s="204">
        <v>2</v>
      </c>
      <c r="N64" s="204">
        <v>2</v>
      </c>
      <c r="O64" s="204">
        <v>2</v>
      </c>
      <c r="P64" s="204">
        <v>2</v>
      </c>
      <c r="Q64" s="204">
        <v>1</v>
      </c>
      <c r="R64" s="204">
        <v>0</v>
      </c>
      <c r="S64" s="204">
        <v>2</v>
      </c>
      <c r="T64" s="204">
        <v>2</v>
      </c>
      <c r="U64" s="204">
        <v>0</v>
      </c>
      <c r="V64" s="204">
        <v>0</v>
      </c>
      <c r="W64" s="204">
        <v>0</v>
      </c>
      <c r="X64" s="204">
        <v>2</v>
      </c>
      <c r="Y64" s="204">
        <v>2</v>
      </c>
      <c r="Z64" s="204">
        <v>2</v>
      </c>
      <c r="AA64" s="204">
        <v>2</v>
      </c>
      <c r="AB64" s="204">
        <v>2</v>
      </c>
      <c r="AC64" s="204">
        <v>2</v>
      </c>
      <c r="AD64" s="204">
        <v>2</v>
      </c>
      <c r="AE64" s="204">
        <v>2</v>
      </c>
      <c r="AF64" s="204">
        <v>2</v>
      </c>
      <c r="AG64" s="204">
        <v>2</v>
      </c>
      <c r="AH64" s="204">
        <v>2</v>
      </c>
      <c r="AI64" s="204">
        <v>0</v>
      </c>
      <c r="AJ64" s="204">
        <v>0</v>
      </c>
      <c r="AK64" s="204">
        <v>2</v>
      </c>
      <c r="AL64" s="204">
        <v>0</v>
      </c>
      <c r="AM64" s="204">
        <v>0</v>
      </c>
      <c r="AN64" s="204">
        <v>0</v>
      </c>
      <c r="AO64" s="204">
        <v>0</v>
      </c>
      <c r="AP64" s="204">
        <v>0</v>
      </c>
      <c r="AQ64" s="204">
        <v>2</v>
      </c>
      <c r="AR64" s="204">
        <v>0</v>
      </c>
      <c r="AS64" s="204">
        <v>2</v>
      </c>
      <c r="AT64" s="204">
        <v>0</v>
      </c>
      <c r="AU64" s="204">
        <v>0</v>
      </c>
      <c r="AV64" s="204">
        <v>2</v>
      </c>
      <c r="AW64" s="204">
        <v>2</v>
      </c>
      <c r="AX64" s="204">
        <v>2</v>
      </c>
      <c r="AY64" s="204">
        <v>2</v>
      </c>
      <c r="AZ64" s="204">
        <v>2</v>
      </c>
      <c r="BA64" s="204">
        <v>2</v>
      </c>
      <c r="BB64" s="204">
        <v>2</v>
      </c>
      <c r="BC64" s="204">
        <v>2</v>
      </c>
      <c r="BD64" s="204">
        <v>2</v>
      </c>
      <c r="BE64" s="204">
        <v>2</v>
      </c>
      <c r="BF64" s="204">
        <v>2</v>
      </c>
      <c r="BG64" s="204">
        <v>2</v>
      </c>
      <c r="BH64" s="204">
        <v>2</v>
      </c>
      <c r="BI64" s="204">
        <v>2</v>
      </c>
      <c r="BJ64" s="204">
        <v>2</v>
      </c>
      <c r="BK64" s="204">
        <v>2</v>
      </c>
      <c r="BL64" s="204">
        <v>2</v>
      </c>
      <c r="BM64" s="204">
        <v>2</v>
      </c>
      <c r="BN64" s="204">
        <v>2</v>
      </c>
      <c r="BO64" s="204">
        <v>2</v>
      </c>
      <c r="BP64" s="204">
        <v>2</v>
      </c>
      <c r="BQ64" s="204">
        <v>2</v>
      </c>
      <c r="BR64" s="204">
        <v>2</v>
      </c>
      <c r="BS64" s="204">
        <v>2</v>
      </c>
      <c r="BT64" s="204">
        <v>2</v>
      </c>
      <c r="BU64" s="204">
        <v>0</v>
      </c>
      <c r="BV64" s="204">
        <v>2</v>
      </c>
      <c r="BW64" s="204">
        <v>2</v>
      </c>
      <c r="BX64" s="204">
        <v>0</v>
      </c>
      <c r="BY64" s="204">
        <v>2</v>
      </c>
      <c r="BZ64" s="204">
        <v>2</v>
      </c>
      <c r="CA64" s="204">
        <v>0</v>
      </c>
      <c r="CB64" s="204">
        <v>0</v>
      </c>
      <c r="CC64" s="204">
        <v>0</v>
      </c>
      <c r="CD64" s="204">
        <v>0</v>
      </c>
      <c r="CE64" s="204">
        <v>0</v>
      </c>
      <c r="CF64" s="204">
        <v>0</v>
      </c>
      <c r="CG64" s="204">
        <v>2</v>
      </c>
      <c r="CH64" s="204">
        <v>2</v>
      </c>
      <c r="CI64" s="204">
        <v>0</v>
      </c>
      <c r="CJ64" s="204">
        <v>2</v>
      </c>
      <c r="CK64" s="204">
        <v>2</v>
      </c>
      <c r="CL64" s="204">
        <v>2</v>
      </c>
      <c r="CM64" s="204">
        <v>2</v>
      </c>
      <c r="CN64" s="204">
        <v>2</v>
      </c>
      <c r="CO64" s="205">
        <v>2</v>
      </c>
      <c r="CP64" s="204">
        <v>1</v>
      </c>
      <c r="CQ64" s="204">
        <v>0</v>
      </c>
      <c r="CR64" s="205">
        <v>0</v>
      </c>
      <c r="CS64" s="335">
        <f t="shared" si="6"/>
        <v>132</v>
      </c>
      <c r="CT64" s="342">
        <f t="shared" si="1"/>
        <v>71.739130434782609</v>
      </c>
      <c r="CU64" s="338" t="s">
        <v>461</v>
      </c>
    </row>
    <row r="65" spans="2:99" ht="44.25" customHeight="1" x14ac:dyDescent="0.25">
      <c r="B65" s="89">
        <v>49</v>
      </c>
      <c r="C65" s="192" t="s">
        <v>186</v>
      </c>
      <c r="D65" s="202" t="s">
        <v>398</v>
      </c>
      <c r="E65" s="203">
        <v>2</v>
      </c>
      <c r="F65" s="204">
        <v>2</v>
      </c>
      <c r="G65" s="204">
        <v>2</v>
      </c>
      <c r="H65" s="204">
        <v>2</v>
      </c>
      <c r="I65" s="204">
        <v>2</v>
      </c>
      <c r="J65" s="204">
        <v>2</v>
      </c>
      <c r="K65" s="204">
        <v>2</v>
      </c>
      <c r="L65" s="204">
        <v>2</v>
      </c>
      <c r="M65" s="204">
        <v>2</v>
      </c>
      <c r="N65" s="204">
        <v>2</v>
      </c>
      <c r="O65" s="204">
        <v>2</v>
      </c>
      <c r="P65" s="204">
        <v>2</v>
      </c>
      <c r="Q65" s="204">
        <v>2</v>
      </c>
      <c r="R65" s="204">
        <v>2</v>
      </c>
      <c r="S65" s="204">
        <v>2</v>
      </c>
      <c r="T65" s="204">
        <v>2</v>
      </c>
      <c r="U65" s="204">
        <v>2</v>
      </c>
      <c r="V65" s="204">
        <v>2</v>
      </c>
      <c r="W65" s="204">
        <v>2</v>
      </c>
      <c r="X65" s="204">
        <v>2</v>
      </c>
      <c r="Y65" s="204">
        <v>2</v>
      </c>
      <c r="Z65" s="204">
        <v>2</v>
      </c>
      <c r="AA65" s="204">
        <v>2</v>
      </c>
      <c r="AB65" s="204">
        <v>2</v>
      </c>
      <c r="AC65" s="204">
        <v>2</v>
      </c>
      <c r="AD65" s="204">
        <v>2</v>
      </c>
      <c r="AE65" s="204">
        <v>2</v>
      </c>
      <c r="AF65" s="204">
        <v>2</v>
      </c>
      <c r="AG65" s="204">
        <v>2</v>
      </c>
      <c r="AH65" s="204">
        <v>2</v>
      </c>
      <c r="AI65" s="204">
        <v>2</v>
      </c>
      <c r="AJ65" s="204">
        <v>2</v>
      </c>
      <c r="AK65" s="204">
        <v>2</v>
      </c>
      <c r="AL65" s="204">
        <v>2</v>
      </c>
      <c r="AM65" s="204">
        <v>2</v>
      </c>
      <c r="AN65" s="204">
        <v>2</v>
      </c>
      <c r="AO65" s="204">
        <v>2</v>
      </c>
      <c r="AP65" s="204">
        <v>2</v>
      </c>
      <c r="AQ65" s="204">
        <v>2</v>
      </c>
      <c r="AR65" s="204">
        <v>2</v>
      </c>
      <c r="AS65" s="204">
        <v>0</v>
      </c>
      <c r="AT65" s="204">
        <v>0</v>
      </c>
      <c r="AU65" s="204">
        <v>2</v>
      </c>
      <c r="AV65" s="204">
        <v>2</v>
      </c>
      <c r="AW65" s="204">
        <v>2</v>
      </c>
      <c r="AX65" s="204">
        <v>2</v>
      </c>
      <c r="AY65" s="204">
        <v>2</v>
      </c>
      <c r="AZ65" s="204">
        <v>2</v>
      </c>
      <c r="BA65" s="204">
        <v>2</v>
      </c>
      <c r="BB65" s="204">
        <v>2</v>
      </c>
      <c r="BC65" s="204">
        <v>2</v>
      </c>
      <c r="BD65" s="204">
        <v>2</v>
      </c>
      <c r="BE65" s="204">
        <v>2</v>
      </c>
      <c r="BF65" s="204">
        <v>2</v>
      </c>
      <c r="BG65" s="204">
        <v>2</v>
      </c>
      <c r="BH65" s="204">
        <v>2</v>
      </c>
      <c r="BI65" s="204">
        <v>2</v>
      </c>
      <c r="BJ65" s="204">
        <v>2</v>
      </c>
      <c r="BK65" s="204">
        <v>2</v>
      </c>
      <c r="BL65" s="204">
        <v>2</v>
      </c>
      <c r="BM65" s="204">
        <v>0</v>
      </c>
      <c r="BN65" s="204">
        <v>2</v>
      </c>
      <c r="BO65" s="204">
        <v>2</v>
      </c>
      <c r="BP65" s="204">
        <v>2</v>
      </c>
      <c r="BQ65" s="204">
        <v>2</v>
      </c>
      <c r="BR65" s="204">
        <v>2</v>
      </c>
      <c r="BS65" s="204">
        <v>2</v>
      </c>
      <c r="BT65" s="204">
        <v>2</v>
      </c>
      <c r="BU65" s="204">
        <v>2</v>
      </c>
      <c r="BV65" s="204">
        <v>2</v>
      </c>
      <c r="BW65" s="204">
        <v>2</v>
      </c>
      <c r="BX65" s="204">
        <v>2</v>
      </c>
      <c r="BY65" s="204">
        <v>2</v>
      </c>
      <c r="BZ65" s="204">
        <v>2</v>
      </c>
      <c r="CA65" s="204">
        <v>2</v>
      </c>
      <c r="CB65" s="204">
        <v>2</v>
      </c>
      <c r="CC65" s="204">
        <v>2</v>
      </c>
      <c r="CD65" s="204">
        <v>2</v>
      </c>
      <c r="CE65" s="204">
        <v>2</v>
      </c>
      <c r="CF65" s="204">
        <v>2</v>
      </c>
      <c r="CG65" s="204">
        <v>2</v>
      </c>
      <c r="CH65" s="204">
        <v>2</v>
      </c>
      <c r="CI65" s="204">
        <v>2</v>
      </c>
      <c r="CJ65" s="204">
        <v>2</v>
      </c>
      <c r="CK65" s="204">
        <v>2</v>
      </c>
      <c r="CL65" s="204">
        <v>2</v>
      </c>
      <c r="CM65" s="204">
        <v>2</v>
      </c>
      <c r="CN65" s="204">
        <v>2</v>
      </c>
      <c r="CO65" s="205">
        <v>2</v>
      </c>
      <c r="CP65" s="204">
        <v>2</v>
      </c>
      <c r="CQ65" s="204">
        <v>2</v>
      </c>
      <c r="CR65" s="205">
        <v>2</v>
      </c>
      <c r="CS65" s="335">
        <f t="shared" si="6"/>
        <v>178</v>
      </c>
      <c r="CT65" s="342">
        <f t="shared" si="1"/>
        <v>96.739130434782609</v>
      </c>
      <c r="CU65" s="338" t="s">
        <v>466</v>
      </c>
    </row>
    <row r="66" spans="2:99" ht="48" customHeight="1" x14ac:dyDescent="0.25">
      <c r="B66" s="89">
        <v>50</v>
      </c>
      <c r="C66" s="192" t="s">
        <v>187</v>
      </c>
      <c r="D66" s="202" t="s">
        <v>399</v>
      </c>
      <c r="E66" s="203">
        <v>2</v>
      </c>
      <c r="F66" s="204">
        <v>2</v>
      </c>
      <c r="G66" s="204">
        <v>2</v>
      </c>
      <c r="H66" s="204">
        <v>2</v>
      </c>
      <c r="I66" s="204">
        <v>2</v>
      </c>
      <c r="J66" s="204">
        <v>2</v>
      </c>
      <c r="K66" s="204">
        <v>2</v>
      </c>
      <c r="L66" s="204">
        <v>2</v>
      </c>
      <c r="M66" s="204">
        <v>2</v>
      </c>
      <c r="N66" s="204">
        <v>2</v>
      </c>
      <c r="O66" s="204">
        <v>2</v>
      </c>
      <c r="P66" s="204">
        <v>2</v>
      </c>
      <c r="Q66" s="204">
        <v>2</v>
      </c>
      <c r="R66" s="204">
        <v>2</v>
      </c>
      <c r="S66" s="204">
        <v>2</v>
      </c>
      <c r="T66" s="204">
        <v>2</v>
      </c>
      <c r="U66" s="204">
        <v>2</v>
      </c>
      <c r="V66" s="204">
        <v>2</v>
      </c>
      <c r="W66" s="204">
        <v>2</v>
      </c>
      <c r="X66" s="204">
        <v>2</v>
      </c>
      <c r="Y66" s="204">
        <v>2</v>
      </c>
      <c r="Z66" s="204">
        <v>2</v>
      </c>
      <c r="AA66" s="204">
        <v>2</v>
      </c>
      <c r="AB66" s="204">
        <v>2</v>
      </c>
      <c r="AC66" s="204">
        <v>2</v>
      </c>
      <c r="AD66" s="204">
        <v>2</v>
      </c>
      <c r="AE66" s="204">
        <v>2</v>
      </c>
      <c r="AF66" s="204">
        <v>2</v>
      </c>
      <c r="AG66" s="204">
        <v>2</v>
      </c>
      <c r="AH66" s="204">
        <v>2</v>
      </c>
      <c r="AI66" s="204">
        <v>2</v>
      </c>
      <c r="AJ66" s="204">
        <v>1</v>
      </c>
      <c r="AK66" s="204">
        <v>1</v>
      </c>
      <c r="AL66" s="204">
        <v>2</v>
      </c>
      <c r="AM66" s="204">
        <v>2</v>
      </c>
      <c r="AN66" s="204">
        <v>2</v>
      </c>
      <c r="AO66" s="204">
        <v>2</v>
      </c>
      <c r="AP66" s="204">
        <v>2</v>
      </c>
      <c r="AQ66" s="204">
        <v>2</v>
      </c>
      <c r="AR66" s="204">
        <v>2</v>
      </c>
      <c r="AS66" s="204">
        <v>1</v>
      </c>
      <c r="AT66" s="204">
        <v>2</v>
      </c>
      <c r="AU66" s="204">
        <v>2</v>
      </c>
      <c r="AV66" s="204">
        <v>2</v>
      </c>
      <c r="AW66" s="204">
        <v>2</v>
      </c>
      <c r="AX66" s="204">
        <v>2</v>
      </c>
      <c r="AY66" s="204">
        <v>2</v>
      </c>
      <c r="AZ66" s="204">
        <v>2</v>
      </c>
      <c r="BA66" s="204">
        <v>2</v>
      </c>
      <c r="BB66" s="204">
        <v>2</v>
      </c>
      <c r="BC66" s="204">
        <v>2</v>
      </c>
      <c r="BD66" s="204">
        <v>2</v>
      </c>
      <c r="BE66" s="204">
        <v>2</v>
      </c>
      <c r="BF66" s="204">
        <v>2</v>
      </c>
      <c r="BG66" s="204">
        <v>2</v>
      </c>
      <c r="BH66" s="204">
        <v>2</v>
      </c>
      <c r="BI66" s="204">
        <v>2</v>
      </c>
      <c r="BJ66" s="204">
        <v>2</v>
      </c>
      <c r="BK66" s="204">
        <v>2</v>
      </c>
      <c r="BL66" s="204">
        <v>2</v>
      </c>
      <c r="BM66" s="204">
        <v>0</v>
      </c>
      <c r="BN66" s="204">
        <v>2</v>
      </c>
      <c r="BO66" s="204">
        <v>2</v>
      </c>
      <c r="BP66" s="204">
        <v>2</v>
      </c>
      <c r="BQ66" s="204">
        <v>2</v>
      </c>
      <c r="BR66" s="204">
        <v>2</v>
      </c>
      <c r="BS66" s="204">
        <v>2</v>
      </c>
      <c r="BT66" s="204">
        <v>2</v>
      </c>
      <c r="BU66" s="204">
        <v>2</v>
      </c>
      <c r="BV66" s="204">
        <v>2</v>
      </c>
      <c r="BW66" s="204">
        <v>2</v>
      </c>
      <c r="BX66" s="204">
        <v>2</v>
      </c>
      <c r="BY66" s="204">
        <v>2</v>
      </c>
      <c r="BZ66" s="204">
        <v>2</v>
      </c>
      <c r="CA66" s="204">
        <v>2</v>
      </c>
      <c r="CB66" s="204">
        <v>2</v>
      </c>
      <c r="CC66" s="204">
        <v>2</v>
      </c>
      <c r="CD66" s="204">
        <v>2</v>
      </c>
      <c r="CE66" s="204">
        <v>2</v>
      </c>
      <c r="CF66" s="204">
        <v>2</v>
      </c>
      <c r="CG66" s="204">
        <v>2</v>
      </c>
      <c r="CH66" s="204">
        <v>2</v>
      </c>
      <c r="CI66" s="204">
        <v>2</v>
      </c>
      <c r="CJ66" s="204">
        <v>2</v>
      </c>
      <c r="CK66" s="204">
        <v>2</v>
      </c>
      <c r="CL66" s="204">
        <v>2</v>
      </c>
      <c r="CM66" s="204">
        <v>2</v>
      </c>
      <c r="CN66" s="204">
        <v>2</v>
      </c>
      <c r="CO66" s="205">
        <v>2</v>
      </c>
      <c r="CP66" s="204">
        <v>2</v>
      </c>
      <c r="CQ66" s="204">
        <v>2</v>
      </c>
      <c r="CR66" s="205">
        <v>2</v>
      </c>
      <c r="CS66" s="335">
        <f t="shared" si="6"/>
        <v>179</v>
      </c>
      <c r="CT66" s="342">
        <f t="shared" si="1"/>
        <v>97.282608695652172</v>
      </c>
      <c r="CU66" s="338" t="s">
        <v>466</v>
      </c>
    </row>
    <row r="67" spans="2:99" ht="51" customHeight="1" x14ac:dyDescent="0.25">
      <c r="B67" s="89">
        <v>51</v>
      </c>
      <c r="C67" s="192" t="s">
        <v>188</v>
      </c>
      <c r="D67" s="202" t="s">
        <v>400</v>
      </c>
      <c r="E67" s="203">
        <v>2</v>
      </c>
      <c r="F67" s="203">
        <v>2</v>
      </c>
      <c r="G67" s="203">
        <v>2</v>
      </c>
      <c r="H67" s="203">
        <v>2</v>
      </c>
      <c r="I67" s="203">
        <v>2</v>
      </c>
      <c r="J67" s="204">
        <v>2</v>
      </c>
      <c r="K67" s="204">
        <v>2</v>
      </c>
      <c r="L67" s="204">
        <v>2</v>
      </c>
      <c r="M67" s="204">
        <v>2</v>
      </c>
      <c r="N67" s="204">
        <v>1</v>
      </c>
      <c r="O67" s="204">
        <v>2</v>
      </c>
      <c r="P67" s="204">
        <v>2</v>
      </c>
      <c r="Q67" s="204">
        <v>0</v>
      </c>
      <c r="R67" s="204">
        <v>2</v>
      </c>
      <c r="S67" s="204">
        <v>2</v>
      </c>
      <c r="T67" s="204">
        <v>2</v>
      </c>
      <c r="U67" s="204">
        <v>2</v>
      </c>
      <c r="V67" s="204">
        <v>2</v>
      </c>
      <c r="W67" s="204">
        <v>2</v>
      </c>
      <c r="X67" s="204">
        <v>2</v>
      </c>
      <c r="Y67" s="204">
        <v>2</v>
      </c>
      <c r="Z67" s="204">
        <v>2</v>
      </c>
      <c r="AA67" s="204">
        <v>0</v>
      </c>
      <c r="AB67" s="204">
        <v>2</v>
      </c>
      <c r="AC67" s="204">
        <v>2</v>
      </c>
      <c r="AD67" s="204">
        <v>2</v>
      </c>
      <c r="AE67" s="204">
        <v>0</v>
      </c>
      <c r="AF67" s="204">
        <v>2</v>
      </c>
      <c r="AG67" s="204">
        <v>2</v>
      </c>
      <c r="AH67" s="204">
        <v>0</v>
      </c>
      <c r="AI67" s="204">
        <v>2</v>
      </c>
      <c r="AJ67" s="204">
        <v>2</v>
      </c>
      <c r="AK67" s="204">
        <v>2</v>
      </c>
      <c r="AL67" s="204">
        <v>2</v>
      </c>
      <c r="AM67" s="204">
        <v>2</v>
      </c>
      <c r="AN67" s="204">
        <v>2</v>
      </c>
      <c r="AO67" s="204">
        <v>2</v>
      </c>
      <c r="AP67" s="204">
        <v>2</v>
      </c>
      <c r="AQ67" s="204">
        <v>2</v>
      </c>
      <c r="AR67" s="204">
        <v>2</v>
      </c>
      <c r="AS67" s="204">
        <v>2</v>
      </c>
      <c r="AT67" s="204">
        <v>0</v>
      </c>
      <c r="AU67" s="204">
        <v>2</v>
      </c>
      <c r="AV67" s="204">
        <v>2</v>
      </c>
      <c r="AW67" s="204">
        <v>2</v>
      </c>
      <c r="AX67" s="204">
        <v>2</v>
      </c>
      <c r="AY67" s="204">
        <v>2</v>
      </c>
      <c r="AZ67" s="204">
        <v>2</v>
      </c>
      <c r="BA67" s="204">
        <v>2</v>
      </c>
      <c r="BB67" s="204">
        <v>2</v>
      </c>
      <c r="BC67" s="204">
        <v>2</v>
      </c>
      <c r="BD67" s="204">
        <v>2</v>
      </c>
      <c r="BE67" s="204">
        <v>2</v>
      </c>
      <c r="BF67" s="204">
        <v>2</v>
      </c>
      <c r="BG67" s="204">
        <v>2</v>
      </c>
      <c r="BH67" s="204">
        <v>2</v>
      </c>
      <c r="BI67" s="204">
        <v>2</v>
      </c>
      <c r="BJ67" s="204">
        <v>2</v>
      </c>
      <c r="BK67" s="204">
        <v>2</v>
      </c>
      <c r="BL67" s="204">
        <v>2</v>
      </c>
      <c r="BM67" s="204">
        <v>2</v>
      </c>
      <c r="BN67" s="204">
        <v>1</v>
      </c>
      <c r="BO67" s="204">
        <v>1</v>
      </c>
      <c r="BP67" s="204">
        <v>1</v>
      </c>
      <c r="BQ67" s="204">
        <v>1</v>
      </c>
      <c r="BR67" s="204">
        <v>1</v>
      </c>
      <c r="BS67" s="204">
        <v>1</v>
      </c>
      <c r="BT67" s="204">
        <v>1</v>
      </c>
      <c r="BU67" s="204">
        <v>0</v>
      </c>
      <c r="BV67" s="204">
        <v>0</v>
      </c>
      <c r="BW67" s="204">
        <v>0</v>
      </c>
      <c r="BX67" s="204">
        <v>2</v>
      </c>
      <c r="BY67" s="204">
        <v>2</v>
      </c>
      <c r="BZ67" s="204">
        <v>2</v>
      </c>
      <c r="CA67" s="204">
        <v>2</v>
      </c>
      <c r="CB67" s="204">
        <v>2</v>
      </c>
      <c r="CC67" s="204">
        <v>2</v>
      </c>
      <c r="CD67" s="204">
        <v>2</v>
      </c>
      <c r="CE67" s="204">
        <v>2</v>
      </c>
      <c r="CF67" s="204">
        <v>2</v>
      </c>
      <c r="CG67" s="204">
        <v>2</v>
      </c>
      <c r="CH67" s="204">
        <v>2</v>
      </c>
      <c r="CI67" s="204">
        <v>2</v>
      </c>
      <c r="CJ67" s="204">
        <v>2</v>
      </c>
      <c r="CK67" s="204">
        <v>2</v>
      </c>
      <c r="CL67" s="204">
        <v>2</v>
      </c>
      <c r="CM67" s="204">
        <v>2</v>
      </c>
      <c r="CN67" s="204">
        <v>2</v>
      </c>
      <c r="CO67" s="204">
        <v>2</v>
      </c>
      <c r="CP67" s="206">
        <v>1</v>
      </c>
      <c r="CQ67" s="206">
        <v>2</v>
      </c>
      <c r="CR67" s="207">
        <v>1</v>
      </c>
      <c r="CS67" s="334">
        <f t="shared" ref="CS67:CS68" si="12">SUM((E67:CR67))</f>
        <v>158</v>
      </c>
      <c r="CT67" s="342">
        <f t="shared" si="1"/>
        <v>85.869565217391298</v>
      </c>
      <c r="CU67" s="338" t="s">
        <v>465</v>
      </c>
    </row>
    <row r="68" spans="2:99" ht="46.5" customHeight="1" thickBot="1" x14ac:dyDescent="0.3">
      <c r="B68" s="90">
        <v>52</v>
      </c>
      <c r="C68" s="194" t="s">
        <v>189</v>
      </c>
      <c r="D68" s="209" t="s">
        <v>401</v>
      </c>
      <c r="E68" s="210">
        <v>2</v>
      </c>
      <c r="F68" s="210">
        <v>2</v>
      </c>
      <c r="G68" s="210">
        <v>2</v>
      </c>
      <c r="H68" s="210">
        <v>2</v>
      </c>
      <c r="I68" s="210">
        <v>2</v>
      </c>
      <c r="J68" s="211">
        <v>1</v>
      </c>
      <c r="K68" s="211">
        <v>2</v>
      </c>
      <c r="L68" s="211">
        <v>2</v>
      </c>
      <c r="M68" s="211">
        <v>1</v>
      </c>
      <c r="N68" s="211">
        <v>2</v>
      </c>
      <c r="O68" s="211">
        <v>2</v>
      </c>
      <c r="P68" s="211">
        <v>2</v>
      </c>
      <c r="Q68" s="211">
        <v>1</v>
      </c>
      <c r="R68" s="211">
        <v>2</v>
      </c>
      <c r="S68" s="211">
        <v>2</v>
      </c>
      <c r="T68" s="211">
        <v>2</v>
      </c>
      <c r="U68" s="211">
        <v>2</v>
      </c>
      <c r="V68" s="211">
        <v>2</v>
      </c>
      <c r="W68" s="211">
        <v>2</v>
      </c>
      <c r="X68" s="211">
        <v>2</v>
      </c>
      <c r="Y68" s="211">
        <v>2</v>
      </c>
      <c r="Z68" s="211">
        <v>2</v>
      </c>
      <c r="AA68" s="211">
        <v>2</v>
      </c>
      <c r="AB68" s="211">
        <v>2</v>
      </c>
      <c r="AC68" s="211">
        <v>2</v>
      </c>
      <c r="AD68" s="211">
        <v>2</v>
      </c>
      <c r="AE68" s="211">
        <v>2</v>
      </c>
      <c r="AF68" s="211">
        <v>2</v>
      </c>
      <c r="AG68" s="211">
        <v>2</v>
      </c>
      <c r="AH68" s="211">
        <v>2</v>
      </c>
      <c r="AI68" s="211">
        <v>2</v>
      </c>
      <c r="AJ68" s="211">
        <v>2</v>
      </c>
      <c r="AK68" s="211">
        <v>2</v>
      </c>
      <c r="AL68" s="211">
        <v>0</v>
      </c>
      <c r="AM68" s="211">
        <v>0</v>
      </c>
      <c r="AN68" s="211">
        <v>2</v>
      </c>
      <c r="AO68" s="211">
        <v>0</v>
      </c>
      <c r="AP68" s="211">
        <v>2</v>
      </c>
      <c r="AQ68" s="211">
        <v>2</v>
      </c>
      <c r="AR68" s="211">
        <v>2</v>
      </c>
      <c r="AS68" s="211">
        <v>2</v>
      </c>
      <c r="AT68" s="211">
        <v>2</v>
      </c>
      <c r="AU68" s="211">
        <v>2</v>
      </c>
      <c r="AV68" s="211">
        <v>2</v>
      </c>
      <c r="AW68" s="211">
        <v>2</v>
      </c>
      <c r="AX68" s="211">
        <v>2</v>
      </c>
      <c r="AY68" s="211">
        <v>2</v>
      </c>
      <c r="AZ68" s="211">
        <v>2</v>
      </c>
      <c r="BA68" s="211">
        <v>2</v>
      </c>
      <c r="BB68" s="211">
        <v>2</v>
      </c>
      <c r="BC68" s="211">
        <v>2</v>
      </c>
      <c r="BD68" s="211">
        <v>2</v>
      </c>
      <c r="BE68" s="211">
        <v>2</v>
      </c>
      <c r="BF68" s="211">
        <v>2</v>
      </c>
      <c r="BG68" s="211">
        <v>2</v>
      </c>
      <c r="BH68" s="211">
        <v>2</v>
      </c>
      <c r="BI68" s="211">
        <v>2</v>
      </c>
      <c r="BJ68" s="211">
        <v>2</v>
      </c>
      <c r="BK68" s="211">
        <v>2</v>
      </c>
      <c r="BL68" s="211">
        <v>2</v>
      </c>
      <c r="BM68" s="211">
        <v>2</v>
      </c>
      <c r="BN68" s="211">
        <v>2</v>
      </c>
      <c r="BO68" s="211">
        <v>2</v>
      </c>
      <c r="BP68" s="211">
        <v>2</v>
      </c>
      <c r="BQ68" s="211">
        <v>2</v>
      </c>
      <c r="BR68" s="211">
        <v>2</v>
      </c>
      <c r="BS68" s="211">
        <v>2</v>
      </c>
      <c r="BT68" s="211">
        <v>2</v>
      </c>
      <c r="BU68" s="211">
        <v>2</v>
      </c>
      <c r="BV68" s="211">
        <v>2</v>
      </c>
      <c r="BW68" s="211">
        <v>2</v>
      </c>
      <c r="BX68" s="211">
        <v>2</v>
      </c>
      <c r="BY68" s="211">
        <v>2</v>
      </c>
      <c r="BZ68" s="211">
        <v>2</v>
      </c>
      <c r="CA68" s="211">
        <v>2</v>
      </c>
      <c r="CB68" s="211">
        <v>2</v>
      </c>
      <c r="CC68" s="211">
        <v>2</v>
      </c>
      <c r="CD68" s="211">
        <v>2</v>
      </c>
      <c r="CE68" s="211">
        <v>2</v>
      </c>
      <c r="CF68" s="211">
        <v>2</v>
      </c>
      <c r="CG68" s="211">
        <v>2</v>
      </c>
      <c r="CH68" s="211">
        <v>2</v>
      </c>
      <c r="CI68" s="211">
        <v>2</v>
      </c>
      <c r="CJ68" s="211">
        <v>2</v>
      </c>
      <c r="CK68" s="211">
        <v>2</v>
      </c>
      <c r="CL68" s="211">
        <v>2</v>
      </c>
      <c r="CM68" s="211">
        <v>2</v>
      </c>
      <c r="CN68" s="211">
        <v>2</v>
      </c>
      <c r="CO68" s="212">
        <v>2</v>
      </c>
      <c r="CP68" s="211">
        <v>2</v>
      </c>
      <c r="CQ68" s="211">
        <v>2</v>
      </c>
      <c r="CR68" s="212">
        <v>1</v>
      </c>
      <c r="CS68" s="336">
        <f t="shared" si="12"/>
        <v>174</v>
      </c>
      <c r="CT68" s="344">
        <f t="shared" si="1"/>
        <v>94.565217391304344</v>
      </c>
      <c r="CU68" s="340" t="s">
        <v>465</v>
      </c>
    </row>
    <row r="69" spans="2:99" ht="15" x14ac:dyDescent="0.25">
      <c r="B69" s="47"/>
      <c r="CO69" s="246"/>
    </row>
    <row r="70" spans="2:99" ht="15" x14ac:dyDescent="0.25">
      <c r="B70" s="47"/>
      <c r="F70" s="246"/>
    </row>
    <row r="71" spans="2:99" ht="15" x14ac:dyDescent="0.25">
      <c r="B71" s="47"/>
    </row>
    <row r="72" spans="2:99" ht="15" x14ac:dyDescent="0.25">
      <c r="B72" s="47"/>
      <c r="E72" s="246"/>
    </row>
    <row r="73" spans="2:99" ht="15" x14ac:dyDescent="0.25">
      <c r="B73" s="47"/>
    </row>
    <row r="74" spans="2:99" thickBot="1" x14ac:dyDescent="0.3">
      <c r="B74" s="47"/>
    </row>
    <row r="75" spans="2:99" ht="19.5" thickBot="1" x14ac:dyDescent="0.35">
      <c r="B75" s="47"/>
      <c r="C75" s="513" t="s">
        <v>487</v>
      </c>
      <c r="D75" s="514"/>
      <c r="E75" s="249">
        <f>AVERAGE(E78:E129)</f>
        <v>86.83829611248963</v>
      </c>
    </row>
    <row r="76" spans="2:99" thickBot="1" x14ac:dyDescent="0.3">
      <c r="B76" s="47"/>
      <c r="E76" s="250"/>
    </row>
    <row r="77" spans="2:99" ht="48" thickBot="1" x14ac:dyDescent="0.3">
      <c r="B77" s="251" t="s">
        <v>488</v>
      </c>
      <c r="C77" s="252" t="s">
        <v>8</v>
      </c>
      <c r="D77" s="252" t="s">
        <v>39</v>
      </c>
      <c r="E77" s="253" t="s">
        <v>489</v>
      </c>
    </row>
    <row r="78" spans="2:99" ht="30" x14ac:dyDescent="0.25">
      <c r="B78" s="385">
        <v>1</v>
      </c>
      <c r="C78" s="189" t="s">
        <v>150</v>
      </c>
      <c r="D78" s="247">
        <v>100</v>
      </c>
      <c r="E78" s="260">
        <v>53.763440860215056</v>
      </c>
    </row>
    <row r="79" spans="2:99" ht="18.75" x14ac:dyDescent="0.25">
      <c r="B79" s="111">
        <v>2</v>
      </c>
      <c r="C79" s="192" t="s">
        <v>154</v>
      </c>
      <c r="D79" s="266">
        <v>108</v>
      </c>
      <c r="E79" s="263">
        <v>58.064516129032256</v>
      </c>
    </row>
    <row r="80" spans="2:99" ht="18.75" x14ac:dyDescent="0.25">
      <c r="B80" s="111">
        <v>3</v>
      </c>
      <c r="C80" s="192" t="s">
        <v>148</v>
      </c>
      <c r="D80" s="266">
        <v>122</v>
      </c>
      <c r="E80" s="263">
        <v>65.591397849462368</v>
      </c>
    </row>
    <row r="81" spans="2:5" ht="18.75" x14ac:dyDescent="0.25">
      <c r="B81" s="111">
        <v>4</v>
      </c>
      <c r="C81" s="192" t="s">
        <v>169</v>
      </c>
      <c r="D81" s="266">
        <v>126</v>
      </c>
      <c r="E81" s="263">
        <v>68.478260869565219</v>
      </c>
    </row>
    <row r="82" spans="2:5" ht="18.75" x14ac:dyDescent="0.25">
      <c r="B82" s="111">
        <v>5</v>
      </c>
      <c r="C82" s="192" t="s">
        <v>166</v>
      </c>
      <c r="D82" s="248">
        <v>132</v>
      </c>
      <c r="E82" s="261">
        <v>71.739130434782609</v>
      </c>
    </row>
    <row r="83" spans="2:5" ht="18.75" x14ac:dyDescent="0.25">
      <c r="B83" s="111">
        <v>6</v>
      </c>
      <c r="C83" s="192" t="s">
        <v>185</v>
      </c>
      <c r="D83" s="248">
        <v>132</v>
      </c>
      <c r="E83" s="261">
        <v>71.739130434782609</v>
      </c>
    </row>
    <row r="84" spans="2:5" ht="18.75" x14ac:dyDescent="0.25">
      <c r="B84" s="111">
        <v>7</v>
      </c>
      <c r="C84" s="192" t="s">
        <v>176</v>
      </c>
      <c r="D84" s="248">
        <v>137</v>
      </c>
      <c r="E84" s="261">
        <v>74.456521739130437</v>
      </c>
    </row>
    <row r="85" spans="2:5" ht="30" x14ac:dyDescent="0.25">
      <c r="B85" s="111">
        <v>8</v>
      </c>
      <c r="C85" s="192" t="s">
        <v>178</v>
      </c>
      <c r="D85" s="248">
        <v>137</v>
      </c>
      <c r="E85" s="261">
        <v>74.456521739130437</v>
      </c>
    </row>
    <row r="86" spans="2:5" ht="18.75" x14ac:dyDescent="0.25">
      <c r="B86" s="111">
        <v>9</v>
      </c>
      <c r="C86" s="192" t="s">
        <v>179</v>
      </c>
      <c r="D86" s="248">
        <v>139</v>
      </c>
      <c r="E86" s="261">
        <v>75.543478260869563</v>
      </c>
    </row>
    <row r="87" spans="2:5" ht="19.5" thickBot="1" x14ac:dyDescent="0.3">
      <c r="B87" s="111">
        <v>10</v>
      </c>
      <c r="C87" s="192" t="s">
        <v>152</v>
      </c>
      <c r="D87" s="322">
        <v>142</v>
      </c>
      <c r="E87" s="265">
        <v>76.344086021505376</v>
      </c>
    </row>
    <row r="88" spans="2:5" ht="19.5" thickBot="1" x14ac:dyDescent="0.3">
      <c r="B88" s="111">
        <v>11</v>
      </c>
      <c r="C88" s="192" t="s">
        <v>145</v>
      </c>
      <c r="D88" s="322">
        <v>143</v>
      </c>
      <c r="E88" s="265">
        <v>76.881720430107521</v>
      </c>
    </row>
    <row r="89" spans="2:5" ht="19.5" thickBot="1" x14ac:dyDescent="0.3">
      <c r="B89" s="111">
        <v>12</v>
      </c>
      <c r="C89" s="192" t="s">
        <v>157</v>
      </c>
      <c r="D89" s="322">
        <v>143</v>
      </c>
      <c r="E89" s="265">
        <v>76.881720430107521</v>
      </c>
    </row>
    <row r="90" spans="2:5" ht="19.5" thickBot="1" x14ac:dyDescent="0.3">
      <c r="B90" s="111">
        <v>13</v>
      </c>
      <c r="C90" s="192" t="s">
        <v>170</v>
      </c>
      <c r="D90" s="322">
        <v>147</v>
      </c>
      <c r="E90" s="265">
        <v>79.891304347826093</v>
      </c>
    </row>
    <row r="91" spans="2:5" ht="19.5" thickBot="1" x14ac:dyDescent="0.3">
      <c r="B91" s="111">
        <v>14</v>
      </c>
      <c r="C91" s="192" t="s">
        <v>149</v>
      </c>
      <c r="D91" s="322">
        <v>151</v>
      </c>
      <c r="E91" s="265">
        <v>81.182795698924735</v>
      </c>
    </row>
    <row r="92" spans="2:5" ht="19.5" thickBot="1" x14ac:dyDescent="0.3">
      <c r="B92" s="111">
        <v>15</v>
      </c>
      <c r="C92" s="192" t="s">
        <v>151</v>
      </c>
      <c r="D92" s="322">
        <v>155</v>
      </c>
      <c r="E92" s="265">
        <v>83.333333333333329</v>
      </c>
    </row>
    <row r="93" spans="2:5" ht="19.5" thickBot="1" x14ac:dyDescent="0.3">
      <c r="B93" s="111">
        <v>16</v>
      </c>
      <c r="C93" s="192" t="s">
        <v>184</v>
      </c>
      <c r="D93" s="322">
        <v>154</v>
      </c>
      <c r="E93" s="265">
        <v>83.695652173913047</v>
      </c>
    </row>
    <row r="94" spans="2:5" ht="19.5" thickBot="1" x14ac:dyDescent="0.3">
      <c r="B94" s="111">
        <v>17</v>
      </c>
      <c r="C94" s="192" t="s">
        <v>153</v>
      </c>
      <c r="D94" s="322">
        <v>158</v>
      </c>
      <c r="E94" s="265">
        <v>84.946236559139791</v>
      </c>
    </row>
    <row r="95" spans="2:5" ht="19.5" thickBot="1" x14ac:dyDescent="0.3">
      <c r="B95" s="111">
        <v>18</v>
      </c>
      <c r="C95" s="192" t="s">
        <v>168</v>
      </c>
      <c r="D95" s="322">
        <v>158</v>
      </c>
      <c r="E95" s="265">
        <v>85.869565217391298</v>
      </c>
    </row>
    <row r="96" spans="2:5" ht="19.5" thickBot="1" x14ac:dyDescent="0.3">
      <c r="B96" s="111">
        <v>19</v>
      </c>
      <c r="C96" s="192" t="s">
        <v>174</v>
      </c>
      <c r="D96" s="322">
        <v>158</v>
      </c>
      <c r="E96" s="265">
        <v>85.869565217391298</v>
      </c>
    </row>
    <row r="97" spans="2:5" ht="30.75" thickBot="1" x14ac:dyDescent="0.3">
      <c r="B97" s="111">
        <v>20</v>
      </c>
      <c r="C97" s="192" t="s">
        <v>188</v>
      </c>
      <c r="D97" s="322">
        <v>158</v>
      </c>
      <c r="E97" s="265">
        <v>85.869565217391298</v>
      </c>
    </row>
    <row r="98" spans="2:5" ht="19.5" thickBot="1" x14ac:dyDescent="0.3">
      <c r="B98" s="111">
        <v>21</v>
      </c>
      <c r="C98" s="192" t="s">
        <v>164</v>
      </c>
      <c r="D98" s="322">
        <v>160</v>
      </c>
      <c r="E98" s="265">
        <v>86.956521739130437</v>
      </c>
    </row>
    <row r="99" spans="2:5" ht="19.5" thickBot="1" x14ac:dyDescent="0.3">
      <c r="B99" s="111">
        <v>22</v>
      </c>
      <c r="C99" s="192" t="s">
        <v>140</v>
      </c>
      <c r="D99" s="322">
        <v>163</v>
      </c>
      <c r="E99" s="265">
        <v>88.586956521739125</v>
      </c>
    </row>
    <row r="100" spans="2:5" ht="19.5" thickBot="1" x14ac:dyDescent="0.3">
      <c r="B100" s="111">
        <v>23</v>
      </c>
      <c r="C100" s="192" t="s">
        <v>171</v>
      </c>
      <c r="D100" s="322">
        <v>163</v>
      </c>
      <c r="E100" s="265">
        <v>88.586956521739125</v>
      </c>
    </row>
    <row r="101" spans="2:5" ht="30.75" thickBot="1" x14ac:dyDescent="0.3">
      <c r="B101" s="111">
        <v>24</v>
      </c>
      <c r="C101" s="192" t="s">
        <v>182</v>
      </c>
      <c r="D101" s="322">
        <v>163</v>
      </c>
      <c r="E101" s="265">
        <v>88.586956521739125</v>
      </c>
    </row>
    <row r="102" spans="2:5" ht="19.5" thickBot="1" x14ac:dyDescent="0.3">
      <c r="B102" s="111">
        <v>25</v>
      </c>
      <c r="C102" s="192" t="s">
        <v>158</v>
      </c>
      <c r="D102" s="322">
        <v>165</v>
      </c>
      <c r="E102" s="265">
        <v>88.709677419354833</v>
      </c>
    </row>
    <row r="103" spans="2:5" ht="19.5" thickBot="1" x14ac:dyDescent="0.3">
      <c r="B103" s="111">
        <v>26</v>
      </c>
      <c r="C103" s="192" t="s">
        <v>165</v>
      </c>
      <c r="D103" s="322">
        <v>164</v>
      </c>
      <c r="E103" s="265">
        <v>89.130434782608702</v>
      </c>
    </row>
    <row r="104" spans="2:5" ht="30.75" thickBot="1" x14ac:dyDescent="0.3">
      <c r="B104" s="111">
        <v>27</v>
      </c>
      <c r="C104" s="192" t="s">
        <v>350</v>
      </c>
      <c r="D104" s="322">
        <v>164</v>
      </c>
      <c r="E104" s="265">
        <v>89.130434782608702</v>
      </c>
    </row>
    <row r="105" spans="2:5" ht="19.5" thickBot="1" x14ac:dyDescent="0.3">
      <c r="B105" s="111">
        <v>28</v>
      </c>
      <c r="C105" s="192" t="s">
        <v>181</v>
      </c>
      <c r="D105" s="268">
        <v>165</v>
      </c>
      <c r="E105" s="278">
        <v>89.673913043478265</v>
      </c>
    </row>
    <row r="106" spans="2:5" ht="19.5" thickBot="1" x14ac:dyDescent="0.3">
      <c r="B106" s="111">
        <v>29</v>
      </c>
      <c r="C106" s="192" t="s">
        <v>177</v>
      </c>
      <c r="D106" s="268">
        <v>166</v>
      </c>
      <c r="E106" s="278">
        <v>90.217391304347828</v>
      </c>
    </row>
    <row r="107" spans="2:5" ht="19.5" thickBot="1" x14ac:dyDescent="0.3">
      <c r="B107" s="111">
        <v>30</v>
      </c>
      <c r="C107" s="192" t="s">
        <v>162</v>
      </c>
      <c r="D107" s="268">
        <v>167</v>
      </c>
      <c r="E107" s="278">
        <v>90.760869565217391</v>
      </c>
    </row>
    <row r="108" spans="2:5" ht="19.5" thickBot="1" x14ac:dyDescent="0.3">
      <c r="B108" s="111">
        <v>31</v>
      </c>
      <c r="C108" s="192" t="s">
        <v>163</v>
      </c>
      <c r="D108" s="268">
        <v>168</v>
      </c>
      <c r="E108" s="278">
        <v>91.304347826086953</v>
      </c>
    </row>
    <row r="109" spans="2:5" ht="19.5" thickBot="1" x14ac:dyDescent="0.3">
      <c r="B109" s="111">
        <v>32</v>
      </c>
      <c r="C109" s="192" t="s">
        <v>155</v>
      </c>
      <c r="D109" s="268">
        <v>172</v>
      </c>
      <c r="E109" s="278">
        <v>92.473118279569889</v>
      </c>
    </row>
    <row r="110" spans="2:5" ht="19.5" thickBot="1" x14ac:dyDescent="0.3">
      <c r="B110" s="111">
        <v>33</v>
      </c>
      <c r="C110" s="192" t="s">
        <v>144</v>
      </c>
      <c r="D110" s="268">
        <v>173</v>
      </c>
      <c r="E110" s="278">
        <v>93.010752688172047</v>
      </c>
    </row>
    <row r="111" spans="2:5" ht="19.5" thickBot="1" x14ac:dyDescent="0.3">
      <c r="B111" s="111">
        <v>34</v>
      </c>
      <c r="C111" s="192" t="s">
        <v>175</v>
      </c>
      <c r="D111" s="268">
        <v>172</v>
      </c>
      <c r="E111" s="278">
        <v>93.478260869565219</v>
      </c>
    </row>
    <row r="112" spans="2:5" ht="19.5" thickBot="1" x14ac:dyDescent="0.3">
      <c r="B112" s="111">
        <v>35</v>
      </c>
      <c r="C112" s="192" t="s">
        <v>156</v>
      </c>
      <c r="D112" s="268">
        <v>175</v>
      </c>
      <c r="E112" s="278">
        <v>94.086021505376351</v>
      </c>
    </row>
    <row r="113" spans="2:5" ht="19.5" thickBot="1" x14ac:dyDescent="0.3">
      <c r="B113" s="111">
        <v>36</v>
      </c>
      <c r="C113" s="192" t="s">
        <v>141</v>
      </c>
      <c r="D113" s="268">
        <v>174</v>
      </c>
      <c r="E113" s="278">
        <v>94.565217391304344</v>
      </c>
    </row>
    <row r="114" spans="2:5" ht="19.5" thickBot="1" x14ac:dyDescent="0.3">
      <c r="B114" s="111">
        <v>37</v>
      </c>
      <c r="C114" s="192" t="s">
        <v>161</v>
      </c>
      <c r="D114" s="268">
        <v>174</v>
      </c>
      <c r="E114" s="278">
        <v>94.565217391304344</v>
      </c>
    </row>
    <row r="115" spans="2:5" ht="19.5" thickBot="1" x14ac:dyDescent="0.3">
      <c r="B115" s="111">
        <v>38</v>
      </c>
      <c r="C115" s="192" t="s">
        <v>189</v>
      </c>
      <c r="D115" s="268">
        <v>174</v>
      </c>
      <c r="E115" s="278">
        <v>94.565217391304344</v>
      </c>
    </row>
    <row r="116" spans="2:5" ht="19.5" thickBot="1" x14ac:dyDescent="0.3">
      <c r="B116" s="111">
        <v>39</v>
      </c>
      <c r="C116" s="192" t="s">
        <v>146</v>
      </c>
      <c r="D116" s="268">
        <v>176</v>
      </c>
      <c r="E116" s="278">
        <v>94.623655913978496</v>
      </c>
    </row>
    <row r="117" spans="2:5" ht="19.5" thickBot="1" x14ac:dyDescent="0.3">
      <c r="B117" s="111">
        <v>40</v>
      </c>
      <c r="C117" s="192" t="s">
        <v>180</v>
      </c>
      <c r="D117" s="268">
        <v>176</v>
      </c>
      <c r="E117" s="278">
        <v>95.652173913043484</v>
      </c>
    </row>
    <row r="118" spans="2:5" ht="19.5" thickBot="1" x14ac:dyDescent="0.3">
      <c r="B118" s="111">
        <v>41</v>
      </c>
      <c r="C118" s="192" t="s">
        <v>147</v>
      </c>
      <c r="D118" s="268">
        <v>178</v>
      </c>
      <c r="E118" s="278">
        <v>95.6989247311828</v>
      </c>
    </row>
    <row r="119" spans="2:5" ht="19.5" thickBot="1" x14ac:dyDescent="0.3">
      <c r="B119" s="111">
        <v>42</v>
      </c>
      <c r="C119" s="192" t="s">
        <v>167</v>
      </c>
      <c r="D119" s="268">
        <v>177</v>
      </c>
      <c r="E119" s="278">
        <v>96.195652173913047</v>
      </c>
    </row>
    <row r="120" spans="2:5" ht="19.5" thickBot="1" x14ac:dyDescent="0.3">
      <c r="B120" s="111">
        <v>43</v>
      </c>
      <c r="C120" s="192" t="s">
        <v>143</v>
      </c>
      <c r="D120" s="268">
        <v>178</v>
      </c>
      <c r="E120" s="278">
        <v>96.739130434782609</v>
      </c>
    </row>
    <row r="121" spans="2:5" ht="19.5" thickBot="1" x14ac:dyDescent="0.3">
      <c r="B121" s="111">
        <v>44</v>
      </c>
      <c r="C121" s="192" t="s">
        <v>172</v>
      </c>
      <c r="D121" s="268">
        <v>178</v>
      </c>
      <c r="E121" s="278">
        <v>96.739130434782609</v>
      </c>
    </row>
    <row r="122" spans="2:5" ht="19.5" thickBot="1" x14ac:dyDescent="0.3">
      <c r="B122" s="111">
        <v>45</v>
      </c>
      <c r="C122" s="192" t="s">
        <v>186</v>
      </c>
      <c r="D122" s="268">
        <v>178</v>
      </c>
      <c r="E122" s="278">
        <v>96.739130434782609</v>
      </c>
    </row>
    <row r="123" spans="2:5" ht="19.5" thickBot="1" x14ac:dyDescent="0.3">
      <c r="B123" s="111">
        <v>46</v>
      </c>
      <c r="C123" s="192" t="s">
        <v>139</v>
      </c>
      <c r="D123" s="268">
        <v>179</v>
      </c>
      <c r="E123" s="278">
        <v>97.282608695652172</v>
      </c>
    </row>
    <row r="124" spans="2:5" ht="19.5" thickBot="1" x14ac:dyDescent="0.3">
      <c r="B124" s="111">
        <v>47</v>
      </c>
      <c r="C124" s="192" t="s">
        <v>187</v>
      </c>
      <c r="D124" s="268">
        <v>179</v>
      </c>
      <c r="E124" s="278">
        <v>97.282608695652172</v>
      </c>
    </row>
    <row r="125" spans="2:5" ht="19.5" thickBot="1" x14ac:dyDescent="0.3">
      <c r="B125" s="111">
        <v>48</v>
      </c>
      <c r="C125" s="192" t="s">
        <v>160</v>
      </c>
      <c r="D125" s="268">
        <v>181</v>
      </c>
      <c r="E125" s="278">
        <v>98.369565217391298</v>
      </c>
    </row>
    <row r="126" spans="2:5" ht="19.5" thickBot="1" x14ac:dyDescent="0.3">
      <c r="B126" s="111">
        <v>49</v>
      </c>
      <c r="C126" s="192" t="s">
        <v>173</v>
      </c>
      <c r="D126" s="268">
        <v>181</v>
      </c>
      <c r="E126" s="278">
        <v>98.369565217391298</v>
      </c>
    </row>
    <row r="127" spans="2:5" ht="19.5" thickBot="1" x14ac:dyDescent="0.3">
      <c r="B127" s="111">
        <v>50</v>
      </c>
      <c r="C127" s="192" t="s">
        <v>142</v>
      </c>
      <c r="D127" s="268">
        <v>183</v>
      </c>
      <c r="E127" s="278">
        <v>99.456521739130437</v>
      </c>
    </row>
    <row r="128" spans="2:5" ht="30.75" thickBot="1" x14ac:dyDescent="0.3">
      <c r="B128" s="111">
        <v>51</v>
      </c>
      <c r="C128" s="192" t="s">
        <v>159</v>
      </c>
      <c r="D128" s="268">
        <v>183</v>
      </c>
      <c r="E128" s="278">
        <v>99.456521739130437</v>
      </c>
    </row>
    <row r="129" spans="2:5" ht="19.5" thickBot="1" x14ac:dyDescent="0.3">
      <c r="B129" s="112">
        <v>52</v>
      </c>
      <c r="C129" s="194" t="s">
        <v>183</v>
      </c>
      <c r="D129" s="268">
        <v>184</v>
      </c>
      <c r="E129" s="278">
        <v>100</v>
      </c>
    </row>
    <row r="130" spans="2:5" ht="15" x14ac:dyDescent="0.25">
      <c r="B130" s="47"/>
    </row>
    <row r="131" spans="2:5" ht="15" x14ac:dyDescent="0.25">
      <c r="B131" s="47"/>
    </row>
    <row r="132" spans="2:5" ht="15" x14ac:dyDescent="0.25">
      <c r="B132" s="47"/>
    </row>
    <row r="133" spans="2:5" ht="15" x14ac:dyDescent="0.25">
      <c r="B133" s="47"/>
    </row>
    <row r="134" spans="2:5" ht="15" x14ac:dyDescent="0.25">
      <c r="B134" s="47"/>
    </row>
    <row r="135" spans="2:5" ht="15" x14ac:dyDescent="0.25">
      <c r="B135" s="47"/>
    </row>
    <row r="136" spans="2:5" ht="15" x14ac:dyDescent="0.25">
      <c r="B136" s="47"/>
    </row>
    <row r="137" spans="2:5" ht="15" x14ac:dyDescent="0.25">
      <c r="B137" s="47"/>
    </row>
    <row r="138" spans="2:5" ht="15" x14ac:dyDescent="0.25">
      <c r="B138" s="47"/>
    </row>
    <row r="139" spans="2:5" ht="15" x14ac:dyDescent="0.25">
      <c r="B139" s="47"/>
    </row>
    <row r="140" spans="2:5" ht="15" x14ac:dyDescent="0.25">
      <c r="B140" s="47"/>
    </row>
    <row r="141" spans="2:5" ht="15" x14ac:dyDescent="0.25">
      <c r="B141" s="47"/>
    </row>
    <row r="142" spans="2:5" ht="15" x14ac:dyDescent="0.25">
      <c r="B142" s="47"/>
    </row>
    <row r="143" spans="2:5" ht="15" x14ac:dyDescent="0.25">
      <c r="B143" s="47"/>
    </row>
    <row r="144" spans="2:5" ht="15" x14ac:dyDescent="0.25">
      <c r="B144" s="47"/>
    </row>
    <row r="145" spans="2:2" ht="15" x14ac:dyDescent="0.25">
      <c r="B145" s="47"/>
    </row>
    <row r="146" spans="2:2" ht="15" x14ac:dyDescent="0.25">
      <c r="B146" s="47"/>
    </row>
    <row r="147" spans="2:2" ht="15" x14ac:dyDescent="0.25">
      <c r="B147" s="47"/>
    </row>
    <row r="148" spans="2:2" ht="15" x14ac:dyDescent="0.25">
      <c r="B148" s="47"/>
    </row>
    <row r="149" spans="2:2" ht="15" x14ac:dyDescent="0.25">
      <c r="B149" s="47"/>
    </row>
    <row r="150" spans="2:2" ht="15" x14ac:dyDescent="0.25">
      <c r="B150" s="47"/>
    </row>
    <row r="151" spans="2:2" ht="15" x14ac:dyDescent="0.25">
      <c r="B151" s="47"/>
    </row>
    <row r="152" spans="2:2" ht="15" x14ac:dyDescent="0.25">
      <c r="B152" s="47"/>
    </row>
    <row r="153" spans="2:2" ht="15" x14ac:dyDescent="0.25">
      <c r="B153" s="47"/>
    </row>
    <row r="154" spans="2:2" ht="15" x14ac:dyDescent="0.25">
      <c r="B154" s="47"/>
    </row>
    <row r="155" spans="2:2" ht="15" x14ac:dyDescent="0.25">
      <c r="B155" s="47"/>
    </row>
    <row r="156" spans="2:2" ht="15" x14ac:dyDescent="0.25">
      <c r="B156" s="47"/>
    </row>
    <row r="157" spans="2:2" ht="15" x14ac:dyDescent="0.25">
      <c r="B157" s="47"/>
    </row>
    <row r="158" spans="2:2" ht="15" x14ac:dyDescent="0.25">
      <c r="B158" s="47"/>
    </row>
    <row r="159" spans="2:2" ht="15" x14ac:dyDescent="0.25">
      <c r="B159" s="47"/>
    </row>
    <row r="160" spans="2:2" ht="15" x14ac:dyDescent="0.25">
      <c r="B160" s="47"/>
    </row>
    <row r="161" spans="2:2" ht="15" x14ac:dyDescent="0.25">
      <c r="B161" s="47"/>
    </row>
    <row r="162" spans="2:2" ht="15" x14ac:dyDescent="0.25">
      <c r="B162" s="47"/>
    </row>
    <row r="163" spans="2:2" ht="15" x14ac:dyDescent="0.25">
      <c r="B163" s="47"/>
    </row>
    <row r="164" spans="2:2" ht="15" x14ac:dyDescent="0.25">
      <c r="B164" s="47"/>
    </row>
    <row r="165" spans="2:2" ht="15" x14ac:dyDescent="0.25">
      <c r="B165" s="47"/>
    </row>
    <row r="166" spans="2:2" ht="15" x14ac:dyDescent="0.25">
      <c r="B166" s="47"/>
    </row>
    <row r="167" spans="2:2" ht="15" x14ac:dyDescent="0.25">
      <c r="B167" s="47"/>
    </row>
    <row r="168" spans="2:2" ht="15" x14ac:dyDescent="0.25">
      <c r="B168" s="47"/>
    </row>
    <row r="169" spans="2:2" ht="15" x14ac:dyDescent="0.25">
      <c r="B169" s="47"/>
    </row>
    <row r="170" spans="2:2" ht="15" x14ac:dyDescent="0.25">
      <c r="B170" s="47"/>
    </row>
    <row r="171" spans="2:2" ht="15" x14ac:dyDescent="0.25">
      <c r="B171" s="47"/>
    </row>
    <row r="172" spans="2:2" ht="15" x14ac:dyDescent="0.25">
      <c r="B172" s="47"/>
    </row>
    <row r="173" spans="2:2" ht="15" x14ac:dyDescent="0.25">
      <c r="B173" s="47"/>
    </row>
    <row r="174" spans="2:2" ht="15" x14ac:dyDescent="0.25">
      <c r="B174" s="47"/>
    </row>
    <row r="175" spans="2:2" ht="15" x14ac:dyDescent="0.25">
      <c r="B175" s="47"/>
    </row>
    <row r="176" spans="2:2" ht="15" x14ac:dyDescent="0.25">
      <c r="B176" s="47"/>
    </row>
    <row r="177" spans="2:2" ht="15" x14ac:dyDescent="0.25">
      <c r="B177" s="47"/>
    </row>
    <row r="178" spans="2:2" ht="15" x14ac:dyDescent="0.25">
      <c r="B178" s="47"/>
    </row>
    <row r="179" spans="2:2" ht="15" x14ac:dyDescent="0.25">
      <c r="B179" s="47"/>
    </row>
    <row r="180" spans="2:2" ht="15" x14ac:dyDescent="0.25">
      <c r="B180" s="47"/>
    </row>
    <row r="181" spans="2:2" ht="15" x14ac:dyDescent="0.25">
      <c r="B181" s="47"/>
    </row>
    <row r="182" spans="2:2" ht="15" x14ac:dyDescent="0.25">
      <c r="B182" s="47"/>
    </row>
    <row r="183" spans="2:2" ht="15" x14ac:dyDescent="0.25">
      <c r="B183" s="47"/>
    </row>
    <row r="184" spans="2:2" ht="15" x14ac:dyDescent="0.25">
      <c r="B184" s="47"/>
    </row>
    <row r="185" spans="2:2" ht="15" x14ac:dyDescent="0.25">
      <c r="B185" s="47"/>
    </row>
    <row r="186" spans="2:2" ht="15" x14ac:dyDescent="0.25">
      <c r="B186" s="47"/>
    </row>
    <row r="187" spans="2:2" ht="15" x14ac:dyDescent="0.25">
      <c r="B187" s="47"/>
    </row>
    <row r="188" spans="2:2" ht="15" x14ac:dyDescent="0.25">
      <c r="B188" s="47"/>
    </row>
    <row r="189" spans="2:2" ht="15" x14ac:dyDescent="0.25">
      <c r="B189" s="47"/>
    </row>
    <row r="190" spans="2:2" ht="15" x14ac:dyDescent="0.25">
      <c r="B190" s="47"/>
    </row>
    <row r="191" spans="2:2" ht="15" x14ac:dyDescent="0.25">
      <c r="B191" s="47"/>
    </row>
    <row r="192" spans="2:2" ht="15" x14ac:dyDescent="0.25">
      <c r="B192" s="47"/>
    </row>
    <row r="193" spans="2:2" ht="15" x14ac:dyDescent="0.25">
      <c r="B193" s="47"/>
    </row>
    <row r="194" spans="2:2" ht="15" x14ac:dyDescent="0.25">
      <c r="B194" s="47"/>
    </row>
    <row r="195" spans="2:2" ht="15" x14ac:dyDescent="0.25">
      <c r="B195" s="47"/>
    </row>
    <row r="196" spans="2:2" ht="15" x14ac:dyDescent="0.25">
      <c r="B196" s="47"/>
    </row>
    <row r="197" spans="2:2" ht="15" x14ac:dyDescent="0.25">
      <c r="B197" s="47"/>
    </row>
    <row r="198" spans="2:2" ht="15" x14ac:dyDescent="0.25">
      <c r="B198" s="47"/>
    </row>
    <row r="199" spans="2:2" ht="15" x14ac:dyDescent="0.25">
      <c r="B199" s="47"/>
    </row>
    <row r="200" spans="2:2" ht="15" x14ac:dyDescent="0.25">
      <c r="B200" s="47"/>
    </row>
    <row r="201" spans="2:2" ht="15" x14ac:dyDescent="0.25">
      <c r="B201" s="47"/>
    </row>
    <row r="202" spans="2:2" ht="15" x14ac:dyDescent="0.25">
      <c r="B202" s="47"/>
    </row>
    <row r="203" spans="2:2" ht="15" x14ac:dyDescent="0.25">
      <c r="B203" s="47"/>
    </row>
    <row r="204" spans="2:2" ht="15" x14ac:dyDescent="0.25">
      <c r="B204" s="47"/>
    </row>
    <row r="205" spans="2:2" ht="15" x14ac:dyDescent="0.25">
      <c r="B205" s="47"/>
    </row>
    <row r="206" spans="2:2" ht="15" x14ac:dyDescent="0.25">
      <c r="B206" s="47"/>
    </row>
    <row r="207" spans="2:2" ht="15" x14ac:dyDescent="0.25">
      <c r="B207" s="47"/>
    </row>
    <row r="208" spans="2:2" ht="15" x14ac:dyDescent="0.25">
      <c r="B208" s="47"/>
    </row>
    <row r="209" spans="2:2" ht="15" x14ac:dyDescent="0.25">
      <c r="B209" s="47"/>
    </row>
    <row r="210" spans="2:2" ht="15" x14ac:dyDescent="0.25">
      <c r="B210" s="47"/>
    </row>
    <row r="211" spans="2:2" ht="15" x14ac:dyDescent="0.25">
      <c r="B211" s="47"/>
    </row>
    <row r="212" spans="2:2" ht="15" x14ac:dyDescent="0.25">
      <c r="B212" s="47"/>
    </row>
    <row r="213" spans="2:2" ht="15" x14ac:dyDescent="0.25">
      <c r="B213" s="47"/>
    </row>
    <row r="214" spans="2:2" ht="15" x14ac:dyDescent="0.25">
      <c r="B214" s="47"/>
    </row>
    <row r="215" spans="2:2" ht="15" x14ac:dyDescent="0.25">
      <c r="B215" s="47"/>
    </row>
    <row r="216" spans="2:2" ht="15" x14ac:dyDescent="0.25">
      <c r="B216" s="47"/>
    </row>
    <row r="217" spans="2:2" ht="15" x14ac:dyDescent="0.25">
      <c r="B217" s="47"/>
    </row>
    <row r="218" spans="2:2" ht="15" x14ac:dyDescent="0.25">
      <c r="B218" s="47"/>
    </row>
    <row r="219" spans="2:2" ht="15" x14ac:dyDescent="0.25">
      <c r="B219" s="47"/>
    </row>
    <row r="220" spans="2:2" ht="15" x14ac:dyDescent="0.25">
      <c r="B220" s="47"/>
    </row>
    <row r="221" spans="2:2" ht="15" x14ac:dyDescent="0.25">
      <c r="B221" s="47"/>
    </row>
    <row r="222" spans="2:2" ht="15" x14ac:dyDescent="0.25">
      <c r="B222" s="47"/>
    </row>
    <row r="223" spans="2:2" ht="15" x14ac:dyDescent="0.25">
      <c r="B223" s="47"/>
    </row>
    <row r="224" spans="2:2" ht="15" x14ac:dyDescent="0.25">
      <c r="B224" s="47"/>
    </row>
    <row r="225" spans="2:2" ht="15" x14ac:dyDescent="0.25">
      <c r="B225" s="47"/>
    </row>
    <row r="226" spans="2:2" ht="15" x14ac:dyDescent="0.25">
      <c r="B226" s="47"/>
    </row>
    <row r="227" spans="2:2" ht="15" x14ac:dyDescent="0.25">
      <c r="B227" s="47"/>
    </row>
    <row r="228" spans="2:2" ht="15" x14ac:dyDescent="0.25">
      <c r="B228" s="47"/>
    </row>
    <row r="229" spans="2:2" ht="15" x14ac:dyDescent="0.25">
      <c r="B229" s="47"/>
    </row>
    <row r="230" spans="2:2" ht="15" x14ac:dyDescent="0.25">
      <c r="B230" s="47"/>
    </row>
    <row r="231" spans="2:2" ht="15" x14ac:dyDescent="0.25">
      <c r="B231" s="47"/>
    </row>
    <row r="232" spans="2:2" ht="15" x14ac:dyDescent="0.25">
      <c r="B232" s="47"/>
    </row>
    <row r="233" spans="2:2" ht="15" x14ac:dyDescent="0.25">
      <c r="B233" s="47"/>
    </row>
    <row r="234" spans="2:2" ht="15" x14ac:dyDescent="0.25">
      <c r="B234" s="47"/>
    </row>
    <row r="235" spans="2:2" ht="15" x14ac:dyDescent="0.25">
      <c r="B235" s="47"/>
    </row>
    <row r="236" spans="2:2" ht="15" x14ac:dyDescent="0.25">
      <c r="B236" s="47"/>
    </row>
    <row r="237" spans="2:2" ht="15" x14ac:dyDescent="0.25">
      <c r="B237" s="47"/>
    </row>
    <row r="238" spans="2:2" ht="15" x14ac:dyDescent="0.25">
      <c r="B238" s="47"/>
    </row>
    <row r="239" spans="2:2" ht="15" x14ac:dyDescent="0.25">
      <c r="B239" s="47"/>
    </row>
    <row r="240" spans="2:2" ht="15" x14ac:dyDescent="0.25">
      <c r="B240" s="47"/>
    </row>
    <row r="241" spans="2:2" ht="15" x14ac:dyDescent="0.25">
      <c r="B241" s="47"/>
    </row>
    <row r="242" spans="2:2" ht="15" x14ac:dyDescent="0.25">
      <c r="B242" s="47"/>
    </row>
    <row r="243" spans="2:2" ht="15" x14ac:dyDescent="0.25">
      <c r="B243" s="47"/>
    </row>
    <row r="244" spans="2:2" ht="15" x14ac:dyDescent="0.25">
      <c r="B244" s="47"/>
    </row>
    <row r="245" spans="2:2" ht="15" x14ac:dyDescent="0.25">
      <c r="B245" s="47"/>
    </row>
    <row r="246" spans="2:2" ht="15" x14ac:dyDescent="0.25">
      <c r="B246" s="47"/>
    </row>
    <row r="247" spans="2:2" ht="15" x14ac:dyDescent="0.25">
      <c r="B247" s="47"/>
    </row>
    <row r="248" spans="2:2" ht="15" x14ac:dyDescent="0.25">
      <c r="B248" s="47"/>
    </row>
    <row r="249" spans="2:2" ht="15" x14ac:dyDescent="0.25">
      <c r="B249" s="47"/>
    </row>
    <row r="250" spans="2:2" ht="15" x14ac:dyDescent="0.25">
      <c r="B250" s="47"/>
    </row>
    <row r="251" spans="2:2" ht="15" x14ac:dyDescent="0.25">
      <c r="B251" s="47"/>
    </row>
    <row r="252" spans="2:2" ht="15" x14ac:dyDescent="0.25">
      <c r="B252" s="47"/>
    </row>
    <row r="253" spans="2:2" ht="15" x14ac:dyDescent="0.25">
      <c r="B253" s="47"/>
    </row>
    <row r="254" spans="2:2" ht="15" x14ac:dyDescent="0.25">
      <c r="B254" s="47"/>
    </row>
    <row r="255" spans="2:2" ht="15" x14ac:dyDescent="0.25">
      <c r="B255" s="47"/>
    </row>
    <row r="256" spans="2:2" ht="15" x14ac:dyDescent="0.25">
      <c r="B256" s="47"/>
    </row>
    <row r="257" spans="2:2" ht="15" x14ac:dyDescent="0.25">
      <c r="B257" s="47"/>
    </row>
    <row r="258" spans="2:2" ht="15" x14ac:dyDescent="0.25">
      <c r="B258" s="47"/>
    </row>
    <row r="259" spans="2:2" ht="15" x14ac:dyDescent="0.25">
      <c r="B259" s="47"/>
    </row>
    <row r="260" spans="2:2" ht="15" x14ac:dyDescent="0.25">
      <c r="B260" s="47"/>
    </row>
    <row r="261" spans="2:2" ht="15" x14ac:dyDescent="0.25">
      <c r="B261" s="47"/>
    </row>
    <row r="262" spans="2:2" ht="15" x14ac:dyDescent="0.25">
      <c r="B262" s="47"/>
    </row>
    <row r="263" spans="2:2" ht="15" x14ac:dyDescent="0.25">
      <c r="B263" s="47"/>
    </row>
    <row r="264" spans="2:2" ht="15" x14ac:dyDescent="0.25">
      <c r="B264" s="47"/>
    </row>
    <row r="265" spans="2:2" ht="15" x14ac:dyDescent="0.25">
      <c r="B265" s="47"/>
    </row>
    <row r="266" spans="2:2" ht="15" x14ac:dyDescent="0.25">
      <c r="B266" s="47"/>
    </row>
    <row r="267" spans="2:2" ht="15" x14ac:dyDescent="0.25">
      <c r="B267" s="47"/>
    </row>
    <row r="268" spans="2:2" ht="15" x14ac:dyDescent="0.25">
      <c r="B268" s="47"/>
    </row>
    <row r="269" spans="2:2" ht="15" x14ac:dyDescent="0.25">
      <c r="B269" s="47"/>
    </row>
    <row r="270" spans="2:2" ht="15" x14ac:dyDescent="0.25">
      <c r="B270" s="47"/>
    </row>
    <row r="271" spans="2:2" ht="15" x14ac:dyDescent="0.25">
      <c r="B271" s="47"/>
    </row>
    <row r="272" spans="2:2" ht="15" x14ac:dyDescent="0.25">
      <c r="B272" s="47"/>
    </row>
    <row r="273" spans="2:2" ht="15" x14ac:dyDescent="0.25">
      <c r="B273" s="47"/>
    </row>
    <row r="274" spans="2:2" ht="15" x14ac:dyDescent="0.25">
      <c r="B274" s="47"/>
    </row>
    <row r="275" spans="2:2" ht="15" x14ac:dyDescent="0.25">
      <c r="B275" s="47"/>
    </row>
    <row r="276" spans="2:2" ht="15" x14ac:dyDescent="0.25">
      <c r="B276" s="47"/>
    </row>
    <row r="277" spans="2:2" ht="15" x14ac:dyDescent="0.25">
      <c r="B277" s="47"/>
    </row>
    <row r="278" spans="2:2" ht="15" x14ac:dyDescent="0.25">
      <c r="B278" s="47"/>
    </row>
    <row r="279" spans="2:2" ht="15" x14ac:dyDescent="0.25">
      <c r="B279" s="47"/>
    </row>
    <row r="280" spans="2:2" ht="15" x14ac:dyDescent="0.25">
      <c r="B280" s="47"/>
    </row>
    <row r="281" spans="2:2" ht="15" x14ac:dyDescent="0.25">
      <c r="B281" s="47"/>
    </row>
    <row r="282" spans="2:2" ht="15" x14ac:dyDescent="0.25">
      <c r="B282" s="47"/>
    </row>
    <row r="283" spans="2:2" ht="15" x14ac:dyDescent="0.25">
      <c r="B283" s="47"/>
    </row>
    <row r="284" spans="2:2" ht="15" x14ac:dyDescent="0.25">
      <c r="B284" s="47"/>
    </row>
    <row r="285" spans="2:2" ht="15" x14ac:dyDescent="0.25">
      <c r="B285" s="47"/>
    </row>
    <row r="286" spans="2:2" ht="15" x14ac:dyDescent="0.25">
      <c r="B286" s="47"/>
    </row>
    <row r="287" spans="2:2" ht="15" x14ac:dyDescent="0.25">
      <c r="B287" s="47"/>
    </row>
    <row r="288" spans="2:2" ht="15" x14ac:dyDescent="0.25">
      <c r="B288" s="47"/>
    </row>
    <row r="289" spans="2:2" ht="15" x14ac:dyDescent="0.25">
      <c r="B289" s="47"/>
    </row>
    <row r="290" spans="2:2" ht="15" x14ac:dyDescent="0.25">
      <c r="B290" s="47"/>
    </row>
    <row r="291" spans="2:2" ht="15" x14ac:dyDescent="0.25">
      <c r="B291" s="47"/>
    </row>
    <row r="292" spans="2:2" ht="15" x14ac:dyDescent="0.25">
      <c r="B292" s="47"/>
    </row>
    <row r="293" spans="2:2" ht="15" x14ac:dyDescent="0.25">
      <c r="B293" s="47"/>
    </row>
    <row r="294" spans="2:2" ht="15" x14ac:dyDescent="0.25">
      <c r="B294" s="47"/>
    </row>
    <row r="295" spans="2:2" ht="15" x14ac:dyDescent="0.25">
      <c r="B295" s="47"/>
    </row>
    <row r="296" spans="2:2" ht="15" x14ac:dyDescent="0.25">
      <c r="B296" s="47"/>
    </row>
    <row r="297" spans="2:2" ht="15" x14ac:dyDescent="0.25">
      <c r="B297" s="47"/>
    </row>
    <row r="298" spans="2:2" ht="15" x14ac:dyDescent="0.25">
      <c r="B298" s="47"/>
    </row>
    <row r="299" spans="2:2" ht="15" x14ac:dyDescent="0.25">
      <c r="B299" s="47"/>
    </row>
    <row r="300" spans="2:2" ht="15" x14ac:dyDescent="0.25">
      <c r="B300" s="47"/>
    </row>
    <row r="301" spans="2:2" ht="15" x14ac:dyDescent="0.25">
      <c r="B301" s="47"/>
    </row>
    <row r="302" spans="2:2" ht="15" x14ac:dyDescent="0.25">
      <c r="B302" s="47"/>
    </row>
    <row r="303" spans="2:2" ht="15" x14ac:dyDescent="0.25">
      <c r="B303" s="47"/>
    </row>
    <row r="304" spans="2:2" ht="15" x14ac:dyDescent="0.25">
      <c r="B304" s="47"/>
    </row>
    <row r="305" spans="2:2" ht="15" x14ac:dyDescent="0.25">
      <c r="B305" s="47"/>
    </row>
    <row r="306" spans="2:2" ht="15" x14ac:dyDescent="0.25">
      <c r="B306" s="47"/>
    </row>
    <row r="307" spans="2:2" ht="15" x14ac:dyDescent="0.25">
      <c r="B307" s="47"/>
    </row>
    <row r="308" spans="2:2" ht="15" x14ac:dyDescent="0.25">
      <c r="B308" s="47"/>
    </row>
    <row r="309" spans="2:2" ht="15" x14ac:dyDescent="0.25">
      <c r="B309" s="47"/>
    </row>
    <row r="310" spans="2:2" ht="15" x14ac:dyDescent="0.25">
      <c r="B310" s="47"/>
    </row>
    <row r="311" spans="2:2" ht="15" x14ac:dyDescent="0.25">
      <c r="B311" s="47"/>
    </row>
    <row r="312" spans="2:2" ht="15" x14ac:dyDescent="0.25">
      <c r="B312" s="47"/>
    </row>
    <row r="313" spans="2:2" ht="15" x14ac:dyDescent="0.25">
      <c r="B313" s="47"/>
    </row>
    <row r="314" spans="2:2" ht="15" x14ac:dyDescent="0.25">
      <c r="B314" s="47"/>
    </row>
    <row r="315" spans="2:2" ht="15" x14ac:dyDescent="0.25">
      <c r="B315" s="47"/>
    </row>
    <row r="316" spans="2:2" ht="15" x14ac:dyDescent="0.25">
      <c r="B316" s="47"/>
    </row>
    <row r="317" spans="2:2" ht="15" x14ac:dyDescent="0.25">
      <c r="B317" s="47"/>
    </row>
    <row r="318" spans="2:2" ht="15" x14ac:dyDescent="0.25">
      <c r="B318" s="47"/>
    </row>
    <row r="319" spans="2:2" ht="15" x14ac:dyDescent="0.25">
      <c r="B319" s="47"/>
    </row>
    <row r="320" spans="2:2" ht="15" x14ac:dyDescent="0.25">
      <c r="B320" s="47"/>
    </row>
    <row r="321" spans="2:2" ht="15" x14ac:dyDescent="0.25">
      <c r="B321" s="47"/>
    </row>
    <row r="322" spans="2:2" ht="15" x14ac:dyDescent="0.25">
      <c r="B322" s="47"/>
    </row>
    <row r="323" spans="2:2" ht="15" x14ac:dyDescent="0.25">
      <c r="B323" s="47"/>
    </row>
    <row r="324" spans="2:2" ht="15" x14ac:dyDescent="0.25">
      <c r="B324" s="47"/>
    </row>
    <row r="325" spans="2:2" ht="15" x14ac:dyDescent="0.25">
      <c r="B325" s="47"/>
    </row>
    <row r="326" spans="2:2" ht="15" x14ac:dyDescent="0.25">
      <c r="B326" s="47"/>
    </row>
    <row r="327" spans="2:2" ht="15" x14ac:dyDescent="0.25">
      <c r="B327" s="47"/>
    </row>
    <row r="328" spans="2:2" ht="15" x14ac:dyDescent="0.25">
      <c r="B328" s="47"/>
    </row>
    <row r="329" spans="2:2" ht="15" x14ac:dyDescent="0.25">
      <c r="B329" s="47"/>
    </row>
    <row r="330" spans="2:2" ht="15" x14ac:dyDescent="0.25">
      <c r="B330" s="47"/>
    </row>
    <row r="331" spans="2:2" ht="15" x14ac:dyDescent="0.25">
      <c r="B331" s="47"/>
    </row>
    <row r="332" spans="2:2" ht="15" x14ac:dyDescent="0.25">
      <c r="B332" s="47"/>
    </row>
    <row r="333" spans="2:2" ht="15" x14ac:dyDescent="0.25">
      <c r="B333" s="47"/>
    </row>
    <row r="334" spans="2:2" ht="15" x14ac:dyDescent="0.25">
      <c r="B334" s="47"/>
    </row>
    <row r="335" spans="2:2" ht="15" x14ac:dyDescent="0.25">
      <c r="B335" s="47"/>
    </row>
    <row r="336" spans="2:2" ht="15" x14ac:dyDescent="0.25">
      <c r="B336" s="47"/>
    </row>
    <row r="337" spans="2:2" ht="15" x14ac:dyDescent="0.25">
      <c r="B337" s="47"/>
    </row>
    <row r="338" spans="2:2" ht="15" x14ac:dyDescent="0.25">
      <c r="B338" s="47"/>
    </row>
    <row r="339" spans="2:2" ht="15" x14ac:dyDescent="0.25">
      <c r="B339" s="47"/>
    </row>
    <row r="340" spans="2:2" ht="15" x14ac:dyDescent="0.25">
      <c r="B340" s="47"/>
    </row>
    <row r="341" spans="2:2" ht="15" x14ac:dyDescent="0.25">
      <c r="B341" s="47"/>
    </row>
    <row r="342" spans="2:2" ht="15" x14ac:dyDescent="0.25">
      <c r="B342" s="47"/>
    </row>
    <row r="343" spans="2:2" ht="15" x14ac:dyDescent="0.25">
      <c r="B343" s="47"/>
    </row>
    <row r="344" spans="2:2" ht="15" x14ac:dyDescent="0.25">
      <c r="B344" s="47"/>
    </row>
    <row r="345" spans="2:2" ht="15" x14ac:dyDescent="0.25">
      <c r="B345" s="47"/>
    </row>
    <row r="346" spans="2:2" ht="15" x14ac:dyDescent="0.25">
      <c r="B346" s="47"/>
    </row>
    <row r="347" spans="2:2" ht="15" x14ac:dyDescent="0.25">
      <c r="B347" s="47"/>
    </row>
    <row r="348" spans="2:2" ht="15" x14ac:dyDescent="0.25">
      <c r="B348" s="47"/>
    </row>
    <row r="349" spans="2:2" ht="15" x14ac:dyDescent="0.25">
      <c r="B349" s="47"/>
    </row>
    <row r="350" spans="2:2" ht="15" x14ac:dyDescent="0.25">
      <c r="B350" s="47"/>
    </row>
    <row r="351" spans="2:2" ht="15" x14ac:dyDescent="0.25">
      <c r="B351" s="47"/>
    </row>
    <row r="352" spans="2:2" ht="15" x14ac:dyDescent="0.25">
      <c r="B352" s="47"/>
    </row>
    <row r="353" spans="2:2" ht="15" x14ac:dyDescent="0.25">
      <c r="B353" s="47"/>
    </row>
    <row r="354" spans="2:2" ht="15" x14ac:dyDescent="0.25">
      <c r="B354" s="47"/>
    </row>
    <row r="355" spans="2:2" ht="15" x14ac:dyDescent="0.25">
      <c r="B355" s="47"/>
    </row>
    <row r="356" spans="2:2" ht="15" x14ac:dyDescent="0.25">
      <c r="B356" s="47"/>
    </row>
    <row r="357" spans="2:2" ht="15" x14ac:dyDescent="0.25">
      <c r="B357" s="47"/>
    </row>
    <row r="358" spans="2:2" ht="15" x14ac:dyDescent="0.25">
      <c r="B358" s="47"/>
    </row>
    <row r="359" spans="2:2" ht="15" x14ac:dyDescent="0.25">
      <c r="B359" s="47"/>
    </row>
    <row r="360" spans="2:2" ht="15" x14ac:dyDescent="0.25">
      <c r="B360" s="47"/>
    </row>
    <row r="361" spans="2:2" ht="15" x14ac:dyDescent="0.25">
      <c r="B361" s="47"/>
    </row>
    <row r="362" spans="2:2" ht="15" x14ac:dyDescent="0.25">
      <c r="B362" s="47"/>
    </row>
    <row r="363" spans="2:2" ht="15" x14ac:dyDescent="0.25">
      <c r="B363" s="47"/>
    </row>
    <row r="364" spans="2:2" ht="15" x14ac:dyDescent="0.25">
      <c r="B364" s="47"/>
    </row>
    <row r="365" spans="2:2" ht="15" x14ac:dyDescent="0.25">
      <c r="B365" s="47"/>
    </row>
    <row r="366" spans="2:2" ht="15" x14ac:dyDescent="0.25">
      <c r="B366" s="47"/>
    </row>
    <row r="367" spans="2:2" ht="15" x14ac:dyDescent="0.25">
      <c r="B367" s="47"/>
    </row>
    <row r="368" spans="2:2" ht="15" x14ac:dyDescent="0.25">
      <c r="B368" s="47"/>
    </row>
    <row r="369" spans="2:2" ht="15" x14ac:dyDescent="0.25">
      <c r="B369" s="47"/>
    </row>
    <row r="370" spans="2:2" ht="15" x14ac:dyDescent="0.25">
      <c r="B370" s="47"/>
    </row>
    <row r="371" spans="2:2" ht="15" x14ac:dyDescent="0.25">
      <c r="B371" s="47"/>
    </row>
    <row r="372" spans="2:2" ht="15" x14ac:dyDescent="0.25">
      <c r="B372" s="47"/>
    </row>
    <row r="373" spans="2:2" ht="15" x14ac:dyDescent="0.25">
      <c r="B373" s="47"/>
    </row>
    <row r="374" spans="2:2" ht="15" x14ac:dyDescent="0.25">
      <c r="B374" s="47"/>
    </row>
    <row r="375" spans="2:2" ht="15" x14ac:dyDescent="0.25">
      <c r="B375" s="47"/>
    </row>
    <row r="376" spans="2:2" ht="15" x14ac:dyDescent="0.25">
      <c r="B376" s="47"/>
    </row>
    <row r="377" spans="2:2" ht="15" x14ac:dyDescent="0.25">
      <c r="B377" s="47"/>
    </row>
    <row r="378" spans="2:2" ht="15" x14ac:dyDescent="0.25">
      <c r="B378" s="47"/>
    </row>
    <row r="379" spans="2:2" ht="15" x14ac:dyDescent="0.25">
      <c r="B379" s="47"/>
    </row>
    <row r="380" spans="2:2" ht="15" x14ac:dyDescent="0.25">
      <c r="B380" s="47"/>
    </row>
    <row r="381" spans="2:2" ht="15" x14ac:dyDescent="0.25">
      <c r="B381" s="47"/>
    </row>
    <row r="382" spans="2:2" ht="15" x14ac:dyDescent="0.25">
      <c r="B382" s="47"/>
    </row>
    <row r="383" spans="2:2" ht="15" x14ac:dyDescent="0.25">
      <c r="B383" s="47"/>
    </row>
    <row r="384" spans="2:2" ht="15" x14ac:dyDescent="0.25">
      <c r="B384" s="47"/>
    </row>
    <row r="385" spans="2:2" ht="15" x14ac:dyDescent="0.25">
      <c r="B385" s="47"/>
    </row>
    <row r="386" spans="2:2" ht="15" x14ac:dyDescent="0.25">
      <c r="B386" s="47"/>
    </row>
    <row r="387" spans="2:2" ht="15" x14ac:dyDescent="0.25">
      <c r="B387" s="47"/>
    </row>
    <row r="388" spans="2:2" ht="15" x14ac:dyDescent="0.25">
      <c r="B388" s="47"/>
    </row>
    <row r="389" spans="2:2" ht="15" x14ac:dyDescent="0.25">
      <c r="B389" s="47"/>
    </row>
    <row r="390" spans="2:2" ht="15" x14ac:dyDescent="0.25">
      <c r="B390" s="47"/>
    </row>
    <row r="391" spans="2:2" ht="15" x14ac:dyDescent="0.25">
      <c r="B391" s="47"/>
    </row>
    <row r="392" spans="2:2" ht="15" x14ac:dyDescent="0.25">
      <c r="B392" s="47"/>
    </row>
    <row r="393" spans="2:2" ht="15" x14ac:dyDescent="0.25">
      <c r="B393" s="47"/>
    </row>
    <row r="394" spans="2:2" ht="15" x14ac:dyDescent="0.25">
      <c r="B394" s="47"/>
    </row>
    <row r="395" spans="2:2" ht="15" x14ac:dyDescent="0.25">
      <c r="B395" s="47"/>
    </row>
    <row r="396" spans="2:2" ht="15" x14ac:dyDescent="0.25">
      <c r="B396" s="47"/>
    </row>
    <row r="397" spans="2:2" ht="15" x14ac:dyDescent="0.25">
      <c r="B397" s="47"/>
    </row>
    <row r="398" spans="2:2" ht="15" x14ac:dyDescent="0.25">
      <c r="B398" s="47"/>
    </row>
    <row r="399" spans="2:2" ht="15" x14ac:dyDescent="0.25">
      <c r="B399" s="47"/>
    </row>
    <row r="400" spans="2:2" ht="15" x14ac:dyDescent="0.25">
      <c r="B400" s="47"/>
    </row>
    <row r="401" spans="2:2" ht="15" x14ac:dyDescent="0.25">
      <c r="B401" s="47"/>
    </row>
    <row r="402" spans="2:2" ht="15" x14ac:dyDescent="0.25">
      <c r="B402" s="47"/>
    </row>
    <row r="403" spans="2:2" ht="15" x14ac:dyDescent="0.25">
      <c r="B403" s="47"/>
    </row>
    <row r="404" spans="2:2" ht="15" x14ac:dyDescent="0.25">
      <c r="B404" s="47"/>
    </row>
    <row r="405" spans="2:2" ht="15" x14ac:dyDescent="0.25">
      <c r="B405" s="47"/>
    </row>
    <row r="406" spans="2:2" ht="15" x14ac:dyDescent="0.25">
      <c r="B406" s="47"/>
    </row>
    <row r="407" spans="2:2" ht="15" x14ac:dyDescent="0.25">
      <c r="B407" s="47"/>
    </row>
    <row r="408" spans="2:2" ht="15" x14ac:dyDescent="0.25">
      <c r="B408" s="47"/>
    </row>
    <row r="409" spans="2:2" ht="15" x14ac:dyDescent="0.25">
      <c r="B409" s="47"/>
    </row>
    <row r="410" spans="2:2" ht="15" x14ac:dyDescent="0.25">
      <c r="B410" s="47"/>
    </row>
    <row r="411" spans="2:2" ht="15" x14ac:dyDescent="0.25">
      <c r="B411" s="47"/>
    </row>
    <row r="412" spans="2:2" ht="15" x14ac:dyDescent="0.25">
      <c r="B412" s="47"/>
    </row>
    <row r="413" spans="2:2" ht="15" x14ac:dyDescent="0.25">
      <c r="B413" s="47"/>
    </row>
    <row r="414" spans="2:2" ht="15" x14ac:dyDescent="0.25">
      <c r="B414" s="47"/>
    </row>
    <row r="415" spans="2:2" ht="15" x14ac:dyDescent="0.25">
      <c r="B415" s="47"/>
    </row>
    <row r="416" spans="2:2" ht="15" x14ac:dyDescent="0.25">
      <c r="B416" s="47"/>
    </row>
    <row r="417" spans="2:2" ht="15" x14ac:dyDescent="0.25">
      <c r="B417" s="47"/>
    </row>
    <row r="418" spans="2:2" ht="15" x14ac:dyDescent="0.25">
      <c r="B418" s="47"/>
    </row>
    <row r="419" spans="2:2" ht="15" x14ac:dyDescent="0.25">
      <c r="B419" s="47"/>
    </row>
    <row r="420" spans="2:2" ht="15" x14ac:dyDescent="0.25">
      <c r="B420" s="47"/>
    </row>
    <row r="421" spans="2:2" ht="15" x14ac:dyDescent="0.25">
      <c r="B421" s="47"/>
    </row>
    <row r="422" spans="2:2" ht="15" x14ac:dyDescent="0.25">
      <c r="B422" s="47"/>
    </row>
    <row r="423" spans="2:2" ht="15" x14ac:dyDescent="0.25">
      <c r="B423" s="47"/>
    </row>
    <row r="424" spans="2:2" ht="15" x14ac:dyDescent="0.25">
      <c r="B424" s="47"/>
    </row>
    <row r="425" spans="2:2" ht="15" x14ac:dyDescent="0.25">
      <c r="B425" s="47"/>
    </row>
    <row r="426" spans="2:2" ht="15" x14ac:dyDescent="0.25">
      <c r="B426" s="47"/>
    </row>
    <row r="427" spans="2:2" ht="15" x14ac:dyDescent="0.25">
      <c r="B427" s="47"/>
    </row>
    <row r="428" spans="2:2" ht="15" x14ac:dyDescent="0.25">
      <c r="B428" s="47"/>
    </row>
    <row r="429" spans="2:2" ht="15" x14ac:dyDescent="0.25">
      <c r="B429" s="47"/>
    </row>
    <row r="430" spans="2:2" ht="15" x14ac:dyDescent="0.25">
      <c r="B430" s="47"/>
    </row>
    <row r="431" spans="2:2" ht="15" x14ac:dyDescent="0.25">
      <c r="B431" s="47"/>
    </row>
    <row r="432" spans="2:2" ht="15" x14ac:dyDescent="0.25">
      <c r="B432" s="47"/>
    </row>
    <row r="433" spans="2:2" ht="15" x14ac:dyDescent="0.25">
      <c r="B433" s="47"/>
    </row>
    <row r="434" spans="2:2" ht="15" x14ac:dyDescent="0.25">
      <c r="B434" s="47"/>
    </row>
    <row r="435" spans="2:2" ht="15" x14ac:dyDescent="0.25">
      <c r="B435" s="47"/>
    </row>
    <row r="436" spans="2:2" ht="15" x14ac:dyDescent="0.25">
      <c r="B436" s="47"/>
    </row>
    <row r="437" spans="2:2" ht="15" x14ac:dyDescent="0.25">
      <c r="B437" s="47"/>
    </row>
    <row r="438" spans="2:2" ht="15" x14ac:dyDescent="0.25">
      <c r="B438" s="47"/>
    </row>
    <row r="439" spans="2:2" ht="15" x14ac:dyDescent="0.25">
      <c r="B439" s="47"/>
    </row>
    <row r="440" spans="2:2" ht="15" x14ac:dyDescent="0.25">
      <c r="B440" s="47"/>
    </row>
    <row r="441" spans="2:2" ht="15" x14ac:dyDescent="0.25">
      <c r="B441" s="47"/>
    </row>
    <row r="442" spans="2:2" ht="15" x14ac:dyDescent="0.25">
      <c r="B442" s="47"/>
    </row>
    <row r="443" spans="2:2" ht="15" x14ac:dyDescent="0.25">
      <c r="B443" s="47"/>
    </row>
    <row r="444" spans="2:2" ht="15" x14ac:dyDescent="0.25">
      <c r="B444" s="47"/>
    </row>
    <row r="445" spans="2:2" ht="15" x14ac:dyDescent="0.25">
      <c r="B445" s="47"/>
    </row>
    <row r="446" spans="2:2" ht="15" x14ac:dyDescent="0.25">
      <c r="B446" s="47"/>
    </row>
    <row r="447" spans="2:2" ht="15" x14ac:dyDescent="0.25">
      <c r="B447" s="47"/>
    </row>
    <row r="448" spans="2:2" ht="15" x14ac:dyDescent="0.25">
      <c r="B448" s="47"/>
    </row>
    <row r="449" spans="2:2" ht="15" x14ac:dyDescent="0.25">
      <c r="B449" s="47"/>
    </row>
    <row r="450" spans="2:2" ht="15" x14ac:dyDescent="0.25">
      <c r="B450" s="47"/>
    </row>
    <row r="451" spans="2:2" ht="15" x14ac:dyDescent="0.25">
      <c r="B451" s="47"/>
    </row>
    <row r="452" spans="2:2" ht="15" x14ac:dyDescent="0.25">
      <c r="B452" s="47"/>
    </row>
    <row r="453" spans="2:2" ht="15" x14ac:dyDescent="0.25">
      <c r="B453" s="47"/>
    </row>
    <row r="454" spans="2:2" ht="15" x14ac:dyDescent="0.25">
      <c r="B454" s="47"/>
    </row>
    <row r="455" spans="2:2" ht="15" x14ac:dyDescent="0.25">
      <c r="B455" s="47"/>
    </row>
    <row r="456" spans="2:2" ht="15" x14ac:dyDescent="0.25">
      <c r="B456" s="47"/>
    </row>
    <row r="457" spans="2:2" ht="15" x14ac:dyDescent="0.25">
      <c r="B457" s="47"/>
    </row>
    <row r="458" spans="2:2" ht="15" x14ac:dyDescent="0.25">
      <c r="B458" s="47"/>
    </row>
    <row r="459" spans="2:2" ht="15" x14ac:dyDescent="0.25">
      <c r="B459" s="47"/>
    </row>
    <row r="460" spans="2:2" ht="15" x14ac:dyDescent="0.25">
      <c r="B460" s="47"/>
    </row>
    <row r="461" spans="2:2" ht="15" x14ac:dyDescent="0.25">
      <c r="B461" s="47"/>
    </row>
    <row r="462" spans="2:2" ht="15" x14ac:dyDescent="0.25">
      <c r="B462" s="47"/>
    </row>
    <row r="463" spans="2:2" ht="15" x14ac:dyDescent="0.25">
      <c r="B463" s="47"/>
    </row>
    <row r="464" spans="2:2" ht="15" x14ac:dyDescent="0.25">
      <c r="B464" s="47"/>
    </row>
    <row r="465" spans="2:2" ht="15" x14ac:dyDescent="0.25">
      <c r="B465" s="47"/>
    </row>
    <row r="466" spans="2:2" ht="15" x14ac:dyDescent="0.25">
      <c r="B466" s="47"/>
    </row>
    <row r="467" spans="2:2" ht="15" x14ac:dyDescent="0.25">
      <c r="B467" s="47"/>
    </row>
    <row r="468" spans="2:2" ht="15" x14ac:dyDescent="0.25">
      <c r="B468" s="47"/>
    </row>
    <row r="469" spans="2:2" ht="15" x14ac:dyDescent="0.25">
      <c r="B469" s="47"/>
    </row>
    <row r="470" spans="2:2" ht="15" x14ac:dyDescent="0.25">
      <c r="B470" s="47"/>
    </row>
    <row r="471" spans="2:2" ht="15" x14ac:dyDescent="0.25">
      <c r="B471" s="47"/>
    </row>
    <row r="472" spans="2:2" ht="15" x14ac:dyDescent="0.25">
      <c r="B472" s="47"/>
    </row>
    <row r="473" spans="2:2" ht="15" x14ac:dyDescent="0.25">
      <c r="B473" s="47"/>
    </row>
    <row r="474" spans="2:2" ht="15" x14ac:dyDescent="0.25">
      <c r="B474" s="47"/>
    </row>
    <row r="475" spans="2:2" ht="15" x14ac:dyDescent="0.25">
      <c r="B475" s="47"/>
    </row>
    <row r="476" spans="2:2" ht="15" x14ac:dyDescent="0.25">
      <c r="B476" s="47"/>
    </row>
    <row r="477" spans="2:2" ht="15" x14ac:dyDescent="0.25">
      <c r="B477" s="47"/>
    </row>
    <row r="478" spans="2:2" ht="15" x14ac:dyDescent="0.25">
      <c r="B478" s="47"/>
    </row>
    <row r="479" spans="2:2" ht="15" x14ac:dyDescent="0.25">
      <c r="B479" s="47"/>
    </row>
    <row r="480" spans="2:2" ht="15" x14ac:dyDescent="0.25">
      <c r="B480" s="47"/>
    </row>
    <row r="481" spans="2:2" ht="15" x14ac:dyDescent="0.25">
      <c r="B481" s="47"/>
    </row>
    <row r="482" spans="2:2" ht="15" x14ac:dyDescent="0.25">
      <c r="B482" s="47"/>
    </row>
    <row r="483" spans="2:2" ht="15" x14ac:dyDescent="0.25">
      <c r="B483" s="47"/>
    </row>
    <row r="484" spans="2:2" ht="15" x14ac:dyDescent="0.25">
      <c r="B484" s="47"/>
    </row>
    <row r="485" spans="2:2" ht="15" x14ac:dyDescent="0.25">
      <c r="B485" s="47"/>
    </row>
    <row r="486" spans="2:2" ht="15" x14ac:dyDescent="0.25">
      <c r="B486" s="47"/>
    </row>
    <row r="487" spans="2:2" ht="15" x14ac:dyDescent="0.25">
      <c r="B487" s="47"/>
    </row>
    <row r="488" spans="2:2" ht="15" x14ac:dyDescent="0.25">
      <c r="B488" s="47"/>
    </row>
    <row r="489" spans="2:2" ht="15" x14ac:dyDescent="0.25">
      <c r="B489" s="47"/>
    </row>
    <row r="490" spans="2:2" ht="15" x14ac:dyDescent="0.25">
      <c r="B490" s="47"/>
    </row>
    <row r="491" spans="2:2" ht="15" x14ac:dyDescent="0.25">
      <c r="B491" s="47"/>
    </row>
    <row r="492" spans="2:2" ht="15" x14ac:dyDescent="0.25">
      <c r="B492" s="47"/>
    </row>
    <row r="493" spans="2:2" ht="15" x14ac:dyDescent="0.25">
      <c r="B493" s="47"/>
    </row>
    <row r="494" spans="2:2" ht="15" x14ac:dyDescent="0.25">
      <c r="B494" s="47"/>
    </row>
    <row r="495" spans="2:2" ht="15" x14ac:dyDescent="0.25">
      <c r="B495" s="47"/>
    </row>
    <row r="496" spans="2:2" ht="15" x14ac:dyDescent="0.25">
      <c r="B496" s="47"/>
    </row>
    <row r="497" spans="2:2" ht="15" x14ac:dyDescent="0.25">
      <c r="B497" s="47"/>
    </row>
    <row r="498" spans="2:2" ht="15" x14ac:dyDescent="0.25">
      <c r="B498" s="47"/>
    </row>
    <row r="499" spans="2:2" ht="15" x14ac:dyDescent="0.25">
      <c r="B499" s="47"/>
    </row>
    <row r="500" spans="2:2" ht="15" x14ac:dyDescent="0.25">
      <c r="B500" s="47"/>
    </row>
    <row r="501" spans="2:2" ht="15" x14ac:dyDescent="0.25">
      <c r="B501" s="47"/>
    </row>
    <row r="502" spans="2:2" ht="15" x14ac:dyDescent="0.25">
      <c r="B502" s="47"/>
    </row>
    <row r="503" spans="2:2" ht="15" x14ac:dyDescent="0.25">
      <c r="B503" s="47"/>
    </row>
    <row r="504" spans="2:2" ht="15" x14ac:dyDescent="0.25">
      <c r="B504" s="47"/>
    </row>
    <row r="505" spans="2:2" ht="15" x14ac:dyDescent="0.25">
      <c r="B505" s="47"/>
    </row>
    <row r="506" spans="2:2" ht="15" x14ac:dyDescent="0.25">
      <c r="B506" s="47"/>
    </row>
    <row r="507" spans="2:2" ht="15" x14ac:dyDescent="0.25">
      <c r="B507" s="47"/>
    </row>
    <row r="508" spans="2:2" ht="15" x14ac:dyDescent="0.25">
      <c r="B508" s="47"/>
    </row>
    <row r="509" spans="2:2" ht="15" x14ac:dyDescent="0.25">
      <c r="B509" s="47"/>
    </row>
    <row r="510" spans="2:2" ht="15" x14ac:dyDescent="0.25">
      <c r="B510" s="47"/>
    </row>
    <row r="511" spans="2:2" ht="15" x14ac:dyDescent="0.25">
      <c r="B511" s="47"/>
    </row>
    <row r="512" spans="2:2" ht="15" x14ac:dyDescent="0.25">
      <c r="B512" s="47"/>
    </row>
    <row r="513" spans="2:2" ht="15" x14ac:dyDescent="0.25">
      <c r="B513" s="47"/>
    </row>
    <row r="514" spans="2:2" ht="15" x14ac:dyDescent="0.25">
      <c r="B514" s="47"/>
    </row>
    <row r="515" spans="2:2" ht="15" x14ac:dyDescent="0.25">
      <c r="B515" s="47"/>
    </row>
    <row r="516" spans="2:2" ht="15" x14ac:dyDescent="0.25">
      <c r="B516" s="47"/>
    </row>
    <row r="517" spans="2:2" ht="15" x14ac:dyDescent="0.25">
      <c r="B517" s="47"/>
    </row>
    <row r="518" spans="2:2" ht="15" x14ac:dyDescent="0.25">
      <c r="B518" s="47"/>
    </row>
    <row r="519" spans="2:2" ht="15" x14ac:dyDescent="0.25">
      <c r="B519" s="47"/>
    </row>
    <row r="520" spans="2:2" ht="15" x14ac:dyDescent="0.25">
      <c r="B520" s="47"/>
    </row>
    <row r="521" spans="2:2" ht="15" x14ac:dyDescent="0.25">
      <c r="B521" s="47"/>
    </row>
    <row r="522" spans="2:2" ht="15" x14ac:dyDescent="0.25">
      <c r="B522" s="47"/>
    </row>
    <row r="523" spans="2:2" ht="15" x14ac:dyDescent="0.25">
      <c r="B523" s="47"/>
    </row>
    <row r="524" spans="2:2" ht="15" x14ac:dyDescent="0.25">
      <c r="B524" s="47"/>
    </row>
    <row r="525" spans="2:2" ht="15" x14ac:dyDescent="0.25">
      <c r="B525" s="47"/>
    </row>
    <row r="526" spans="2:2" ht="15" x14ac:dyDescent="0.25">
      <c r="B526" s="47"/>
    </row>
    <row r="527" spans="2:2" ht="15" x14ac:dyDescent="0.25">
      <c r="B527" s="47"/>
    </row>
    <row r="528" spans="2:2" ht="15" x14ac:dyDescent="0.25">
      <c r="B528" s="47"/>
    </row>
    <row r="529" spans="2:2" ht="15" x14ac:dyDescent="0.25">
      <c r="B529" s="47"/>
    </row>
    <row r="530" spans="2:2" ht="15" x14ac:dyDescent="0.25">
      <c r="B530" s="47"/>
    </row>
    <row r="531" spans="2:2" ht="15" x14ac:dyDescent="0.25">
      <c r="B531" s="47"/>
    </row>
    <row r="532" spans="2:2" ht="15" x14ac:dyDescent="0.25">
      <c r="B532" s="47"/>
    </row>
    <row r="533" spans="2:2" ht="15" x14ac:dyDescent="0.25">
      <c r="B533" s="47"/>
    </row>
    <row r="534" spans="2:2" ht="15" x14ac:dyDescent="0.25">
      <c r="B534" s="47"/>
    </row>
    <row r="535" spans="2:2" ht="15" x14ac:dyDescent="0.25">
      <c r="B535" s="47"/>
    </row>
    <row r="536" spans="2:2" ht="15" x14ac:dyDescent="0.25">
      <c r="B536" s="47"/>
    </row>
    <row r="537" spans="2:2" ht="15" x14ac:dyDescent="0.25">
      <c r="B537" s="47"/>
    </row>
    <row r="538" spans="2:2" ht="15" x14ac:dyDescent="0.25">
      <c r="B538" s="47"/>
    </row>
    <row r="539" spans="2:2" ht="15" x14ac:dyDescent="0.25">
      <c r="B539" s="47"/>
    </row>
    <row r="540" spans="2:2" ht="15" x14ac:dyDescent="0.25">
      <c r="B540" s="47"/>
    </row>
    <row r="541" spans="2:2" ht="15" x14ac:dyDescent="0.25">
      <c r="B541" s="47"/>
    </row>
    <row r="542" spans="2:2" ht="15" x14ac:dyDescent="0.25">
      <c r="B542" s="47"/>
    </row>
    <row r="543" spans="2:2" ht="15" x14ac:dyDescent="0.25">
      <c r="B543" s="47"/>
    </row>
    <row r="544" spans="2:2" ht="15" x14ac:dyDescent="0.25">
      <c r="B544" s="47"/>
    </row>
    <row r="545" spans="2:2" ht="15" x14ac:dyDescent="0.25">
      <c r="B545" s="47"/>
    </row>
    <row r="546" spans="2:2" ht="15" x14ac:dyDescent="0.25">
      <c r="B546" s="47"/>
    </row>
    <row r="547" spans="2:2" ht="15" x14ac:dyDescent="0.25">
      <c r="B547" s="47"/>
    </row>
    <row r="548" spans="2:2" ht="15" x14ac:dyDescent="0.25">
      <c r="B548" s="47"/>
    </row>
    <row r="549" spans="2:2" ht="15" x14ac:dyDescent="0.25">
      <c r="B549" s="47"/>
    </row>
    <row r="550" spans="2:2" ht="15" x14ac:dyDescent="0.25">
      <c r="B550" s="47"/>
    </row>
    <row r="551" spans="2:2" ht="15" x14ac:dyDescent="0.25">
      <c r="B551" s="47"/>
    </row>
    <row r="552" spans="2:2" ht="15" x14ac:dyDescent="0.25">
      <c r="B552" s="47"/>
    </row>
    <row r="553" spans="2:2" ht="15" x14ac:dyDescent="0.25">
      <c r="B553" s="47"/>
    </row>
    <row r="554" spans="2:2" ht="15" x14ac:dyDescent="0.25">
      <c r="B554" s="47"/>
    </row>
    <row r="555" spans="2:2" ht="15" x14ac:dyDescent="0.25">
      <c r="B555" s="47"/>
    </row>
    <row r="556" spans="2:2" ht="15" x14ac:dyDescent="0.25">
      <c r="B556" s="47"/>
    </row>
    <row r="557" spans="2:2" ht="15" x14ac:dyDescent="0.25">
      <c r="B557" s="47"/>
    </row>
    <row r="558" spans="2:2" ht="15" x14ac:dyDescent="0.25">
      <c r="B558" s="47"/>
    </row>
    <row r="559" spans="2:2" ht="15" x14ac:dyDescent="0.25">
      <c r="B559" s="47"/>
    </row>
    <row r="560" spans="2:2" ht="15" x14ac:dyDescent="0.25">
      <c r="B560" s="47"/>
    </row>
    <row r="561" spans="2:2" ht="15" x14ac:dyDescent="0.25">
      <c r="B561" s="47"/>
    </row>
    <row r="562" spans="2:2" ht="15" x14ac:dyDescent="0.25">
      <c r="B562" s="47"/>
    </row>
    <row r="563" spans="2:2" ht="15" x14ac:dyDescent="0.25">
      <c r="B563" s="47"/>
    </row>
    <row r="564" spans="2:2" ht="15" x14ac:dyDescent="0.25">
      <c r="B564" s="47"/>
    </row>
    <row r="565" spans="2:2" ht="15" x14ac:dyDescent="0.25">
      <c r="B565" s="47"/>
    </row>
    <row r="566" spans="2:2" ht="15" x14ac:dyDescent="0.25">
      <c r="B566" s="47"/>
    </row>
    <row r="567" spans="2:2" ht="15" x14ac:dyDescent="0.25">
      <c r="B567" s="47"/>
    </row>
    <row r="568" spans="2:2" ht="15" x14ac:dyDescent="0.25">
      <c r="B568" s="47"/>
    </row>
    <row r="569" spans="2:2" ht="15" x14ac:dyDescent="0.25">
      <c r="B569" s="47"/>
    </row>
    <row r="570" spans="2:2" ht="15" x14ac:dyDescent="0.25">
      <c r="B570" s="47"/>
    </row>
    <row r="571" spans="2:2" ht="15" x14ac:dyDescent="0.25">
      <c r="B571" s="47"/>
    </row>
    <row r="572" spans="2:2" ht="15" x14ac:dyDescent="0.25">
      <c r="B572" s="47"/>
    </row>
    <row r="573" spans="2:2" ht="15" x14ac:dyDescent="0.25">
      <c r="B573" s="47"/>
    </row>
    <row r="574" spans="2:2" ht="15" x14ac:dyDescent="0.25">
      <c r="B574" s="47"/>
    </row>
    <row r="575" spans="2:2" ht="15" x14ac:dyDescent="0.25">
      <c r="B575" s="47"/>
    </row>
    <row r="576" spans="2:2" ht="15" x14ac:dyDescent="0.25">
      <c r="B576" s="47"/>
    </row>
    <row r="577" spans="2:2" ht="15" x14ac:dyDescent="0.25">
      <c r="B577" s="47"/>
    </row>
    <row r="578" spans="2:2" ht="15" x14ac:dyDescent="0.25">
      <c r="B578" s="47"/>
    </row>
    <row r="579" spans="2:2" ht="15" x14ac:dyDescent="0.25">
      <c r="B579" s="47"/>
    </row>
    <row r="580" spans="2:2" ht="15" x14ac:dyDescent="0.25">
      <c r="B580" s="47"/>
    </row>
    <row r="581" spans="2:2" ht="15" x14ac:dyDescent="0.25">
      <c r="B581" s="47"/>
    </row>
    <row r="582" spans="2:2" ht="15" x14ac:dyDescent="0.25">
      <c r="B582" s="47"/>
    </row>
    <row r="583" spans="2:2" ht="15" x14ac:dyDescent="0.25">
      <c r="B583" s="47"/>
    </row>
    <row r="584" spans="2:2" ht="15" x14ac:dyDescent="0.25">
      <c r="B584" s="47"/>
    </row>
    <row r="585" spans="2:2" ht="15" x14ac:dyDescent="0.25">
      <c r="B585" s="47"/>
    </row>
    <row r="586" spans="2:2" ht="15" x14ac:dyDescent="0.25">
      <c r="B586" s="47"/>
    </row>
    <row r="587" spans="2:2" ht="15" x14ac:dyDescent="0.25">
      <c r="B587" s="47"/>
    </row>
    <row r="588" spans="2:2" ht="15" x14ac:dyDescent="0.25">
      <c r="B588" s="47"/>
    </row>
    <row r="589" spans="2:2" ht="15" x14ac:dyDescent="0.25">
      <c r="B589" s="47"/>
    </row>
    <row r="590" spans="2:2" ht="15" x14ac:dyDescent="0.25">
      <c r="B590" s="47"/>
    </row>
    <row r="591" spans="2:2" ht="15" x14ac:dyDescent="0.25">
      <c r="B591" s="47"/>
    </row>
    <row r="592" spans="2:2" ht="15" x14ac:dyDescent="0.25">
      <c r="B592" s="47"/>
    </row>
    <row r="593" spans="2:2" ht="15" x14ac:dyDescent="0.25">
      <c r="B593" s="47"/>
    </row>
    <row r="594" spans="2:2" ht="15" x14ac:dyDescent="0.25">
      <c r="B594" s="47"/>
    </row>
    <row r="595" spans="2:2" ht="15" x14ac:dyDescent="0.25">
      <c r="B595" s="47"/>
    </row>
    <row r="596" spans="2:2" ht="15" x14ac:dyDescent="0.25">
      <c r="B596" s="47"/>
    </row>
    <row r="597" spans="2:2" ht="15" x14ac:dyDescent="0.25">
      <c r="B597" s="47"/>
    </row>
    <row r="598" spans="2:2" ht="15" x14ac:dyDescent="0.25">
      <c r="B598" s="47"/>
    </row>
    <row r="599" spans="2:2" ht="15" x14ac:dyDescent="0.25">
      <c r="B599" s="47"/>
    </row>
    <row r="600" spans="2:2" ht="15" x14ac:dyDescent="0.25">
      <c r="B600" s="47"/>
    </row>
    <row r="601" spans="2:2" ht="15" x14ac:dyDescent="0.25">
      <c r="B601" s="47"/>
    </row>
    <row r="602" spans="2:2" ht="15" x14ac:dyDescent="0.25">
      <c r="B602" s="47"/>
    </row>
    <row r="603" spans="2:2" ht="15" x14ac:dyDescent="0.25">
      <c r="B603" s="47"/>
    </row>
    <row r="604" spans="2:2" ht="15" x14ac:dyDescent="0.25">
      <c r="B604" s="47"/>
    </row>
    <row r="605" spans="2:2" ht="15" x14ac:dyDescent="0.25">
      <c r="B605" s="47"/>
    </row>
    <row r="606" spans="2:2" ht="15" x14ac:dyDescent="0.25">
      <c r="B606" s="47"/>
    </row>
    <row r="607" spans="2:2" ht="15" x14ac:dyDescent="0.25">
      <c r="B607" s="47"/>
    </row>
    <row r="608" spans="2:2" ht="15" x14ac:dyDescent="0.25">
      <c r="B608" s="47"/>
    </row>
    <row r="609" spans="2:2" ht="15" x14ac:dyDescent="0.25">
      <c r="B609" s="47"/>
    </row>
    <row r="610" spans="2:2" ht="15" x14ac:dyDescent="0.25">
      <c r="B610" s="47"/>
    </row>
    <row r="611" spans="2:2" ht="15" x14ac:dyDescent="0.25">
      <c r="B611" s="47"/>
    </row>
    <row r="612" spans="2:2" ht="15" x14ac:dyDescent="0.25">
      <c r="B612" s="47"/>
    </row>
    <row r="613" spans="2:2" ht="15" x14ac:dyDescent="0.25">
      <c r="B613" s="47"/>
    </row>
    <row r="614" spans="2:2" ht="15" x14ac:dyDescent="0.25">
      <c r="B614" s="47"/>
    </row>
    <row r="615" spans="2:2" ht="15" x14ac:dyDescent="0.25">
      <c r="B615" s="47"/>
    </row>
    <row r="616" spans="2:2" ht="15" x14ac:dyDescent="0.25">
      <c r="B616" s="47"/>
    </row>
    <row r="617" spans="2:2" ht="15" x14ac:dyDescent="0.25">
      <c r="B617" s="47"/>
    </row>
    <row r="618" spans="2:2" ht="15" x14ac:dyDescent="0.25">
      <c r="B618" s="47"/>
    </row>
    <row r="619" spans="2:2" ht="15" x14ac:dyDescent="0.25">
      <c r="B619" s="47"/>
    </row>
    <row r="620" spans="2:2" ht="15" x14ac:dyDescent="0.25">
      <c r="B620" s="47"/>
    </row>
    <row r="621" spans="2:2" ht="15" x14ac:dyDescent="0.25">
      <c r="B621" s="47"/>
    </row>
    <row r="622" spans="2:2" ht="15" x14ac:dyDescent="0.25">
      <c r="B622" s="47"/>
    </row>
    <row r="623" spans="2:2" ht="15" x14ac:dyDescent="0.25">
      <c r="B623" s="47"/>
    </row>
    <row r="624" spans="2:2" ht="15" x14ac:dyDescent="0.25">
      <c r="B624" s="47"/>
    </row>
    <row r="625" spans="2:2" ht="15" x14ac:dyDescent="0.25">
      <c r="B625" s="47"/>
    </row>
    <row r="626" spans="2:2" ht="15" x14ac:dyDescent="0.25">
      <c r="B626" s="47"/>
    </row>
    <row r="627" spans="2:2" ht="15" x14ac:dyDescent="0.25">
      <c r="B627" s="47"/>
    </row>
    <row r="628" spans="2:2" ht="15" x14ac:dyDescent="0.25">
      <c r="B628" s="47"/>
    </row>
    <row r="629" spans="2:2" ht="15" x14ac:dyDescent="0.25">
      <c r="B629" s="47"/>
    </row>
    <row r="630" spans="2:2" ht="15" x14ac:dyDescent="0.25">
      <c r="B630" s="47"/>
    </row>
    <row r="631" spans="2:2" ht="15" x14ac:dyDescent="0.25">
      <c r="B631" s="47"/>
    </row>
    <row r="632" spans="2:2" ht="15" x14ac:dyDescent="0.25">
      <c r="B632" s="47"/>
    </row>
    <row r="633" spans="2:2" ht="15" x14ac:dyDescent="0.25">
      <c r="B633" s="47"/>
    </row>
    <row r="634" spans="2:2" ht="15" x14ac:dyDescent="0.25">
      <c r="B634" s="47"/>
    </row>
    <row r="635" spans="2:2" ht="15" x14ac:dyDescent="0.25">
      <c r="B635" s="47"/>
    </row>
    <row r="636" spans="2:2" ht="15" x14ac:dyDescent="0.25">
      <c r="B636" s="47"/>
    </row>
    <row r="637" spans="2:2" ht="15" x14ac:dyDescent="0.25">
      <c r="B637" s="47"/>
    </row>
    <row r="638" spans="2:2" ht="15" x14ac:dyDescent="0.25">
      <c r="B638" s="47"/>
    </row>
    <row r="639" spans="2:2" ht="15" x14ac:dyDescent="0.25">
      <c r="B639" s="47"/>
    </row>
    <row r="640" spans="2:2" ht="15" x14ac:dyDescent="0.25">
      <c r="B640" s="47"/>
    </row>
    <row r="641" spans="2:2" ht="15" x14ac:dyDescent="0.25">
      <c r="B641" s="47"/>
    </row>
    <row r="642" spans="2:2" ht="15" x14ac:dyDescent="0.25">
      <c r="B642" s="47"/>
    </row>
    <row r="643" spans="2:2" ht="15" x14ac:dyDescent="0.25">
      <c r="B643" s="47"/>
    </row>
    <row r="644" spans="2:2" ht="15" x14ac:dyDescent="0.25">
      <c r="B644" s="47"/>
    </row>
    <row r="645" spans="2:2" ht="15" x14ac:dyDescent="0.25">
      <c r="B645" s="47"/>
    </row>
    <row r="646" spans="2:2" ht="15" x14ac:dyDescent="0.25">
      <c r="B646" s="47"/>
    </row>
    <row r="647" spans="2:2" ht="15" x14ac:dyDescent="0.25">
      <c r="B647" s="47"/>
    </row>
    <row r="648" spans="2:2" ht="15" x14ac:dyDescent="0.25">
      <c r="B648" s="47"/>
    </row>
    <row r="649" spans="2:2" ht="15" x14ac:dyDescent="0.25">
      <c r="B649" s="47"/>
    </row>
    <row r="650" spans="2:2" ht="15" x14ac:dyDescent="0.25">
      <c r="B650" s="47"/>
    </row>
    <row r="651" spans="2:2" ht="15" x14ac:dyDescent="0.25">
      <c r="B651" s="47"/>
    </row>
    <row r="652" spans="2:2" ht="15" x14ac:dyDescent="0.25">
      <c r="B652" s="47"/>
    </row>
    <row r="653" spans="2:2" ht="15" x14ac:dyDescent="0.25">
      <c r="B653" s="47"/>
    </row>
    <row r="654" spans="2:2" ht="15" x14ac:dyDescent="0.25">
      <c r="B654" s="47"/>
    </row>
    <row r="655" spans="2:2" ht="15" x14ac:dyDescent="0.25">
      <c r="B655" s="47"/>
    </row>
    <row r="656" spans="2:2" ht="15" x14ac:dyDescent="0.25">
      <c r="B656" s="47"/>
    </row>
    <row r="657" spans="2:2" ht="15" x14ac:dyDescent="0.25">
      <c r="B657" s="47"/>
    </row>
    <row r="658" spans="2:2" ht="15" x14ac:dyDescent="0.25">
      <c r="B658" s="47"/>
    </row>
    <row r="659" spans="2:2" ht="15" x14ac:dyDescent="0.25">
      <c r="B659" s="47"/>
    </row>
    <row r="660" spans="2:2" ht="15" x14ac:dyDescent="0.25">
      <c r="B660" s="47"/>
    </row>
    <row r="661" spans="2:2" ht="15" x14ac:dyDescent="0.25">
      <c r="B661" s="47"/>
    </row>
    <row r="662" spans="2:2" ht="15" x14ac:dyDescent="0.25">
      <c r="B662" s="47"/>
    </row>
    <row r="663" spans="2:2" ht="15" x14ac:dyDescent="0.25">
      <c r="B663" s="47"/>
    </row>
    <row r="664" spans="2:2" ht="15" x14ac:dyDescent="0.25">
      <c r="B664" s="47"/>
    </row>
    <row r="665" spans="2:2" ht="15" x14ac:dyDescent="0.25">
      <c r="B665" s="47"/>
    </row>
    <row r="666" spans="2:2" ht="15" x14ac:dyDescent="0.25">
      <c r="B666" s="47"/>
    </row>
    <row r="667" spans="2:2" ht="15" x14ac:dyDescent="0.25">
      <c r="B667" s="47"/>
    </row>
    <row r="668" spans="2:2" ht="15" x14ac:dyDescent="0.25">
      <c r="B668" s="47"/>
    </row>
    <row r="669" spans="2:2" ht="15" x14ac:dyDescent="0.25">
      <c r="B669" s="47"/>
    </row>
    <row r="670" spans="2:2" ht="15" x14ac:dyDescent="0.25">
      <c r="B670" s="47"/>
    </row>
    <row r="671" spans="2:2" ht="15" x14ac:dyDescent="0.25">
      <c r="B671" s="47"/>
    </row>
    <row r="672" spans="2:2" ht="15" x14ac:dyDescent="0.25">
      <c r="B672" s="47"/>
    </row>
    <row r="673" spans="2:2" ht="15" x14ac:dyDescent="0.25">
      <c r="B673" s="47"/>
    </row>
    <row r="674" spans="2:2" ht="15" x14ac:dyDescent="0.25">
      <c r="B674" s="47"/>
    </row>
    <row r="675" spans="2:2" ht="15" x14ac:dyDescent="0.25">
      <c r="B675" s="47"/>
    </row>
    <row r="676" spans="2:2" ht="15" x14ac:dyDescent="0.25">
      <c r="B676" s="47"/>
    </row>
    <row r="677" spans="2:2" ht="15" x14ac:dyDescent="0.25">
      <c r="B677" s="47"/>
    </row>
    <row r="678" spans="2:2" ht="15" x14ac:dyDescent="0.25">
      <c r="B678" s="47"/>
    </row>
    <row r="679" spans="2:2" ht="15" x14ac:dyDescent="0.25">
      <c r="B679" s="47"/>
    </row>
    <row r="680" spans="2:2" ht="15" x14ac:dyDescent="0.25">
      <c r="B680" s="47"/>
    </row>
    <row r="681" spans="2:2" ht="15" x14ac:dyDescent="0.25">
      <c r="B681" s="47"/>
    </row>
    <row r="682" spans="2:2" ht="15" x14ac:dyDescent="0.25">
      <c r="B682" s="47"/>
    </row>
    <row r="683" spans="2:2" ht="15" x14ac:dyDescent="0.25">
      <c r="B683" s="47"/>
    </row>
    <row r="684" spans="2:2" ht="15" x14ac:dyDescent="0.25">
      <c r="B684" s="47"/>
    </row>
    <row r="685" spans="2:2" ht="15" x14ac:dyDescent="0.25">
      <c r="B685" s="47"/>
    </row>
    <row r="686" spans="2:2" ht="15" x14ac:dyDescent="0.25">
      <c r="B686" s="47"/>
    </row>
    <row r="687" spans="2:2" ht="15" x14ac:dyDescent="0.25">
      <c r="B687" s="47"/>
    </row>
    <row r="688" spans="2:2" ht="15" x14ac:dyDescent="0.25">
      <c r="B688" s="47"/>
    </row>
    <row r="689" spans="2:2" ht="15" x14ac:dyDescent="0.25">
      <c r="B689" s="47"/>
    </row>
    <row r="690" spans="2:2" ht="15" x14ac:dyDescent="0.25">
      <c r="B690" s="47"/>
    </row>
    <row r="691" spans="2:2" ht="15" x14ac:dyDescent="0.25">
      <c r="B691" s="47"/>
    </row>
    <row r="692" spans="2:2" ht="15" x14ac:dyDescent="0.25">
      <c r="B692" s="47"/>
    </row>
    <row r="693" spans="2:2" ht="15" x14ac:dyDescent="0.25">
      <c r="B693" s="47"/>
    </row>
    <row r="694" spans="2:2" ht="15" x14ac:dyDescent="0.25">
      <c r="B694" s="47"/>
    </row>
    <row r="695" spans="2:2" ht="15" x14ac:dyDescent="0.25">
      <c r="B695" s="47"/>
    </row>
    <row r="696" spans="2:2" ht="15" x14ac:dyDescent="0.25">
      <c r="B696" s="47"/>
    </row>
    <row r="697" spans="2:2" ht="15" x14ac:dyDescent="0.25">
      <c r="B697" s="47"/>
    </row>
    <row r="698" spans="2:2" ht="15" x14ac:dyDescent="0.25">
      <c r="B698" s="47"/>
    </row>
    <row r="699" spans="2:2" ht="15" x14ac:dyDescent="0.25">
      <c r="B699" s="47"/>
    </row>
    <row r="700" spans="2:2" ht="15" x14ac:dyDescent="0.25">
      <c r="B700" s="47"/>
    </row>
    <row r="701" spans="2:2" ht="15" x14ac:dyDescent="0.25">
      <c r="B701" s="47"/>
    </row>
    <row r="702" spans="2:2" ht="15" x14ac:dyDescent="0.25">
      <c r="B702" s="47"/>
    </row>
    <row r="703" spans="2:2" ht="15" x14ac:dyDescent="0.25">
      <c r="B703" s="47"/>
    </row>
    <row r="704" spans="2:2" ht="15" x14ac:dyDescent="0.25">
      <c r="B704" s="47"/>
    </row>
    <row r="705" spans="2:2" ht="15" x14ac:dyDescent="0.25">
      <c r="B705" s="47"/>
    </row>
    <row r="706" spans="2:2" ht="15" x14ac:dyDescent="0.25">
      <c r="B706" s="47"/>
    </row>
    <row r="707" spans="2:2" ht="15" x14ac:dyDescent="0.25">
      <c r="B707" s="47"/>
    </row>
    <row r="708" spans="2:2" ht="15" x14ac:dyDescent="0.25">
      <c r="B708" s="47"/>
    </row>
    <row r="709" spans="2:2" ht="15" x14ac:dyDescent="0.25">
      <c r="B709" s="47"/>
    </row>
    <row r="710" spans="2:2" ht="15" x14ac:dyDescent="0.25">
      <c r="B710" s="47"/>
    </row>
    <row r="711" spans="2:2" ht="15" x14ac:dyDescent="0.25">
      <c r="B711" s="47"/>
    </row>
    <row r="712" spans="2:2" ht="15" x14ac:dyDescent="0.25">
      <c r="B712" s="47"/>
    </row>
    <row r="713" spans="2:2" ht="15" x14ac:dyDescent="0.25">
      <c r="B713" s="47"/>
    </row>
    <row r="714" spans="2:2" ht="15" x14ac:dyDescent="0.25">
      <c r="B714" s="47"/>
    </row>
    <row r="715" spans="2:2" ht="15" x14ac:dyDescent="0.25">
      <c r="B715" s="47"/>
    </row>
    <row r="716" spans="2:2" ht="15" x14ac:dyDescent="0.25">
      <c r="B716" s="47"/>
    </row>
    <row r="717" spans="2:2" ht="15" x14ac:dyDescent="0.25">
      <c r="B717" s="47"/>
    </row>
    <row r="718" spans="2:2" ht="15" x14ac:dyDescent="0.25">
      <c r="B718" s="47"/>
    </row>
    <row r="719" spans="2:2" ht="15" x14ac:dyDescent="0.25">
      <c r="B719" s="47"/>
    </row>
    <row r="720" spans="2:2" ht="15" x14ac:dyDescent="0.25">
      <c r="B720" s="47"/>
    </row>
    <row r="721" spans="2:2" ht="15" x14ac:dyDescent="0.25">
      <c r="B721" s="47"/>
    </row>
    <row r="722" spans="2:2" ht="15" x14ac:dyDescent="0.25">
      <c r="B722" s="47"/>
    </row>
    <row r="723" spans="2:2" ht="15" x14ac:dyDescent="0.25">
      <c r="B723" s="47"/>
    </row>
    <row r="724" spans="2:2" ht="15" x14ac:dyDescent="0.25">
      <c r="B724" s="47"/>
    </row>
    <row r="725" spans="2:2" ht="15" x14ac:dyDescent="0.25">
      <c r="B725" s="47"/>
    </row>
    <row r="726" spans="2:2" ht="15" x14ac:dyDescent="0.25">
      <c r="B726" s="47"/>
    </row>
    <row r="727" spans="2:2" ht="15" x14ac:dyDescent="0.25">
      <c r="B727" s="47"/>
    </row>
    <row r="728" spans="2:2" ht="15" x14ac:dyDescent="0.25">
      <c r="B728" s="47"/>
    </row>
    <row r="729" spans="2:2" ht="15" x14ac:dyDescent="0.25">
      <c r="B729" s="47"/>
    </row>
    <row r="730" spans="2:2" ht="15" x14ac:dyDescent="0.25">
      <c r="B730" s="47"/>
    </row>
    <row r="731" spans="2:2" ht="15" x14ac:dyDescent="0.25">
      <c r="B731" s="47"/>
    </row>
    <row r="732" spans="2:2" ht="15" x14ac:dyDescent="0.25">
      <c r="B732" s="47"/>
    </row>
    <row r="733" spans="2:2" ht="15" x14ac:dyDescent="0.25">
      <c r="B733" s="47"/>
    </row>
    <row r="734" spans="2:2" ht="15" x14ac:dyDescent="0.25">
      <c r="B734" s="47"/>
    </row>
    <row r="735" spans="2:2" ht="15" x14ac:dyDescent="0.25">
      <c r="B735" s="47"/>
    </row>
    <row r="736" spans="2:2" ht="15" x14ac:dyDescent="0.25">
      <c r="B736" s="47"/>
    </row>
    <row r="737" spans="2:2" ht="15" x14ac:dyDescent="0.25">
      <c r="B737" s="47"/>
    </row>
    <row r="738" spans="2:2" ht="15" x14ac:dyDescent="0.25">
      <c r="B738" s="47"/>
    </row>
    <row r="739" spans="2:2" ht="15" x14ac:dyDescent="0.25">
      <c r="B739" s="47"/>
    </row>
    <row r="740" spans="2:2" ht="15" x14ac:dyDescent="0.25">
      <c r="B740" s="47"/>
    </row>
    <row r="741" spans="2:2" ht="15" x14ac:dyDescent="0.25">
      <c r="B741" s="47"/>
    </row>
    <row r="742" spans="2:2" ht="15" x14ac:dyDescent="0.25">
      <c r="B742" s="47"/>
    </row>
    <row r="743" spans="2:2" ht="15" x14ac:dyDescent="0.25">
      <c r="B743" s="47"/>
    </row>
    <row r="744" spans="2:2" ht="15" x14ac:dyDescent="0.25">
      <c r="B744" s="47"/>
    </row>
    <row r="745" spans="2:2" ht="15" x14ac:dyDescent="0.25">
      <c r="B745" s="47"/>
    </row>
    <row r="746" spans="2:2" ht="15" x14ac:dyDescent="0.25">
      <c r="B746" s="47"/>
    </row>
    <row r="747" spans="2:2" ht="15" x14ac:dyDescent="0.25">
      <c r="B747" s="47"/>
    </row>
    <row r="748" spans="2:2" ht="15" x14ac:dyDescent="0.25">
      <c r="B748" s="47"/>
    </row>
    <row r="749" spans="2:2" ht="15" x14ac:dyDescent="0.25">
      <c r="B749" s="47"/>
    </row>
    <row r="750" spans="2:2" ht="15" x14ac:dyDescent="0.25">
      <c r="B750" s="47"/>
    </row>
    <row r="751" spans="2:2" ht="15" x14ac:dyDescent="0.25">
      <c r="B751" s="47"/>
    </row>
    <row r="752" spans="2:2" ht="15" x14ac:dyDescent="0.25">
      <c r="B752" s="47"/>
    </row>
    <row r="753" spans="2:2" ht="15" x14ac:dyDescent="0.25">
      <c r="B753" s="47"/>
    </row>
    <row r="754" spans="2:2" ht="15" x14ac:dyDescent="0.25">
      <c r="B754" s="47"/>
    </row>
    <row r="755" spans="2:2" ht="15" x14ac:dyDescent="0.25">
      <c r="B755" s="47"/>
    </row>
    <row r="756" spans="2:2" ht="15" x14ac:dyDescent="0.25">
      <c r="B756" s="47"/>
    </row>
    <row r="757" spans="2:2" ht="15" x14ac:dyDescent="0.25">
      <c r="B757" s="47"/>
    </row>
    <row r="758" spans="2:2" ht="15" x14ac:dyDescent="0.25">
      <c r="B758" s="47"/>
    </row>
    <row r="759" spans="2:2" ht="15" x14ac:dyDescent="0.25">
      <c r="B759" s="47"/>
    </row>
    <row r="760" spans="2:2" ht="15" x14ac:dyDescent="0.25">
      <c r="B760" s="47"/>
    </row>
    <row r="761" spans="2:2" ht="15" x14ac:dyDescent="0.25">
      <c r="B761" s="47"/>
    </row>
    <row r="762" spans="2:2" ht="15" x14ac:dyDescent="0.25">
      <c r="B762" s="47"/>
    </row>
    <row r="763" spans="2:2" ht="15" x14ac:dyDescent="0.25">
      <c r="B763" s="47"/>
    </row>
    <row r="764" spans="2:2" ht="15" x14ac:dyDescent="0.25">
      <c r="B764" s="47"/>
    </row>
    <row r="765" spans="2:2" ht="15" x14ac:dyDescent="0.25">
      <c r="B765" s="47"/>
    </row>
    <row r="766" spans="2:2" ht="15" x14ac:dyDescent="0.25">
      <c r="B766" s="47"/>
    </row>
    <row r="767" spans="2:2" ht="15" x14ac:dyDescent="0.25">
      <c r="B767" s="47"/>
    </row>
    <row r="768" spans="2:2" ht="15" x14ac:dyDescent="0.25">
      <c r="B768" s="47"/>
    </row>
    <row r="769" spans="2:2" ht="15" x14ac:dyDescent="0.25">
      <c r="B769" s="47"/>
    </row>
    <row r="770" spans="2:2" ht="15" x14ac:dyDescent="0.25">
      <c r="B770" s="47"/>
    </row>
    <row r="771" spans="2:2" ht="15" x14ac:dyDescent="0.25">
      <c r="B771" s="47"/>
    </row>
    <row r="772" spans="2:2" ht="15" x14ac:dyDescent="0.25">
      <c r="B772" s="47"/>
    </row>
    <row r="773" spans="2:2" ht="15" x14ac:dyDescent="0.25">
      <c r="B773" s="47"/>
    </row>
    <row r="774" spans="2:2" ht="15" x14ac:dyDescent="0.25">
      <c r="B774" s="47"/>
    </row>
    <row r="775" spans="2:2" ht="15" x14ac:dyDescent="0.25">
      <c r="B775" s="47"/>
    </row>
    <row r="776" spans="2:2" ht="15" x14ac:dyDescent="0.25">
      <c r="B776" s="47"/>
    </row>
    <row r="777" spans="2:2" ht="15" x14ac:dyDescent="0.25">
      <c r="B777" s="47"/>
    </row>
    <row r="778" spans="2:2" ht="15" x14ac:dyDescent="0.25">
      <c r="B778" s="47"/>
    </row>
    <row r="779" spans="2:2" ht="15" x14ac:dyDescent="0.25">
      <c r="B779" s="47"/>
    </row>
    <row r="780" spans="2:2" ht="15" x14ac:dyDescent="0.25">
      <c r="B780" s="47"/>
    </row>
    <row r="781" spans="2:2" ht="15" x14ac:dyDescent="0.25">
      <c r="B781" s="47"/>
    </row>
    <row r="782" spans="2:2" ht="15" x14ac:dyDescent="0.25">
      <c r="B782" s="47"/>
    </row>
    <row r="783" spans="2:2" ht="15" x14ac:dyDescent="0.25">
      <c r="B783" s="47"/>
    </row>
    <row r="784" spans="2:2" ht="15" x14ac:dyDescent="0.25">
      <c r="B784" s="47"/>
    </row>
    <row r="785" spans="2:2" ht="15" x14ac:dyDescent="0.25">
      <c r="B785" s="47"/>
    </row>
    <row r="786" spans="2:2" ht="15" x14ac:dyDescent="0.25">
      <c r="B786" s="47"/>
    </row>
    <row r="787" spans="2:2" ht="15" x14ac:dyDescent="0.25">
      <c r="B787" s="47"/>
    </row>
    <row r="788" spans="2:2" ht="15" x14ac:dyDescent="0.25">
      <c r="B788" s="47"/>
    </row>
    <row r="789" spans="2:2" ht="15" x14ac:dyDescent="0.25">
      <c r="B789" s="47"/>
    </row>
    <row r="790" spans="2:2" ht="15" x14ac:dyDescent="0.25">
      <c r="B790" s="47"/>
    </row>
    <row r="791" spans="2:2" ht="15" x14ac:dyDescent="0.25">
      <c r="B791" s="47"/>
    </row>
    <row r="792" spans="2:2" ht="15" x14ac:dyDescent="0.25">
      <c r="B792" s="47"/>
    </row>
    <row r="793" spans="2:2" ht="15" x14ac:dyDescent="0.25">
      <c r="B793" s="47"/>
    </row>
    <row r="794" spans="2:2" ht="15" x14ac:dyDescent="0.25">
      <c r="B794" s="47"/>
    </row>
    <row r="795" spans="2:2" ht="15" x14ac:dyDescent="0.25">
      <c r="B795" s="47"/>
    </row>
    <row r="796" spans="2:2" ht="15" x14ac:dyDescent="0.25">
      <c r="B796" s="47"/>
    </row>
    <row r="797" spans="2:2" ht="15" x14ac:dyDescent="0.25">
      <c r="B797" s="47"/>
    </row>
    <row r="798" spans="2:2" ht="15" x14ac:dyDescent="0.25">
      <c r="B798" s="47"/>
    </row>
    <row r="799" spans="2:2" ht="15" x14ac:dyDescent="0.25">
      <c r="B799" s="47"/>
    </row>
    <row r="800" spans="2:2" ht="15" x14ac:dyDescent="0.25">
      <c r="B800" s="47"/>
    </row>
    <row r="801" spans="2:2" ht="15" x14ac:dyDescent="0.25">
      <c r="B801" s="47"/>
    </row>
    <row r="802" spans="2:2" ht="15" x14ac:dyDescent="0.25">
      <c r="B802" s="47"/>
    </row>
    <row r="803" spans="2:2" ht="15" x14ac:dyDescent="0.25">
      <c r="B803" s="47"/>
    </row>
    <row r="804" spans="2:2" ht="15" x14ac:dyDescent="0.25">
      <c r="B804" s="47"/>
    </row>
    <row r="805" spans="2:2" ht="15" x14ac:dyDescent="0.25">
      <c r="B805" s="47"/>
    </row>
    <row r="806" spans="2:2" ht="15" x14ac:dyDescent="0.25">
      <c r="B806" s="47"/>
    </row>
    <row r="807" spans="2:2" ht="15" x14ac:dyDescent="0.25">
      <c r="B807" s="47"/>
    </row>
    <row r="808" spans="2:2" ht="15" x14ac:dyDescent="0.25">
      <c r="B808" s="47"/>
    </row>
    <row r="809" spans="2:2" ht="15" x14ac:dyDescent="0.25">
      <c r="B809" s="47"/>
    </row>
    <row r="810" spans="2:2" ht="15" x14ac:dyDescent="0.25">
      <c r="B810" s="47"/>
    </row>
    <row r="811" spans="2:2" ht="15" x14ac:dyDescent="0.25">
      <c r="B811" s="47"/>
    </row>
    <row r="812" spans="2:2" ht="15" x14ac:dyDescent="0.25">
      <c r="B812" s="47"/>
    </row>
    <row r="813" spans="2:2" ht="15" x14ac:dyDescent="0.25">
      <c r="B813" s="47"/>
    </row>
    <row r="814" spans="2:2" ht="15" x14ac:dyDescent="0.25">
      <c r="B814" s="47"/>
    </row>
    <row r="815" spans="2:2" ht="15" x14ac:dyDescent="0.25">
      <c r="B815" s="47"/>
    </row>
    <row r="816" spans="2:2" ht="15" x14ac:dyDescent="0.25">
      <c r="B816" s="47"/>
    </row>
    <row r="817" spans="2:2" ht="15" x14ac:dyDescent="0.25">
      <c r="B817" s="47"/>
    </row>
    <row r="818" spans="2:2" ht="15" x14ac:dyDescent="0.25">
      <c r="B818" s="47"/>
    </row>
    <row r="819" spans="2:2" ht="15" x14ac:dyDescent="0.25">
      <c r="B819" s="47"/>
    </row>
    <row r="820" spans="2:2" ht="15" x14ac:dyDescent="0.25">
      <c r="B820" s="47"/>
    </row>
    <row r="821" spans="2:2" ht="15" x14ac:dyDescent="0.25">
      <c r="B821" s="47"/>
    </row>
    <row r="822" spans="2:2" ht="15" x14ac:dyDescent="0.25">
      <c r="B822" s="47"/>
    </row>
    <row r="823" spans="2:2" ht="15" x14ac:dyDescent="0.25">
      <c r="B823" s="47"/>
    </row>
    <row r="824" spans="2:2" ht="15" x14ac:dyDescent="0.25">
      <c r="B824" s="47"/>
    </row>
    <row r="825" spans="2:2" ht="15" x14ac:dyDescent="0.25">
      <c r="B825" s="47"/>
    </row>
    <row r="826" spans="2:2" ht="15" x14ac:dyDescent="0.25">
      <c r="B826" s="47"/>
    </row>
    <row r="827" spans="2:2" ht="15" x14ac:dyDescent="0.25">
      <c r="B827" s="47"/>
    </row>
    <row r="828" spans="2:2" ht="15" x14ac:dyDescent="0.25">
      <c r="B828" s="47"/>
    </row>
    <row r="829" spans="2:2" ht="15" x14ac:dyDescent="0.25">
      <c r="B829" s="47"/>
    </row>
    <row r="830" spans="2:2" ht="15" x14ac:dyDescent="0.25">
      <c r="B830" s="47"/>
    </row>
    <row r="831" spans="2:2" ht="15" x14ac:dyDescent="0.25">
      <c r="B831" s="47"/>
    </row>
    <row r="832" spans="2:2" ht="15" x14ac:dyDescent="0.25">
      <c r="B832" s="47"/>
    </row>
    <row r="833" spans="2:2" ht="15" x14ac:dyDescent="0.25">
      <c r="B833" s="47"/>
    </row>
    <row r="834" spans="2:2" ht="15" x14ac:dyDescent="0.25">
      <c r="B834" s="47"/>
    </row>
    <row r="835" spans="2:2" ht="15" x14ac:dyDescent="0.25">
      <c r="B835" s="47"/>
    </row>
    <row r="836" spans="2:2" ht="15" x14ac:dyDescent="0.25">
      <c r="B836" s="47"/>
    </row>
    <row r="837" spans="2:2" ht="15" x14ac:dyDescent="0.25">
      <c r="B837" s="47"/>
    </row>
    <row r="838" spans="2:2" ht="15" x14ac:dyDescent="0.25">
      <c r="B838" s="47"/>
    </row>
    <row r="839" spans="2:2" ht="15" x14ac:dyDescent="0.25">
      <c r="B839" s="47"/>
    </row>
    <row r="840" spans="2:2" ht="15" x14ac:dyDescent="0.25">
      <c r="B840" s="47"/>
    </row>
    <row r="841" spans="2:2" ht="15" x14ac:dyDescent="0.25">
      <c r="B841" s="47"/>
    </row>
    <row r="842" spans="2:2" ht="15" x14ac:dyDescent="0.25">
      <c r="B842" s="47"/>
    </row>
    <row r="843" spans="2:2" ht="15" x14ac:dyDescent="0.25">
      <c r="B843" s="47"/>
    </row>
    <row r="844" spans="2:2" ht="15" x14ac:dyDescent="0.25">
      <c r="B844" s="47"/>
    </row>
    <row r="845" spans="2:2" ht="15" x14ac:dyDescent="0.25">
      <c r="B845" s="47"/>
    </row>
    <row r="846" spans="2:2" ht="15" x14ac:dyDescent="0.25">
      <c r="B846" s="47"/>
    </row>
    <row r="847" spans="2:2" ht="15" x14ac:dyDescent="0.25">
      <c r="B847" s="47"/>
    </row>
    <row r="848" spans="2:2" ht="15" x14ac:dyDescent="0.25">
      <c r="B848" s="47"/>
    </row>
    <row r="849" spans="2:2" ht="15" x14ac:dyDescent="0.25">
      <c r="B849" s="47"/>
    </row>
    <row r="850" spans="2:2" ht="15" x14ac:dyDescent="0.25">
      <c r="B850" s="47"/>
    </row>
    <row r="851" spans="2:2" ht="15" x14ac:dyDescent="0.25">
      <c r="B851" s="47"/>
    </row>
    <row r="852" spans="2:2" ht="15" x14ac:dyDescent="0.25">
      <c r="B852" s="47"/>
    </row>
    <row r="853" spans="2:2" ht="15" x14ac:dyDescent="0.25">
      <c r="B853" s="47"/>
    </row>
    <row r="854" spans="2:2" ht="15" x14ac:dyDescent="0.25">
      <c r="B854" s="47"/>
    </row>
    <row r="855" spans="2:2" ht="15" x14ac:dyDescent="0.25">
      <c r="B855" s="47"/>
    </row>
    <row r="856" spans="2:2" ht="15" x14ac:dyDescent="0.25">
      <c r="B856" s="47"/>
    </row>
    <row r="857" spans="2:2" ht="15" x14ac:dyDescent="0.25">
      <c r="B857" s="47"/>
    </row>
    <row r="858" spans="2:2" ht="15" x14ac:dyDescent="0.25">
      <c r="B858" s="47"/>
    </row>
    <row r="859" spans="2:2" ht="15" x14ac:dyDescent="0.25">
      <c r="B859" s="47"/>
    </row>
    <row r="860" spans="2:2" ht="15" x14ac:dyDescent="0.25">
      <c r="B860" s="47"/>
    </row>
    <row r="861" spans="2:2" ht="15" x14ac:dyDescent="0.25">
      <c r="B861" s="47"/>
    </row>
    <row r="862" spans="2:2" ht="15" x14ac:dyDescent="0.25">
      <c r="B862" s="47"/>
    </row>
    <row r="863" spans="2:2" ht="15" x14ac:dyDescent="0.25">
      <c r="B863" s="47"/>
    </row>
    <row r="864" spans="2:2" ht="15" x14ac:dyDescent="0.25">
      <c r="B864" s="47"/>
    </row>
    <row r="865" spans="2:2" ht="15" x14ac:dyDescent="0.25">
      <c r="B865" s="47"/>
    </row>
    <row r="866" spans="2:2" ht="15" x14ac:dyDescent="0.25">
      <c r="B866" s="47"/>
    </row>
    <row r="867" spans="2:2" ht="15" x14ac:dyDescent="0.25">
      <c r="B867" s="47"/>
    </row>
    <row r="868" spans="2:2" ht="15" x14ac:dyDescent="0.25">
      <c r="B868" s="47"/>
    </row>
    <row r="869" spans="2:2" ht="15" x14ac:dyDescent="0.25">
      <c r="B869" s="47"/>
    </row>
    <row r="870" spans="2:2" ht="15" x14ac:dyDescent="0.25">
      <c r="B870" s="47"/>
    </row>
    <row r="871" spans="2:2" ht="15" x14ac:dyDescent="0.25">
      <c r="B871" s="47"/>
    </row>
    <row r="872" spans="2:2" ht="15" x14ac:dyDescent="0.25">
      <c r="B872" s="47"/>
    </row>
    <row r="873" spans="2:2" ht="15" x14ac:dyDescent="0.25">
      <c r="B873" s="47"/>
    </row>
    <row r="874" spans="2:2" ht="15" x14ac:dyDescent="0.25">
      <c r="B874" s="47"/>
    </row>
    <row r="875" spans="2:2" ht="15" x14ac:dyDescent="0.25">
      <c r="B875" s="47"/>
    </row>
    <row r="876" spans="2:2" ht="15" x14ac:dyDescent="0.25">
      <c r="B876" s="47"/>
    </row>
    <row r="877" spans="2:2" ht="15" x14ac:dyDescent="0.25">
      <c r="B877" s="47"/>
    </row>
    <row r="878" spans="2:2" ht="15" x14ac:dyDescent="0.25">
      <c r="B878" s="47"/>
    </row>
    <row r="879" spans="2:2" ht="15" x14ac:dyDescent="0.25">
      <c r="B879" s="47"/>
    </row>
    <row r="880" spans="2:2" ht="15" x14ac:dyDescent="0.25">
      <c r="B880" s="47"/>
    </row>
    <row r="881" spans="2:2" ht="15" x14ac:dyDescent="0.25">
      <c r="B881" s="47"/>
    </row>
    <row r="882" spans="2:2" ht="15" x14ac:dyDescent="0.25">
      <c r="B882" s="47"/>
    </row>
    <row r="883" spans="2:2" ht="15" x14ac:dyDescent="0.25">
      <c r="B883" s="47"/>
    </row>
    <row r="884" spans="2:2" ht="15" x14ac:dyDescent="0.25">
      <c r="B884" s="47"/>
    </row>
    <row r="885" spans="2:2" ht="15" x14ac:dyDescent="0.25">
      <c r="B885" s="47"/>
    </row>
    <row r="886" spans="2:2" ht="15" x14ac:dyDescent="0.25">
      <c r="B886" s="47"/>
    </row>
    <row r="887" spans="2:2" ht="15" x14ac:dyDescent="0.25">
      <c r="B887" s="47"/>
    </row>
    <row r="888" spans="2:2" ht="15" x14ac:dyDescent="0.25">
      <c r="B888" s="47"/>
    </row>
    <row r="889" spans="2:2" ht="15" x14ac:dyDescent="0.25">
      <c r="B889" s="47"/>
    </row>
    <row r="890" spans="2:2" ht="15" x14ac:dyDescent="0.25">
      <c r="B890" s="47"/>
    </row>
    <row r="891" spans="2:2" ht="15" x14ac:dyDescent="0.25">
      <c r="B891" s="47"/>
    </row>
    <row r="892" spans="2:2" ht="15" x14ac:dyDescent="0.25">
      <c r="B892" s="47"/>
    </row>
    <row r="893" spans="2:2" ht="15" x14ac:dyDescent="0.25">
      <c r="B893" s="47"/>
    </row>
    <row r="894" spans="2:2" ht="15" x14ac:dyDescent="0.25">
      <c r="B894" s="47"/>
    </row>
    <row r="895" spans="2:2" ht="15" x14ac:dyDescent="0.25">
      <c r="B895" s="47"/>
    </row>
    <row r="896" spans="2:2" ht="15" x14ac:dyDescent="0.25">
      <c r="B896" s="47"/>
    </row>
    <row r="897" spans="2:2" ht="15" x14ac:dyDescent="0.25">
      <c r="B897" s="47"/>
    </row>
    <row r="898" spans="2:2" ht="15" x14ac:dyDescent="0.25">
      <c r="B898" s="47"/>
    </row>
    <row r="899" spans="2:2" ht="15" x14ac:dyDescent="0.25">
      <c r="B899" s="47"/>
    </row>
    <row r="900" spans="2:2" ht="15" x14ac:dyDescent="0.25">
      <c r="B900" s="47"/>
    </row>
    <row r="901" spans="2:2" ht="15" x14ac:dyDescent="0.25">
      <c r="B901" s="47"/>
    </row>
    <row r="902" spans="2:2" ht="15" x14ac:dyDescent="0.25">
      <c r="B902" s="47"/>
    </row>
    <row r="903" spans="2:2" ht="15" x14ac:dyDescent="0.25">
      <c r="B903" s="47"/>
    </row>
    <row r="904" spans="2:2" ht="15" x14ac:dyDescent="0.25">
      <c r="B904" s="47"/>
    </row>
    <row r="905" spans="2:2" ht="15" x14ac:dyDescent="0.25">
      <c r="B905" s="47"/>
    </row>
    <row r="906" spans="2:2" ht="15" x14ac:dyDescent="0.25">
      <c r="B906" s="47"/>
    </row>
    <row r="907" spans="2:2" ht="15" x14ac:dyDescent="0.25">
      <c r="B907" s="47"/>
    </row>
    <row r="908" spans="2:2" ht="15" x14ac:dyDescent="0.25">
      <c r="B908" s="47"/>
    </row>
    <row r="909" spans="2:2" ht="15" x14ac:dyDescent="0.25">
      <c r="B909" s="47"/>
    </row>
    <row r="910" spans="2:2" ht="15" x14ac:dyDescent="0.25">
      <c r="B910" s="47"/>
    </row>
    <row r="911" spans="2:2" ht="15" x14ac:dyDescent="0.25">
      <c r="B911" s="47"/>
    </row>
    <row r="912" spans="2:2" ht="15" x14ac:dyDescent="0.25">
      <c r="B912" s="47"/>
    </row>
    <row r="913" spans="2:2" ht="15" x14ac:dyDescent="0.25">
      <c r="B913" s="47"/>
    </row>
    <row r="914" spans="2:2" ht="15" x14ac:dyDescent="0.25">
      <c r="B914" s="47"/>
    </row>
    <row r="915" spans="2:2" ht="15" x14ac:dyDescent="0.25">
      <c r="B915" s="47"/>
    </row>
    <row r="916" spans="2:2" ht="15" x14ac:dyDescent="0.25">
      <c r="B916" s="47"/>
    </row>
    <row r="917" spans="2:2" ht="15" x14ac:dyDescent="0.25">
      <c r="B917" s="47"/>
    </row>
    <row r="918" spans="2:2" ht="15" x14ac:dyDescent="0.25">
      <c r="B918" s="47"/>
    </row>
    <row r="919" spans="2:2" ht="15" x14ac:dyDescent="0.25">
      <c r="B919" s="47"/>
    </row>
    <row r="920" spans="2:2" ht="15" x14ac:dyDescent="0.25">
      <c r="B920" s="47"/>
    </row>
    <row r="921" spans="2:2" ht="15" x14ac:dyDescent="0.25">
      <c r="B921" s="47"/>
    </row>
    <row r="922" spans="2:2" ht="15" x14ac:dyDescent="0.25">
      <c r="B922" s="47"/>
    </row>
    <row r="923" spans="2:2" ht="15" x14ac:dyDescent="0.25">
      <c r="B923" s="47"/>
    </row>
    <row r="924" spans="2:2" ht="15" x14ac:dyDescent="0.25">
      <c r="B924" s="47"/>
    </row>
    <row r="925" spans="2:2" ht="15" x14ac:dyDescent="0.25">
      <c r="B925" s="47"/>
    </row>
    <row r="926" spans="2:2" ht="15" x14ac:dyDescent="0.25">
      <c r="B926" s="47"/>
    </row>
    <row r="927" spans="2:2" ht="15" x14ac:dyDescent="0.25">
      <c r="B927" s="47"/>
    </row>
    <row r="928" spans="2:2" ht="15" x14ac:dyDescent="0.25">
      <c r="B928" s="47"/>
    </row>
    <row r="929" spans="2:2" ht="15" x14ac:dyDescent="0.25">
      <c r="B929" s="47"/>
    </row>
    <row r="930" spans="2:2" ht="15" x14ac:dyDescent="0.25">
      <c r="B930" s="47"/>
    </row>
    <row r="931" spans="2:2" ht="15" x14ac:dyDescent="0.25">
      <c r="B931" s="47"/>
    </row>
    <row r="932" spans="2:2" ht="15" x14ac:dyDescent="0.25">
      <c r="B932" s="47"/>
    </row>
    <row r="933" spans="2:2" ht="15" x14ac:dyDescent="0.25">
      <c r="B933" s="47"/>
    </row>
    <row r="934" spans="2:2" ht="15" x14ac:dyDescent="0.25">
      <c r="B934" s="47"/>
    </row>
    <row r="935" spans="2:2" ht="15" x14ac:dyDescent="0.25">
      <c r="B935" s="47"/>
    </row>
    <row r="936" spans="2:2" ht="15" x14ac:dyDescent="0.25">
      <c r="B936" s="47"/>
    </row>
    <row r="937" spans="2:2" ht="15" x14ac:dyDescent="0.25">
      <c r="B937" s="47"/>
    </row>
    <row r="938" spans="2:2" ht="15" x14ac:dyDescent="0.25">
      <c r="B938" s="47"/>
    </row>
    <row r="939" spans="2:2" ht="15" x14ac:dyDescent="0.25">
      <c r="B939" s="47"/>
    </row>
    <row r="940" spans="2:2" ht="15" x14ac:dyDescent="0.25">
      <c r="B940" s="47"/>
    </row>
    <row r="941" spans="2:2" ht="15" x14ac:dyDescent="0.25">
      <c r="B941" s="47"/>
    </row>
    <row r="942" spans="2:2" ht="15" x14ac:dyDescent="0.25">
      <c r="B942" s="47"/>
    </row>
    <row r="943" spans="2:2" ht="15" x14ac:dyDescent="0.25">
      <c r="B943" s="47"/>
    </row>
    <row r="944" spans="2:2" ht="15" x14ac:dyDescent="0.25">
      <c r="B944" s="47"/>
    </row>
    <row r="945" spans="2:2" ht="15" x14ac:dyDescent="0.25">
      <c r="B945" s="47"/>
    </row>
    <row r="946" spans="2:2" ht="15" x14ac:dyDescent="0.25">
      <c r="B946" s="47"/>
    </row>
    <row r="947" spans="2:2" ht="15" x14ac:dyDescent="0.25">
      <c r="B947" s="47"/>
    </row>
    <row r="948" spans="2:2" ht="15" x14ac:dyDescent="0.25">
      <c r="B948" s="47"/>
    </row>
    <row r="949" spans="2:2" ht="15" x14ac:dyDescent="0.25">
      <c r="B949" s="47"/>
    </row>
    <row r="950" spans="2:2" ht="15" x14ac:dyDescent="0.25">
      <c r="B950" s="47"/>
    </row>
    <row r="951" spans="2:2" ht="15" x14ac:dyDescent="0.25">
      <c r="B951" s="47"/>
    </row>
    <row r="952" spans="2:2" ht="15" x14ac:dyDescent="0.25">
      <c r="B952" s="47"/>
    </row>
    <row r="953" spans="2:2" ht="15" x14ac:dyDescent="0.25">
      <c r="B953" s="47"/>
    </row>
    <row r="954" spans="2:2" ht="15" x14ac:dyDescent="0.25">
      <c r="B954" s="47"/>
    </row>
    <row r="955" spans="2:2" ht="15" x14ac:dyDescent="0.25">
      <c r="B955" s="47"/>
    </row>
    <row r="956" spans="2:2" ht="15" x14ac:dyDescent="0.25">
      <c r="B956" s="47"/>
    </row>
    <row r="957" spans="2:2" ht="15" x14ac:dyDescent="0.25">
      <c r="B957" s="47"/>
    </row>
    <row r="958" spans="2:2" ht="15" x14ac:dyDescent="0.25">
      <c r="B958" s="47"/>
    </row>
    <row r="959" spans="2:2" ht="15" x14ac:dyDescent="0.25">
      <c r="B959" s="47"/>
    </row>
    <row r="960" spans="2:2" ht="15" x14ac:dyDescent="0.25">
      <c r="B960" s="47"/>
    </row>
    <row r="961" spans="2:2" ht="15" x14ac:dyDescent="0.25">
      <c r="B961" s="47"/>
    </row>
    <row r="962" spans="2:2" ht="15" x14ac:dyDescent="0.25">
      <c r="B962" s="47"/>
    </row>
    <row r="963" spans="2:2" ht="15" x14ac:dyDescent="0.25">
      <c r="B963" s="47"/>
    </row>
    <row r="964" spans="2:2" ht="15" x14ac:dyDescent="0.25">
      <c r="B964" s="47"/>
    </row>
    <row r="965" spans="2:2" ht="15" x14ac:dyDescent="0.25">
      <c r="B965" s="47"/>
    </row>
    <row r="966" spans="2:2" ht="15" x14ac:dyDescent="0.25">
      <c r="B966" s="47"/>
    </row>
    <row r="967" spans="2:2" ht="15" x14ac:dyDescent="0.25">
      <c r="B967" s="47"/>
    </row>
    <row r="968" spans="2:2" ht="15" x14ac:dyDescent="0.25">
      <c r="B968" s="47"/>
    </row>
    <row r="969" spans="2:2" ht="15" x14ac:dyDescent="0.25">
      <c r="B969" s="47"/>
    </row>
    <row r="970" spans="2:2" ht="15" x14ac:dyDescent="0.25">
      <c r="B970" s="47"/>
    </row>
    <row r="971" spans="2:2" ht="15" x14ac:dyDescent="0.25">
      <c r="B971" s="47"/>
    </row>
    <row r="972" spans="2:2" ht="15" x14ac:dyDescent="0.25">
      <c r="B972" s="47"/>
    </row>
    <row r="973" spans="2:2" ht="15" x14ac:dyDescent="0.25">
      <c r="B973" s="47"/>
    </row>
    <row r="974" spans="2:2" ht="15" x14ac:dyDescent="0.25">
      <c r="B974" s="47"/>
    </row>
    <row r="975" spans="2:2" ht="15" x14ac:dyDescent="0.25">
      <c r="B975" s="47"/>
    </row>
    <row r="976" spans="2:2" ht="15" x14ac:dyDescent="0.25">
      <c r="B976" s="47"/>
    </row>
    <row r="977" spans="2:2" ht="15" x14ac:dyDescent="0.25">
      <c r="B977" s="47"/>
    </row>
    <row r="978" spans="2:2" ht="15" x14ac:dyDescent="0.25">
      <c r="B978" s="47"/>
    </row>
    <row r="979" spans="2:2" ht="15" x14ac:dyDescent="0.25">
      <c r="B979" s="47"/>
    </row>
    <row r="980" spans="2:2" ht="15" x14ac:dyDescent="0.25">
      <c r="B980" s="47"/>
    </row>
    <row r="981" spans="2:2" ht="15" x14ac:dyDescent="0.25">
      <c r="B981" s="47"/>
    </row>
    <row r="982" spans="2:2" ht="15" x14ac:dyDescent="0.25">
      <c r="B982" s="47"/>
    </row>
    <row r="983" spans="2:2" ht="15" x14ac:dyDescent="0.25">
      <c r="B983" s="47"/>
    </row>
    <row r="984" spans="2:2" ht="15" x14ac:dyDescent="0.25">
      <c r="B984" s="47"/>
    </row>
    <row r="985" spans="2:2" ht="15" x14ac:dyDescent="0.25">
      <c r="B985" s="47"/>
    </row>
    <row r="986" spans="2:2" ht="15" x14ac:dyDescent="0.25">
      <c r="B986" s="47"/>
    </row>
    <row r="987" spans="2:2" ht="15" x14ac:dyDescent="0.25">
      <c r="B987" s="47"/>
    </row>
    <row r="988" spans="2:2" ht="15" x14ac:dyDescent="0.25">
      <c r="B988" s="47"/>
    </row>
    <row r="989" spans="2:2" ht="15" x14ac:dyDescent="0.25">
      <c r="B989" s="47"/>
    </row>
    <row r="990" spans="2:2" ht="15" x14ac:dyDescent="0.25">
      <c r="B990" s="47"/>
    </row>
    <row r="991" spans="2:2" ht="15" x14ac:dyDescent="0.25">
      <c r="B991" s="47"/>
    </row>
    <row r="992" spans="2:2" ht="15" x14ac:dyDescent="0.25">
      <c r="B992" s="47"/>
    </row>
    <row r="993" spans="2:2" ht="15" x14ac:dyDescent="0.25">
      <c r="B993" s="47"/>
    </row>
    <row r="994" spans="2:2" ht="15" x14ac:dyDescent="0.25">
      <c r="B994" s="47"/>
    </row>
    <row r="995" spans="2:2" ht="15" x14ac:dyDescent="0.25">
      <c r="B995" s="47"/>
    </row>
    <row r="996" spans="2:2" ht="15" x14ac:dyDescent="0.25">
      <c r="B996" s="47"/>
    </row>
    <row r="997" spans="2:2" ht="15" x14ac:dyDescent="0.25">
      <c r="B997" s="47"/>
    </row>
    <row r="998" spans="2:2" ht="15" x14ac:dyDescent="0.25">
      <c r="B998" s="47"/>
    </row>
    <row r="999" spans="2:2" ht="15" x14ac:dyDescent="0.25">
      <c r="B999" s="47"/>
    </row>
    <row r="1000" spans="2:2" ht="15" x14ac:dyDescent="0.25">
      <c r="B1000" s="47"/>
    </row>
    <row r="1001" spans="2:2" ht="15" x14ac:dyDescent="0.25">
      <c r="B1001" s="47"/>
    </row>
    <row r="1002" spans="2:2" ht="15" x14ac:dyDescent="0.25">
      <c r="B1002" s="47"/>
    </row>
    <row r="1003" spans="2:2" ht="15" x14ac:dyDescent="0.25">
      <c r="B1003" s="47"/>
    </row>
    <row r="1004" spans="2:2" ht="15" x14ac:dyDescent="0.25">
      <c r="B1004" s="47"/>
    </row>
    <row r="1005" spans="2:2" ht="15" x14ac:dyDescent="0.25">
      <c r="B1005" s="47"/>
    </row>
    <row r="1006" spans="2:2" ht="15" x14ac:dyDescent="0.25">
      <c r="B1006" s="47"/>
    </row>
    <row r="1007" spans="2:2" ht="15" x14ac:dyDescent="0.25">
      <c r="B1007" s="47"/>
    </row>
    <row r="1008" spans="2:2" ht="15" x14ac:dyDescent="0.25">
      <c r="B1008" s="47"/>
    </row>
    <row r="1009" spans="2:2" ht="15" x14ac:dyDescent="0.25">
      <c r="B1009" s="47"/>
    </row>
    <row r="1010" spans="2:2" ht="15" x14ac:dyDescent="0.25">
      <c r="B1010" s="47"/>
    </row>
    <row r="1011" spans="2:2" ht="15" x14ac:dyDescent="0.25">
      <c r="B1011" s="47"/>
    </row>
    <row r="1012" spans="2:2" ht="15" x14ac:dyDescent="0.25">
      <c r="B1012" s="47"/>
    </row>
    <row r="1013" spans="2:2" ht="15" x14ac:dyDescent="0.25">
      <c r="B1013" s="47"/>
    </row>
    <row r="1014" spans="2:2" ht="15" x14ac:dyDescent="0.25">
      <c r="B1014" s="47"/>
    </row>
    <row r="1015" spans="2:2" ht="15" x14ac:dyDescent="0.25">
      <c r="B1015" s="47"/>
    </row>
    <row r="1016" spans="2:2" ht="15" x14ac:dyDescent="0.25">
      <c r="B1016" s="47"/>
    </row>
    <row r="1017" spans="2:2" ht="15" x14ac:dyDescent="0.25">
      <c r="B1017" s="47"/>
    </row>
    <row r="1018" spans="2:2" ht="15" x14ac:dyDescent="0.25">
      <c r="B1018" s="47"/>
    </row>
    <row r="1019" spans="2:2" ht="15" x14ac:dyDescent="0.25">
      <c r="B1019" s="47"/>
    </row>
    <row r="1020" spans="2:2" ht="15" x14ac:dyDescent="0.25">
      <c r="B1020" s="47"/>
    </row>
    <row r="1021" spans="2:2" ht="15" x14ac:dyDescent="0.25">
      <c r="B1021" s="47"/>
    </row>
    <row r="1022" spans="2:2" ht="15" x14ac:dyDescent="0.25">
      <c r="B1022" s="47"/>
    </row>
    <row r="1023" spans="2:2" ht="15" x14ac:dyDescent="0.25">
      <c r="B1023" s="47"/>
    </row>
    <row r="1024" spans="2:2" ht="15" x14ac:dyDescent="0.25">
      <c r="B1024" s="47"/>
    </row>
    <row r="1025" spans="2:2" ht="15" x14ac:dyDescent="0.25">
      <c r="B1025" s="47"/>
    </row>
    <row r="1026" spans="2:2" ht="15" x14ac:dyDescent="0.25">
      <c r="B1026" s="47"/>
    </row>
    <row r="1027" spans="2:2" ht="15" x14ac:dyDescent="0.25">
      <c r="B1027" s="47"/>
    </row>
    <row r="1028" spans="2:2" ht="15" x14ac:dyDescent="0.25">
      <c r="B1028" s="47"/>
    </row>
    <row r="1029" spans="2:2" ht="15" x14ac:dyDescent="0.25">
      <c r="B1029" s="47"/>
    </row>
    <row r="1030" spans="2:2" ht="15" x14ac:dyDescent="0.25">
      <c r="B1030" s="47"/>
    </row>
    <row r="1031" spans="2:2" ht="15" x14ac:dyDescent="0.25">
      <c r="B1031" s="47"/>
    </row>
    <row r="1032" spans="2:2" ht="15" x14ac:dyDescent="0.25">
      <c r="B1032" s="47"/>
    </row>
    <row r="1033" spans="2:2" ht="15" x14ac:dyDescent="0.25">
      <c r="B1033" s="47"/>
    </row>
    <row r="1034" spans="2:2" ht="15" x14ac:dyDescent="0.25">
      <c r="B1034" s="47"/>
    </row>
    <row r="1035" spans="2:2" ht="15" x14ac:dyDescent="0.25">
      <c r="B1035" s="47"/>
    </row>
    <row r="1036" spans="2:2" ht="15" x14ac:dyDescent="0.25">
      <c r="B1036" s="47"/>
    </row>
    <row r="1037" spans="2:2" ht="15" x14ac:dyDescent="0.25">
      <c r="B1037" s="47"/>
    </row>
    <row r="1038" spans="2:2" ht="15" x14ac:dyDescent="0.25">
      <c r="B1038" s="47"/>
    </row>
    <row r="1039" spans="2:2" ht="15" x14ac:dyDescent="0.25">
      <c r="B1039" s="47"/>
    </row>
    <row r="1040" spans="2:2" ht="15" x14ac:dyDescent="0.25">
      <c r="B1040" s="47"/>
    </row>
    <row r="1041" spans="2:2" ht="15" x14ac:dyDescent="0.25">
      <c r="B1041" s="47"/>
    </row>
    <row r="1042" spans="2:2" ht="15" x14ac:dyDescent="0.25">
      <c r="B1042" s="47"/>
    </row>
    <row r="1043" spans="2:2" ht="15" x14ac:dyDescent="0.25">
      <c r="B1043" s="47"/>
    </row>
    <row r="1044" spans="2:2" ht="15" x14ac:dyDescent="0.25">
      <c r="B1044" s="47"/>
    </row>
    <row r="1045" spans="2:2" ht="15" x14ac:dyDescent="0.25">
      <c r="B1045" s="47"/>
    </row>
    <row r="1046" spans="2:2" ht="15" x14ac:dyDescent="0.25">
      <c r="B1046" s="47"/>
    </row>
    <row r="1047" spans="2:2" ht="15" x14ac:dyDescent="0.25">
      <c r="B1047" s="47"/>
    </row>
    <row r="1048" spans="2:2" ht="15" x14ac:dyDescent="0.25">
      <c r="B1048" s="47"/>
    </row>
    <row r="1049" spans="2:2" ht="15" x14ac:dyDescent="0.25">
      <c r="B1049" s="47"/>
    </row>
    <row r="1050" spans="2:2" ht="15" x14ac:dyDescent="0.25">
      <c r="B1050" s="47"/>
    </row>
    <row r="1051" spans="2:2" ht="15" x14ac:dyDescent="0.25">
      <c r="B1051" s="47"/>
    </row>
    <row r="1052" spans="2:2" ht="15" x14ac:dyDescent="0.25">
      <c r="B1052" s="47"/>
    </row>
    <row r="1053" spans="2:2" ht="15" x14ac:dyDescent="0.25">
      <c r="B1053" s="47"/>
    </row>
  </sheetData>
  <sortState ref="B78:E129">
    <sortCondition ref="E78"/>
  </sortState>
  <mergeCells count="39">
    <mergeCell ref="C75:D75"/>
    <mergeCell ref="CQ13:CR13"/>
    <mergeCell ref="CU13:CU15"/>
    <mergeCell ref="AI14:AO14"/>
    <mergeCell ref="AS14:AU14"/>
    <mergeCell ref="AV14:AY14"/>
    <mergeCell ref="AZ14:BC14"/>
    <mergeCell ref="BD14:BL14"/>
    <mergeCell ref="BN14:BU14"/>
    <mergeCell ref="BV14:BW14"/>
    <mergeCell ref="BX14:BZ14"/>
    <mergeCell ref="CA14:CD14"/>
    <mergeCell ref="CE14:CF14"/>
    <mergeCell ref="CG14:CJ14"/>
    <mergeCell ref="CK14:CN14"/>
    <mergeCell ref="AI13:AR13"/>
    <mergeCell ref="CK13:CN13"/>
    <mergeCell ref="C2:F2"/>
    <mergeCell ref="C3:F3"/>
    <mergeCell ref="C4:F4"/>
    <mergeCell ref="C6:D6"/>
    <mergeCell ref="C13:D13"/>
    <mergeCell ref="E13:J13"/>
    <mergeCell ref="BX13:BZ13"/>
    <mergeCell ref="CA13:CF13"/>
    <mergeCell ref="CG13:CJ13"/>
    <mergeCell ref="AS13:AU13"/>
    <mergeCell ref="AV13:BC13"/>
    <mergeCell ref="BD13:BL13"/>
    <mergeCell ref="BN13:BW13"/>
    <mergeCell ref="K13:R13"/>
    <mergeCell ref="S13:W13"/>
    <mergeCell ref="C12:D12"/>
    <mergeCell ref="X13:AH13"/>
    <mergeCell ref="K14:R14"/>
    <mergeCell ref="T14:W14"/>
    <mergeCell ref="X14:AA14"/>
    <mergeCell ref="AB14:AF14"/>
    <mergeCell ref="AG14:AH14"/>
  </mergeCells>
  <hyperlinks>
    <hyperlink ref="D19" r:id="rId1"/>
    <hyperlink ref="D51" r:id="rId2"/>
    <hyperlink ref="D38" r:id="rId3"/>
    <hyperlink ref="D39" r:id="rId4"/>
    <hyperlink ref="D40" r:id="rId5"/>
    <hyperlink ref="D41" r:id="rId6"/>
    <hyperlink ref="D42" r:id="rId7"/>
    <hyperlink ref="D44" r:id="rId8"/>
    <hyperlink ref="D43" r:id="rId9"/>
    <hyperlink ref="D47" r:id="rId10"/>
    <hyperlink ref="D46" r:id="rId11"/>
    <hyperlink ref="D37" r:id="rId12"/>
    <hyperlink ref="D20" r:id="rId13"/>
    <hyperlink ref="D21" r:id="rId14"/>
    <hyperlink ref="D54" r:id="rId15"/>
    <hyperlink ref="D57" r:id="rId16"/>
    <hyperlink ref="D61" r:id="rId17"/>
    <hyperlink ref="D62" r:id="rId18"/>
    <hyperlink ref="D64" r:id="rId19"/>
    <hyperlink ref="D58" r:id="rId20"/>
    <hyperlink ref="D59" r:id="rId21"/>
    <hyperlink ref="D60" r:id="rId22"/>
    <hyperlink ref="D65" r:id="rId23"/>
    <hyperlink ref="D66" r:id="rId24"/>
    <hyperlink ref="D22" r:id="rId25"/>
    <hyperlink ref="D52" r:id="rId26"/>
    <hyperlink ref="D53" r:id="rId27"/>
  </hyperlinks>
  <pageMargins left="0.7" right="0.7" top="0.75" bottom="0.75" header="0.3" footer="0.3"/>
  <pageSetup paperSize="9" orientation="portrait" r:id="rId28"/>
  <drawing r:id="rId29"/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ВСЕ МО</vt:lpstr>
      <vt:lpstr>Ал-Сахалинский</vt:lpstr>
      <vt:lpstr>Анивский</vt:lpstr>
      <vt:lpstr>Долинский </vt:lpstr>
      <vt:lpstr>Корсаковский</vt:lpstr>
      <vt:lpstr>Курильский</vt:lpstr>
      <vt:lpstr>Макаровский</vt:lpstr>
      <vt:lpstr>Невельский</vt:lpstr>
      <vt:lpstr>Ногликский</vt:lpstr>
      <vt:lpstr>Охинский</vt:lpstr>
      <vt:lpstr>Поронайский </vt:lpstr>
      <vt:lpstr>Сев-Курильский</vt:lpstr>
      <vt:lpstr>Смирныховский</vt:lpstr>
      <vt:lpstr>Томаринский</vt:lpstr>
      <vt:lpstr>Тымовский</vt:lpstr>
      <vt:lpstr>Углегорский </vt:lpstr>
      <vt:lpstr>Холмский</vt:lpstr>
      <vt:lpstr>Юж-Курильский</vt:lpstr>
      <vt:lpstr>Южно-Сахалинск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2024-11-15T00:28:25Z</dcterms:modified>
</cp:coreProperties>
</file>