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 activeTab="2"/>
  </bookViews>
  <sheets>
    <sheet name="Кванториум" sheetId="3" r:id="rId1"/>
    <sheet name="Точка роста 2019-2022" sheetId="1" r:id="rId2"/>
    <sheet name="Точка роста 2023" sheetId="4" r:id="rId3"/>
  </sheets>
  <definedNames>
    <definedName name="_xlnm._FilterDatabase" localSheetId="1" hidden="1">'Точка роста 2019-2022'!$B$11:$AI$11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7" i="4" l="1"/>
  <c r="AH17" i="4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L30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P89" i="1"/>
  <c r="AG89" i="1"/>
  <c r="AH89" i="1"/>
  <c r="AG90" i="1"/>
  <c r="AH90" i="1"/>
  <c r="AG91" i="1"/>
  <c r="AH91" i="1"/>
  <c r="AG92" i="1"/>
  <c r="AH92" i="1"/>
  <c r="AG93" i="1"/>
  <c r="AH93" i="1"/>
  <c r="AG23" i="4"/>
  <c r="AH23" i="4"/>
  <c r="AG18" i="4"/>
  <c r="AH18" i="4"/>
  <c r="AG19" i="4"/>
  <c r="AH19" i="4"/>
  <c r="AG20" i="4"/>
  <c r="AH20" i="4"/>
  <c r="AG21" i="4"/>
  <c r="AH21" i="4"/>
  <c r="AG22" i="4"/>
  <c r="AH22" i="4"/>
  <c r="AG13" i="3"/>
  <c r="AH13" i="3"/>
  <c r="AG14" i="3"/>
  <c r="AH14" i="3"/>
  <c r="AG15" i="3"/>
  <c r="AH15" i="3"/>
  <c r="AG12" i="3"/>
  <c r="AH12" i="3"/>
</calcChain>
</file>

<file path=xl/comments1.xml><?xml version="1.0" encoding="utf-8"?>
<comments xmlns="http://schemas.openxmlformats.org/spreadsheetml/2006/main">
  <authors>
    <author>Автор</author>
  </authors>
  <commentList>
    <comment ref="G12" authorId="0" shapeId="0">
      <text>
        <r>
          <rPr>
            <sz val="9"/>
            <color indexed="81"/>
            <rFont val="Tahoma"/>
            <charset val="1"/>
          </rPr>
          <t>разместить подраздел согласно метод.рекомендациям</t>
        </r>
      </text>
    </comment>
    <comment ref="H12" authorId="0" shapeId="0">
      <text>
        <r>
          <rPr>
            <sz val="9"/>
            <color indexed="81"/>
            <rFont val="Tahoma"/>
            <charset val="1"/>
          </rPr>
          <t>разместить подраздел согласно метод.рекомендациям</t>
        </r>
      </text>
    </comment>
    <comment ref="J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K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L1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метод.реком.</t>
        </r>
      </text>
    </comment>
    <comment ref="M1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метод.реком.</t>
        </r>
      </text>
    </comment>
    <comment ref="N1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метод.реком.</t>
        </r>
      </text>
    </comment>
    <comment ref="O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P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Q12" authorId="0" shapeId="0">
      <text>
        <r>
          <rPr>
            <sz val="9"/>
            <color indexed="81"/>
            <rFont val="Tahoma"/>
            <charset val="1"/>
          </rPr>
          <t>разместить подзаголовок</t>
        </r>
      </text>
    </comment>
    <comment ref="R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S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T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U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V12" authorId="0" shapeId="0">
      <text>
        <r>
          <rPr>
            <sz val="9"/>
            <color indexed="81"/>
            <rFont val="Tahoma"/>
            <charset val="1"/>
          </rPr>
          <t>ссылка не рабочая</t>
        </r>
      </text>
    </comment>
    <comment ref="W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X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Y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Z12" authorId="0" shapeId="0">
      <text>
        <r>
          <rPr>
            <sz val="9"/>
            <color indexed="81"/>
            <rFont val="Tahoma"/>
            <charset val="1"/>
          </rPr>
          <t>разместить подраздел</t>
        </r>
      </text>
    </comment>
    <comment ref="AA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B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C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D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E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F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H13" authorId="0" shapeId="0">
      <text>
        <r>
          <rPr>
            <sz val="9"/>
            <color indexed="81"/>
            <rFont val="Tahoma"/>
            <family val="2"/>
            <charset val="204"/>
          </rPr>
          <t>разместить по методике</t>
        </r>
      </text>
    </comment>
    <comment ref="K13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логотип</t>
        </r>
      </text>
    </comment>
    <comment ref="L13" authorId="0" shapeId="0">
      <text>
        <r>
          <rPr>
            <sz val="9"/>
            <color indexed="81"/>
            <rFont val="Tahoma"/>
            <charset val="1"/>
          </rPr>
          <t>не актуальная информация</t>
        </r>
      </text>
    </comment>
    <comment ref="M13" authorId="0" shapeId="0">
      <text>
        <r>
          <rPr>
            <sz val="9"/>
            <color indexed="81"/>
            <rFont val="Tahoma"/>
            <charset val="1"/>
          </rPr>
          <t>разместить документы согласно метод. ркомендациям</t>
        </r>
      </text>
    </comment>
    <comment ref="N13" authorId="0" shapeId="0">
      <text>
        <r>
          <rPr>
            <sz val="9"/>
            <color indexed="81"/>
            <rFont val="Tahoma"/>
            <charset val="1"/>
          </rPr>
          <t>разместить документы согласно метод. ркомендациям</t>
        </r>
      </text>
    </comment>
    <comment ref="O13" authorId="0" shapeId="0">
      <text>
        <r>
          <rPr>
            <sz val="9"/>
            <color indexed="81"/>
            <rFont val="Tahoma"/>
            <charset val="1"/>
          </rPr>
          <t>неактуальная информация</t>
        </r>
      </text>
    </comment>
    <comment ref="P13" authorId="0" shapeId="0">
      <text>
        <r>
          <rPr>
            <sz val="9"/>
            <color indexed="81"/>
            <rFont val="Tahoma"/>
            <charset val="1"/>
          </rPr>
          <t>неактуальная информация</t>
        </r>
      </text>
    </comment>
    <comment ref="U13" authorId="0" shapeId="0">
      <text>
        <r>
          <rPr>
            <sz val="9"/>
            <color indexed="81"/>
            <rFont val="Tahoma"/>
            <charset val="1"/>
          </rPr>
          <t>не актуальная информация</t>
        </r>
      </text>
    </comment>
    <comment ref="V13" authorId="0" shapeId="0">
      <text>
        <r>
          <rPr>
            <sz val="9"/>
            <color indexed="81"/>
            <rFont val="Tahoma"/>
            <charset val="1"/>
          </rPr>
          <t>план разместить в подраздел "Мероприятия"</t>
        </r>
      </text>
    </comment>
    <comment ref="W13" authorId="0" shapeId="0">
      <text>
        <r>
          <rPr>
            <sz val="9"/>
            <color indexed="81"/>
            <rFont val="Tahoma"/>
            <charset val="1"/>
          </rPr>
          <t>отсутствует информация</t>
        </r>
      </text>
    </comment>
    <comment ref="Y13" authorId="0" shapeId="0">
      <text>
        <r>
          <rPr>
            <sz val="9"/>
            <color indexed="81"/>
            <rFont val="Tahoma"/>
            <charset val="1"/>
          </rPr>
          <t>отсутствует подраздел</t>
        </r>
      </text>
    </comment>
    <comment ref="AD13" authorId="0" shapeId="0">
      <text>
        <r>
          <rPr>
            <sz val="9"/>
            <color indexed="81"/>
            <rFont val="Tahoma"/>
            <charset val="1"/>
          </rPr>
          <t>на сайте есть неактуальная информация</t>
        </r>
      </text>
    </comment>
    <comment ref="L14" authorId="0" shapeId="0">
      <text>
        <r>
          <rPr>
            <sz val="9"/>
            <color indexed="81"/>
            <rFont val="Tahoma"/>
            <charset val="1"/>
          </rPr>
          <t>необходимо разместить только актуальные федеральные документы, а именно методические рекомендации, направленные письмом от 25.11.2022 №ТВ-2610/02</t>
        </r>
      </text>
    </comment>
    <comment ref="M14" authorId="0" shapeId="0">
      <text>
        <r>
          <rPr>
            <sz val="9"/>
            <color indexed="81"/>
            <rFont val="Tahoma"/>
            <charset val="1"/>
          </rPr>
          <t>разместить документы региона на 2023 год</t>
        </r>
      </text>
    </comment>
    <comment ref="N14" authorId="0" shapeId="0">
      <text>
        <r>
          <rPr>
            <sz val="9"/>
            <color indexed="81"/>
            <rFont val="Tahoma"/>
            <charset val="1"/>
          </rPr>
          <t>размечстить локальные документы в утвержденном виде (приказ о создании центра, о назначении руководителя, положение о центре и т.п.) с подписью и печатью на 2023г.</t>
        </r>
      </text>
    </comment>
    <comment ref="U14" authorId="0" shapeId="0">
      <text>
        <r>
          <rPr>
            <sz val="9"/>
            <color indexed="81"/>
            <rFont val="Tahoma"/>
            <charset val="1"/>
          </rPr>
          <t>рзместить актуальное раписание на 23-24 уч.год</t>
        </r>
      </text>
    </comment>
    <comment ref="V14" authorId="0" shapeId="0">
      <text>
        <r>
          <rPr>
            <sz val="9"/>
            <color indexed="81"/>
            <rFont val="Tahoma"/>
            <charset val="1"/>
          </rPr>
          <t>разместить план мероприятий в данный подраздел</t>
        </r>
      </text>
    </comment>
    <comment ref="W14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H15" authorId="0" shapeId="0">
      <text>
        <r>
          <rPr>
            <sz val="9"/>
            <color indexed="81"/>
            <rFont val="Tahoma"/>
            <charset val="1"/>
          </rPr>
          <t>подразделы отсутствуют, разместить согласно метод рекомендациям.</t>
        </r>
      </text>
    </comment>
    <comment ref="I15" authorId="0" shapeId="0">
      <text>
        <r>
          <rPr>
            <sz val="9"/>
            <color indexed="81"/>
            <rFont val="Tahoma"/>
            <charset val="1"/>
          </rPr>
          <t>отсутствует информация</t>
        </r>
      </text>
    </comment>
    <comment ref="J15" authorId="0" shapeId="0">
      <text>
        <r>
          <rPr>
            <sz val="9"/>
            <color indexed="81"/>
            <rFont val="Tahoma"/>
            <charset val="1"/>
          </rPr>
          <t>отсутствует логотип</t>
        </r>
      </text>
    </comment>
    <comment ref="K15" authorId="0" shapeId="0">
      <text>
        <r>
          <rPr>
            <sz val="9"/>
            <color indexed="81"/>
            <rFont val="Tahoma"/>
            <charset val="1"/>
          </rPr>
          <t>отсутствует символика</t>
        </r>
      </text>
    </comment>
    <comment ref="L15" authorId="0" shapeId="0">
      <text>
        <r>
          <rPr>
            <sz val="9"/>
            <color indexed="81"/>
            <rFont val="Tahoma"/>
            <charset val="1"/>
          </rPr>
          <t>документ не открывается</t>
        </r>
      </text>
    </comment>
    <comment ref="O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P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Q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R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S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T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U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V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W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X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Y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Z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A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B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C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D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E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AF15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12" authorId="0" shapeId="0">
      <text>
        <r>
          <rPr>
            <sz val="9"/>
            <color indexed="81"/>
            <rFont val="Tahoma"/>
            <charset val="1"/>
          </rPr>
          <t>исправить назнание раздела согласно требованиям</t>
        </r>
      </text>
    </comment>
    <comment ref="J12" authorId="0" shapeId="0">
      <text>
        <r>
          <rPr>
            <sz val="9"/>
            <color indexed="81"/>
            <rFont val="Tahoma"/>
            <charset val="1"/>
          </rPr>
          <t>не размещен логотип</t>
        </r>
      </text>
    </comment>
    <comment ref="K12" authorId="0" shapeId="0">
      <text>
        <r>
          <rPr>
            <sz val="9"/>
            <color indexed="81"/>
            <rFont val="Tahoma"/>
            <charset val="1"/>
          </rPr>
          <t>не размещена символика</t>
        </r>
      </text>
    </comment>
    <comment ref="L1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</t>
        </r>
      </text>
    </comment>
    <comment ref="M1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</t>
        </r>
      </text>
    </comment>
    <comment ref="N12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O12" authorId="0" shapeId="0">
      <text>
        <r>
          <rPr>
            <sz val="9"/>
            <color indexed="81"/>
            <rFont val="Tahoma"/>
            <charset val="1"/>
          </rPr>
          <t>Отсутствуют локальные акты, часть программ не актуальна на 2023-2024 уч. год</t>
        </r>
      </text>
    </comment>
    <comment ref="P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R12" authorId="0" shapeId="0">
      <text>
        <r>
          <rPr>
            <sz val="9"/>
            <color indexed="81"/>
            <rFont val="Tahoma"/>
            <charset val="1"/>
          </rPr>
          <t>Информация отсутствует</t>
        </r>
      </text>
    </comment>
    <comment ref="S12" authorId="0" shapeId="0">
      <text>
        <r>
          <rPr>
            <sz val="9"/>
            <color indexed="81"/>
            <rFont val="Tahoma"/>
            <charset val="1"/>
          </rPr>
          <t>информация отсутсвует</t>
        </r>
      </text>
    </comment>
    <comment ref="T12" authorId="0" shapeId="0">
      <text>
        <r>
          <rPr>
            <sz val="9"/>
            <color indexed="81"/>
            <rFont val="Tahoma"/>
            <charset val="1"/>
          </rPr>
          <t>информация отсутсвует</t>
        </r>
      </text>
    </comment>
    <comment ref="V12" authorId="0" shapeId="0">
      <text>
        <r>
          <rPr>
            <sz val="9"/>
            <color indexed="81"/>
            <rFont val="Tahoma"/>
            <charset val="1"/>
          </rPr>
          <t>отсутсвует информация</t>
        </r>
      </text>
    </comment>
    <comment ref="W12" authorId="0" shapeId="0">
      <text>
        <r>
          <rPr>
            <sz val="9"/>
            <color indexed="81"/>
            <rFont val="Tahoma"/>
            <charset val="1"/>
          </rPr>
          <t>отсутсвует информация</t>
        </r>
      </text>
    </comment>
    <comment ref="X12" authorId="0" shapeId="0">
      <text>
        <r>
          <rPr>
            <sz val="9"/>
            <color indexed="81"/>
            <rFont val="Tahoma"/>
            <charset val="1"/>
          </rPr>
          <t>отсутсвует информация</t>
        </r>
      </text>
    </comment>
    <comment ref="AB12" authorId="0" shapeId="0">
      <text>
        <r>
          <rPr>
            <sz val="9"/>
            <color indexed="81"/>
            <rFont val="Tahoma"/>
            <charset val="1"/>
          </rPr>
          <t>отсутсвует информация</t>
        </r>
      </text>
    </comment>
    <comment ref="AC12" authorId="0" shapeId="0">
      <text>
        <r>
          <rPr>
            <sz val="9"/>
            <color indexed="81"/>
            <rFont val="Tahoma"/>
            <charset val="1"/>
          </rPr>
          <t>отсутсвует информация</t>
        </r>
      </text>
    </comment>
    <comment ref="AD12" authorId="0" shapeId="0">
      <text>
        <r>
          <rPr>
            <sz val="9"/>
            <color indexed="81"/>
            <rFont val="Tahoma"/>
            <charset val="1"/>
          </rPr>
          <t>информация не обновляется</t>
        </r>
      </text>
    </comment>
    <comment ref="K13" authorId="0" shapeId="0">
      <text>
        <r>
          <rPr>
            <sz val="9"/>
            <color indexed="81"/>
            <rFont val="Tahoma"/>
            <charset val="1"/>
          </rPr>
          <t>ссылка не активна</t>
        </r>
      </text>
    </comment>
    <comment ref="L13" authorId="0" shapeId="0">
      <text>
        <r>
          <rPr>
            <sz val="9"/>
            <color indexed="81"/>
            <rFont val="Tahoma"/>
            <family val="2"/>
            <charset val="204"/>
          </rPr>
          <t>разместить только актуальные федеральные документы, а именно методические рекомендации, направленные письмом от 25.11.2022 №ТВ-2610/02</t>
        </r>
      </text>
    </comment>
    <comment ref="M13" authorId="0" shapeId="0">
      <text>
        <r>
          <rPr>
            <sz val="9"/>
            <color indexed="81"/>
            <rFont val="Tahoma"/>
            <family val="2"/>
            <charset val="204"/>
          </rPr>
          <t>разместить документы 2023г.</t>
        </r>
      </text>
    </comment>
    <comment ref="N13" authorId="0" shapeId="0">
      <text>
        <r>
          <rPr>
            <sz val="9"/>
            <color indexed="81"/>
            <rFont val="Tahoma"/>
            <family val="2"/>
            <charset val="204"/>
          </rPr>
          <t>разместить документы 2023г.</t>
        </r>
      </text>
    </comment>
    <comment ref="O13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 на 23-24 уч.год</t>
        </r>
      </text>
    </comment>
    <comment ref="P13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 на 23-24 уч.год</t>
        </r>
      </text>
    </comment>
    <comment ref="T13" authorId="0" shapeId="0">
      <text>
        <r>
          <rPr>
            <sz val="9"/>
            <color indexed="81"/>
            <rFont val="Tahoma"/>
            <family val="2"/>
            <charset val="204"/>
          </rPr>
          <t>неполная информация</t>
        </r>
      </text>
    </comment>
    <comment ref="U13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актуальная информация на 23/24 уч.год</t>
        </r>
      </text>
    </comment>
    <comment ref="V13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актуальная информация на 23/24 уч.год</t>
        </r>
      </text>
    </comment>
    <comment ref="W13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актуальная информация на 23/24 уч.год</t>
        </r>
      </text>
    </comment>
    <comment ref="X13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Y13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13" authorId="0" shapeId="0">
      <text>
        <r>
          <rPr>
            <sz val="9"/>
            <color indexed="81"/>
            <rFont val="Tahoma"/>
            <family val="2"/>
            <charset val="204"/>
          </rPr>
          <t>частично соответсвует</t>
        </r>
      </text>
    </comment>
    <comment ref="AC13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13" authorId="0" shapeId="0">
      <text>
        <r>
          <rPr>
            <sz val="9"/>
            <color indexed="81"/>
            <rFont val="Tahoma"/>
            <charset val="1"/>
          </rPr>
          <t>информация не обновляется</t>
        </r>
      </text>
    </comment>
    <comment ref="AF13" authorId="0" shapeId="0">
      <text>
        <r>
          <rPr>
            <sz val="9"/>
            <color indexed="81"/>
            <rFont val="Tahoma"/>
            <charset val="1"/>
          </rPr>
          <t>не активны ссылки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04"/>
          </rPr>
          <t>разместить только актуальные федеральные документы, а именно методические рекомендации, направленные письмом от 25.11.2022 №ТВ-2610/02</t>
        </r>
      </text>
    </comment>
    <comment ref="M14" authorId="0" shapeId="0">
      <text>
        <r>
          <rPr>
            <sz val="9"/>
            <color indexed="81"/>
            <rFont val="Tahoma"/>
            <family val="2"/>
            <charset val="204"/>
          </rPr>
          <t>разместить документы 2023г.</t>
        </r>
      </text>
    </comment>
    <comment ref="N14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 на 2023 год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 на 23-24 уч.год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 на 23-24 уч.год</t>
        </r>
      </text>
    </comment>
    <comment ref="U14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актуальная информация на 23/24 уч.год</t>
        </r>
      </text>
    </comment>
    <comment ref="V14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актуальная информация на 23/24 уч.год</t>
        </r>
      </text>
    </comment>
    <comment ref="W14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актуальная информация на 23/24 уч.год</t>
        </r>
      </text>
    </comment>
    <comment ref="AB14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AC14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AD14" authorId="0" shapeId="0">
      <text>
        <r>
          <rPr>
            <sz val="9"/>
            <color indexed="81"/>
            <rFont val="Tahoma"/>
            <charset val="1"/>
          </rPr>
          <t>частичные обновления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204"/>
          </rPr>
          <t>отсутствует символика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04"/>
          </rPr>
          <t>разместить только актуальные федеральные документы, а именно методические рекомендации, направленные письмом от 25.11.2022 №ТВ-2610/02</t>
        </r>
      </text>
    </comment>
    <comment ref="N15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 на 2023 год</t>
        </r>
      </text>
    </comment>
    <comment ref="O15" authorId="0" shapeId="0">
      <text>
        <r>
          <rPr>
            <sz val="9"/>
            <color indexed="81"/>
            <rFont val="Tahoma"/>
            <family val="2"/>
            <charset val="204"/>
          </rPr>
          <t>не актуальная информация</t>
        </r>
      </text>
    </comment>
    <comment ref="P15" authorId="0" shapeId="0">
      <text>
        <r>
          <rPr>
            <sz val="9"/>
            <color indexed="81"/>
            <rFont val="Tahoma"/>
            <family val="2"/>
            <charset val="204"/>
          </rPr>
          <t>не актуальная информация</t>
        </r>
      </text>
    </comment>
    <comment ref="R15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15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15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не актуальна</t>
        </r>
      </text>
    </comment>
    <comment ref="V15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W15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15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Y15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AA15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AC15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AD15" authorId="0" shapeId="0">
      <text>
        <r>
          <rPr>
            <sz val="9"/>
            <color indexed="81"/>
            <rFont val="Tahoma"/>
            <family val="2"/>
            <charset val="204"/>
          </rPr>
          <t>много неактуальной информации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ссылку не видно в главном меню и при переходе в другие разделы сайта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частично неактуальная информация</t>
        </r>
      </text>
    </comment>
    <comment ref="P16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X16" authorId="0" shapeId="0">
      <text>
        <r>
          <rPr>
            <b/>
            <sz val="9"/>
            <color indexed="81"/>
            <rFont val="Tahoma"/>
            <charset val="1"/>
          </rPr>
          <t>информация размещена в другом подразделе</t>
        </r>
      </text>
    </comment>
    <comment ref="Z16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о соц. сетях</t>
        </r>
      </text>
    </comment>
    <comment ref="AA16" authorId="0" shapeId="0">
      <text>
        <r>
          <rPr>
            <b/>
            <sz val="9"/>
            <color indexed="81"/>
            <rFont val="Tahoma"/>
            <charset val="1"/>
          </rPr>
          <t>отсутствует подраздел</t>
        </r>
      </text>
    </comment>
    <comment ref="AB16" authorId="0" shapeId="0">
      <text>
        <r>
          <rPr>
            <b/>
            <sz val="9"/>
            <color indexed="81"/>
            <rFont val="Tahoma"/>
            <charset val="1"/>
          </rPr>
          <t>отсутствует подраздел</t>
        </r>
      </text>
    </comment>
    <comment ref="AD16" authorId="0" shapeId="0">
      <text>
        <r>
          <rPr>
            <b/>
            <sz val="9"/>
            <color indexed="81"/>
            <rFont val="Tahoma"/>
            <charset val="1"/>
          </rPr>
          <t>не вся информация актуальна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логотип должен располагаться внутри подраздела Общая информация о центре "Точка роста"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нет символики</t>
        </r>
      </text>
    </comment>
    <comment ref="L17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17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17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P17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R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S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T17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V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W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X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Y17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Z17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о соц. сетях, некорректное название подраздела</t>
        </r>
      </text>
    </comment>
    <comment ref="AA17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C17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D17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 в разделе</t>
        </r>
      </text>
    </comment>
    <comment ref="G18" authorId="0" shapeId="0">
      <text>
        <r>
          <rPr>
            <b/>
            <sz val="9"/>
            <color indexed="81"/>
            <rFont val="Tahoma"/>
            <charset val="1"/>
          </rPr>
          <t>ссылка на раздел не видна при просмотре каждой страницы сайта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18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S18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T18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V18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X18" authorId="0" shapeId="0">
      <text>
        <r>
          <rPr>
            <b/>
            <sz val="9"/>
            <color indexed="81"/>
            <rFont val="Tahoma"/>
            <charset val="1"/>
          </rPr>
          <t>информация размещена в другом подразделе</t>
        </r>
      </text>
    </comment>
    <comment ref="Z18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о соц. сетях, некорректное название подраздела</t>
        </r>
      </text>
    </comment>
    <comment ref="AA18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B18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D18" authorId="0" shapeId="0">
      <text>
        <r>
          <rPr>
            <b/>
            <sz val="9"/>
            <color indexed="81"/>
            <rFont val="Tahoma"/>
            <charset val="1"/>
          </rPr>
          <t>не вся информация актуальна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нет логотипа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нет логотипа</t>
        </r>
      </text>
    </comment>
    <comment ref="L19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19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P19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S19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T19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V19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W19" authorId="0" shapeId="0">
      <text>
        <r>
          <rPr>
            <b/>
            <sz val="9"/>
            <color indexed="81"/>
            <rFont val="Tahoma"/>
            <charset val="1"/>
          </rPr>
          <t>есть только видео без описания</t>
        </r>
      </text>
    </comment>
    <comment ref="X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Y19" authorId="0" shapeId="0">
      <text>
        <r>
          <rPr>
            <b/>
            <sz val="9"/>
            <color indexed="81"/>
            <rFont val="Tahoma"/>
            <charset val="1"/>
          </rPr>
          <t>нет подраздела</t>
        </r>
      </text>
    </comment>
    <comment ref="AB19" authorId="0" shapeId="0">
      <text>
        <r>
          <rPr>
            <b/>
            <sz val="9"/>
            <color indexed="81"/>
            <rFont val="Tahoma"/>
            <charset val="1"/>
          </rPr>
          <t>информации нет</t>
        </r>
      </text>
    </comment>
    <comment ref="AC19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D19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 в разделе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краткое описание или ссылка на Аннотацию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о средствах обучения и воспитания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неполная (отсутствует описание реализуемых занятий)</t>
        </r>
      </text>
    </comment>
    <comment ref="V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W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A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доп. подраздела</t>
        </r>
      </text>
    </comment>
    <comment ref="AB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 на 16.08.2023</t>
        </r>
      </text>
    </comment>
    <comment ref="A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 на момент проверки (16.08. 2023)</t>
        </r>
      </text>
    </comment>
    <comment ref="AD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неактуальных документов на 16.08.2023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раздел должен быть виден на главной странице  18.09.2023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неактуальных документов на 18.08.2023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 на 18.09.2023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 на 18.09.2023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не актуальна18.09.2023</t>
        </r>
      </text>
    </comment>
    <comment ref="V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не актуальна 18.09.2023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информация18.09.2023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информация18.09.2023</t>
        </r>
      </text>
    </comment>
    <comment ref="Y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раздела на 18.09.2023</t>
        </r>
      </text>
    </comment>
    <comment ref="Z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раздела на 18.09.2023</t>
        </r>
      </text>
    </comment>
    <comment ref="AB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  на 18.09.2023</t>
        </r>
      </text>
    </comment>
    <comment ref="A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 на 18.09.2023</t>
        </r>
      </text>
    </comment>
    <comment ref="AD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регулярно обновляется на 18.09.2023</t>
        </r>
      </text>
    </comment>
    <comment ref="AE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раздела на 18.09.2023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 логотип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документов с неактуальной датой на момент проверки 2023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день проверки 18.08.23 размещенные программы не актуальны. Разместить на 2023-2024 уч.г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момент проверки (18.08.2023) нет информации 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в соответствии с Требованиями к сайту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заголовок о средствах обучения и воспитания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момент проверки (18.08.22023) инормация не актуальна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о взаимодействии с другми образовательными организациями</t>
        </r>
      </text>
    </comment>
    <comment ref="Y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Наполнить подраздел . На момент проверки (18.08.2023) информация отсутствует</t>
        </r>
      </text>
    </comment>
    <comment ref="AC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 на момент проверки 20</t>
        </r>
      </text>
    </comment>
    <comment ref="AD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документов с неактуальной датой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Сайт не открывается 18.08.2023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логотип отсутствует на момент проверк 18.08.2023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и символика отсутствует отсутствует на момент проверк 18.08.2023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день проверки 18.08.23 размещенные программы не актуальны. Разместить на 2023-2024 уч.г</t>
        </r>
      </text>
    </comment>
    <comment ref="P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момент проверки (18.08.2023) нет информации </t>
        </r>
      </text>
    </comment>
    <comment ref="T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момент проверки сайта информация отсутствует 18.08.2023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не актуальна</t>
        </r>
      </text>
    </comment>
    <comment ref="V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не актуальна</t>
        </r>
      </text>
    </comment>
    <comment ref="W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X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Y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Z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дополнить формой обратной связи</t>
        </r>
      </text>
    </comment>
    <comment ref="AA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подраздела</t>
        </r>
      </text>
    </comment>
    <comment ref="AB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 на 18.08.2023</t>
        </r>
      </text>
    </comment>
    <comment ref="AC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 на 18.08.2023</t>
        </r>
      </text>
    </comment>
    <comment ref="AD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неактуальных документов на 18.08.2023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специальный раздел раздел на главной странице 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 логотип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символика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документы привести в соответствие требованиям (письмо по типовым ошибкам)  атуальные документы 2023 г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документы привести в соответствие требованиям (письмо по типовым ошибкам)  атуальные документы 2023 г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день проверки 18.08.23 размещенные программы не актуальны. Разместить на 2023-2024 уч.г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момент проверки (18.08.2023) нет информации 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информация. Разместить на 2023-2024 уч.г. в соответствии сТребованиями к сайтам 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 помещениях  отсутствует на 18.08.2023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 на 18.08.2023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 на 18.08.2023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 на 18.08.2023. Разместить на 2023-2024 уч. г.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 на 18.08.2023. Разместить на 2023-2024 уч. г.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X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Y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Z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AA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подраздел на 18.08.2023 отсутствует</t>
        </r>
      </text>
    </comment>
    <comment ref="AB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A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AD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устаревшая. Не учтены замечания по типовым ошибкам (Письмо)</t>
        </r>
      </text>
    </comment>
    <comment ref="O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 на 18.08.2023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 на 18.08.2023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18.08.2023 в наличии только фотографии . Отсутствует информация о переоборудованных кабинетах</t>
        </r>
      </text>
    </comment>
    <comment ref="T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добавить средства обучения и воспитания (18.08.2023) 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информационные материалы отсутствуют 18.08.2023</t>
        </r>
      </text>
    </comment>
    <comment ref="X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дополнить формой обратной связи</t>
        </r>
      </text>
    </comment>
    <comment ref="AB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A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на 18.08.2023 отсутствует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учебный год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D27" authorId="0" shapeId="0">
      <text>
        <r>
          <rPr>
            <b/>
            <sz val="9"/>
            <color indexed="81"/>
            <rFont val="Tahoma"/>
            <family val="2"/>
            <charset val="204"/>
          </rPr>
          <t>нерегулярное обновление информации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04"/>
          </rPr>
          <t>Ссылка на раздел размещается в главном меню сайта общеобразовательной организации и должна быть видима при просмотре каждой страницы.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  <charset val="204"/>
          </rPr>
          <t>Неполная информация: локальные акты размещены в недостаточном объеме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обновить информацию в связи с началом учебного года</t>
        </r>
      </text>
    </comment>
    <comment ref="W28" authorId="0" shapeId="0">
      <text>
        <r>
          <rPr>
            <b/>
            <sz val="9"/>
            <color indexed="81"/>
            <rFont val="Tahoma"/>
            <family val="2"/>
            <charset val="204"/>
          </rPr>
          <t>недостаточный объем информации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C2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28" authorId="0" shapeId="0">
      <text>
        <r>
          <rPr>
            <b/>
            <sz val="9"/>
            <color indexed="81"/>
            <rFont val="Tahoma"/>
            <family val="2"/>
            <charset val="204"/>
          </rPr>
          <t>нерегулярное обновление информации</t>
        </r>
      </text>
    </comment>
    <comment ref="L29" authorId="0" shapeId="0">
      <text>
        <r>
          <rPr>
            <b/>
            <sz val="9"/>
            <rFont val="Tahoma"/>
            <family val="2"/>
            <charset val="204"/>
          </rPr>
          <t>необходимо разместить только актуальные федеральные документы, т.е. методические рекомендации от 25.11.2022 №ТВ-2610/02</t>
        </r>
      </text>
    </comment>
    <comment ref="M29" authorId="0" shapeId="0">
      <text>
        <r>
          <rPr>
            <b/>
            <sz val="9"/>
            <rFont val="Tahoma"/>
            <family val="2"/>
            <charset val="204"/>
          </rPr>
          <t>необходимо разместить документы региона на 2023 год: утверждающие перечень образовательных организаций, куратора в регионе, типовое положение, комплекс мер по созданию центра, минимальные значения и т.п.</t>
        </r>
      </text>
    </comment>
    <comment ref="N29" authorId="0" shapeId="0">
      <text>
        <r>
          <rPr>
            <b/>
            <sz val="9"/>
            <rFont val="Tahoma"/>
            <family val="2"/>
            <charset val="204"/>
          </rPr>
          <t>необходимо разместить локальные документы в утвержденном виде (приказ о создании центра, о назначении руководителя, положение о центре и т.п.) с подписью и печатью либо цифровой подписью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дополнить информацию в связи с началом учебного года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средствах обучения и воспитания</t>
        </r>
      </text>
    </comment>
    <comment ref="V29" authorId="0" shapeId="0">
      <text>
        <r>
          <rPr>
            <sz val="9"/>
            <rFont val="Tahoma"/>
            <family val="2"/>
            <charset val="204"/>
          </rPr>
          <t>Исправить ошибку в заголовке документа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Z29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Можно добавить Часто задаваемые вопросы, форма обратной связи</t>
        </r>
      </text>
    </comment>
    <comment ref="AA29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2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D29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дополнить информацию в связи с началом учебного года</t>
        </r>
      </text>
    </comment>
    <comment ref="L30" authorId="0" shapeId="0">
      <text>
        <r>
          <rPr>
            <b/>
            <sz val="9"/>
            <rFont val="Tahoma"/>
            <family val="2"/>
            <charset val="204"/>
          </rPr>
          <t>нет Методических рекомендаций от 01.11.2021 № ТВ-1913/02</t>
        </r>
      </text>
    </comment>
    <comment ref="M30" authorId="0" shapeId="0">
      <text>
        <r>
          <rPr>
            <b/>
            <sz val="9"/>
            <rFont val="Tahoma"/>
            <family val="2"/>
            <charset val="204"/>
          </rPr>
          <t>необходимо разместить документы региона на 2023 год: утверждающие перечень образовательных организаций, куратора в регионе, типовое положение, комплекс мер по созданию центра, минимальные значения и т.п.</t>
        </r>
      </text>
    </comment>
    <comment ref="N30" authorId="0" shapeId="0">
      <text>
        <r>
          <rPr>
            <b/>
            <sz val="9"/>
            <rFont val="Tahoma"/>
            <family val="2"/>
            <charset val="204"/>
          </rPr>
          <t>необходимо разместить локальные документы в утвержденном виде (приказ о создании центра, о назначении руководителя, положение о центре и т.п.) с подписью и печатью либо цифровой подписью</t>
        </r>
      </text>
    </comment>
    <comment ref="P30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дополнить информацию в связи с началом учебного года</t>
        </r>
      </text>
    </comment>
    <comment ref="T3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средствах обучения и воспитания</t>
        </r>
      </text>
    </comment>
    <comment ref="X3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C3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D30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дополнить информацию в связи с началом учебного года</t>
        </r>
      </text>
    </comment>
    <comment ref="L31" authorId="0" shapeId="0">
      <text>
        <r>
          <rPr>
            <sz val="9"/>
            <color indexed="81"/>
            <rFont val="Tahoma"/>
            <family val="2"/>
            <charset val="204"/>
          </rPr>
          <t>необходимо разместить только актуальные федеральные документы, а именно методические рекомендации, направленные письмом от 25.11.2022 №ТВ-2610/02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V31" authorId="0" shapeId="0">
      <text>
        <r>
          <rPr>
            <b/>
            <sz val="9"/>
            <rFont val="Times New Roman"/>
            <family val="1"/>
            <charset val="204"/>
          </rPr>
          <t xml:space="preserve">нет мероприятий на текущий учебный год </t>
        </r>
      </text>
    </comment>
    <comment ref="W31" authorId="0" shapeId="0">
      <text>
        <r>
          <rPr>
            <b/>
            <sz val="9"/>
            <rFont val="Times New Roman"/>
            <family val="1"/>
            <charset val="204"/>
          </rPr>
          <t xml:space="preserve">Отсутствует информация </t>
        </r>
      </text>
    </comment>
    <comment ref="X31" authorId="0" shapeId="0">
      <text>
        <r>
          <rPr>
            <b/>
            <sz val="9"/>
            <rFont val="Times New Roman"/>
            <family val="1"/>
            <charset val="204"/>
          </rPr>
          <t>информация отсутствует</t>
        </r>
      </text>
    </comment>
    <comment ref="AB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Доп. Подраздел отсутствует</t>
        </r>
      </text>
    </comment>
    <comment ref="AC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Доп. Подраздел отсутствует</t>
        </r>
      </text>
    </comment>
    <comment ref="AD31" authorId="0" shapeId="0">
      <text>
        <r>
          <rPr>
            <b/>
            <sz val="9"/>
            <color indexed="81"/>
            <rFont val="Tahoma"/>
            <family val="2"/>
            <charset val="204"/>
          </rPr>
          <t>не вся информация актуальна</t>
        </r>
      </text>
    </comment>
    <comment ref="AF31" authorId="0" shapeId="0">
      <text>
        <r>
          <rPr>
            <b/>
            <sz val="9"/>
            <color indexed="81"/>
            <rFont val="Tahoma"/>
            <family val="2"/>
            <charset val="204"/>
          </rPr>
          <t>Два доп. подраздела отсутствуют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символика</t>
        </r>
      </text>
    </comment>
    <comment ref="L32" authorId="0" shapeId="0">
      <text>
        <r>
          <rPr>
            <sz val="9"/>
            <color indexed="81"/>
            <rFont val="Tahoma"/>
            <family val="2"/>
            <charset val="204"/>
          </rPr>
          <t>необходимо разместить только актуальные федеральные документы, а именно методические рекомендации, направленные письмом от 25.11.2022 №ТВ-2610/02</t>
        </r>
      </text>
    </comment>
    <comment ref="S32" authorId="0" shapeId="0">
      <text>
        <r>
          <rPr>
            <b/>
            <sz val="9"/>
            <color indexed="81"/>
            <rFont val="Calibri"/>
            <family val="2"/>
          </rPr>
          <t>Отсутствует информация о переоборудованных кабинетах</t>
        </r>
      </text>
    </comment>
    <comment ref="W32" authorId="0" shapeId="0">
      <text>
        <r>
          <rPr>
            <b/>
            <sz val="9"/>
            <rFont val="Times New Roman"/>
            <family val="1"/>
            <charset val="204"/>
          </rPr>
          <t xml:space="preserve">Отсутствует информация </t>
        </r>
      </text>
    </comment>
    <comment ref="X32" authorId="0" shapeId="0">
      <text>
        <r>
          <rPr>
            <b/>
            <sz val="9"/>
            <rFont val="Times New Roman"/>
            <family val="1"/>
            <charset val="204"/>
          </rPr>
          <t xml:space="preserve">Отсутствует информация </t>
        </r>
      </text>
    </comment>
    <comment ref="AB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Доп. Подраздел отсутствует</t>
        </r>
      </text>
    </comment>
    <comment ref="AC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Доп. Подраздел отсутствует</t>
        </r>
      </text>
    </comment>
    <comment ref="AD32" authorId="0" shapeId="0">
      <text>
        <r>
          <rPr>
            <b/>
            <sz val="9"/>
            <color indexed="81"/>
            <rFont val="Tahoma"/>
            <family val="2"/>
            <charset val="204"/>
          </rPr>
          <t>не вся информация актуальна</t>
        </r>
      </text>
    </comment>
    <comment ref="AF32" authorId="0" shapeId="0">
      <text>
        <r>
          <rPr>
            <b/>
            <sz val="9"/>
            <color indexed="81"/>
            <rFont val="Tahoma"/>
            <family val="2"/>
            <charset val="204"/>
          </rPr>
          <t>Два доп. подраздела отсутствуют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Фед. документах разместить только актуальные документы , а именно методические рекомендации  от 25.11.2022. неактульные документы прошлых лет удалить 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Наличие неактуальной информации и неактуальных дополнительных общеобразовательных программ. Отсутствуют аннотации к программам.</t>
        </r>
      </text>
    </comment>
    <comment ref="Q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о педагогических работниках  д.б. в формате, соответствующем требованиям к  подразделу «Руководство. Педагогический (научно-педагогический) состав» раздела «Сведения об образовательной организации», установленным статьей 29 Федерального закона от 29.12.2012 № 273-ФЗ «Об образовании в Российской Федерации» и приказом Федеральной службы по надзору в сфере образования и науки от 14.08.2020 № 831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информации». Информацию рекомендуется размещать с фотографиями педагогических работников.</t>
        </r>
      </text>
    </comment>
    <comment ref="R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отстствует </t>
        </r>
      </text>
    </comment>
    <comment ref="S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отстствует </t>
        </r>
      </text>
    </comment>
    <comment ref="T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отстствует </t>
        </r>
      </text>
    </comment>
    <comment ref="U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неактуальная информация </t>
        </r>
      </text>
    </comment>
    <comment ref="V33" authorId="0" shapeId="0">
      <text>
        <r>
          <rPr>
            <b/>
            <sz val="9"/>
            <rFont val="Times New Roman"/>
            <family val="1"/>
            <charset val="204"/>
          </rPr>
          <t>Автор:</t>
        </r>
        <r>
          <rPr>
            <sz val="9"/>
            <rFont val="Times New Roman"/>
            <family val="1"/>
            <charset val="204"/>
          </rPr>
          <t xml:space="preserve">
Разместить актуальную информация на 23-24 уч год</t>
        </r>
      </text>
    </comment>
    <comment ref="W33" authorId="0" shapeId="0">
      <text>
        <r>
          <rPr>
            <b/>
            <sz val="9"/>
            <rFont val="Times New Roman"/>
            <family val="1"/>
            <charset val="204"/>
          </rPr>
          <t>Автор:</t>
        </r>
        <r>
          <rPr>
            <sz val="9"/>
            <rFont val="Times New Roman"/>
            <family val="1"/>
            <charset val="204"/>
          </rPr>
          <t xml:space="preserve">
Разместить актуальную информация на 23-24 уч год</t>
        </r>
      </text>
    </comment>
    <comment ref="X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отсутствует</t>
        </r>
      </text>
    </comment>
    <comment ref="Z33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 Разместить информацию: социальные сети.
В подразделе также может быть размещена форма обратной связи  "Вопросы и ответы» для обучающихся и родителей (законных представителей для обеспечения возможности получения посетителями сайта ответов на возникающие вопросы</t>
        </r>
      </text>
    </comment>
    <comment ref="AC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более подробно и наглядно</t>
        </r>
      </text>
    </comment>
    <comment ref="AD33" authorId="0" shapeId="0">
      <text>
        <r>
          <rPr>
            <b/>
            <sz val="9"/>
            <color indexed="81"/>
            <rFont val="Tahoma"/>
            <family val="2"/>
            <charset val="204"/>
          </rPr>
          <t>нерегулярное обновление информации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нет полной информации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Фед. документах разместить только актуальные документы , а именно методические рекомендации  от 25.11.2022. неактульные документы прошлых лет удалить 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ктуальные документы на 2023 г, 2023-2024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нет аннотаций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фотографии педагогов</t>
        </r>
      </text>
    </comment>
    <comment ref="R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разместиь информацию о помещениях</t>
        </r>
      </text>
    </comment>
    <comment ref="S3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отстствует </t>
        </r>
      </text>
    </comment>
    <comment ref="T3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отстствует </t>
        </r>
      </text>
    </comment>
    <comment ref="W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X3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отсутствует</t>
        </r>
      </text>
    </comment>
    <comment ref="Z34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 Разместить информацию: социальные сети.
В подразделе также может быть размещена форма обратной связи  "Вопросы и ответы» для обучающихся и родителей (законных представителей для обеспечения возможности получения посетителями сайта ответов на возникающие вопросы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информацию более подробно и наглядно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разместить символику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04"/>
          </rPr>
          <t>разместить актуальную информацию</t>
        </r>
      </text>
    </comment>
    <comment ref="O35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R35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 на 2023 г.</t>
        </r>
      </text>
    </comment>
    <comment ref="S35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U35" authorId="0" shapeId="0">
      <text>
        <r>
          <rPr>
            <b/>
            <sz val="9"/>
            <color indexed="81"/>
            <rFont val="Tahoma"/>
            <charset val="1"/>
          </rPr>
          <t>актуальная информация отсутствует</t>
        </r>
      </text>
    </comment>
    <comment ref="V35" authorId="0" shapeId="0">
      <text>
        <r>
          <rPr>
            <b/>
            <sz val="9"/>
            <rFont val="Times New Roman"/>
            <family val="1"/>
            <charset val="204"/>
          </rPr>
          <t>Автор:</t>
        </r>
        <r>
          <rPr>
            <sz val="9"/>
            <rFont val="Times New Roman"/>
            <family val="1"/>
            <charset val="204"/>
          </rPr>
          <t xml:space="preserve">
Разместить актуальную инф-цию на 23-24 уч год</t>
        </r>
      </text>
    </comment>
    <comment ref="W35" authorId="0" shapeId="0">
      <text>
        <r>
          <rPr>
            <b/>
            <sz val="9"/>
            <rFont val="Times New Roman"/>
            <family val="1"/>
            <charset val="204"/>
          </rPr>
          <t>информация отсутствует</t>
        </r>
      </text>
    </comment>
    <comment ref="X35" authorId="0" shapeId="0">
      <text>
        <r>
          <rPr>
            <b/>
            <sz val="9"/>
            <rFont val="Times New Roman"/>
            <family val="1"/>
            <charset val="204"/>
          </rPr>
          <t>информация отсуствует</t>
        </r>
      </text>
    </comment>
    <comment ref="AB35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 в подразделах</t>
        </r>
      </text>
    </comment>
    <comment ref="AD35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L36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O36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R36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S36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актуальнуюю информацию</t>
        </r>
      </text>
    </comment>
    <comment ref="T36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U36" authorId="0" shapeId="0">
      <text>
        <r>
          <rPr>
            <b/>
            <sz val="9"/>
            <color indexed="81"/>
            <rFont val="Tahoma"/>
            <charset val="1"/>
          </rPr>
          <t>разместить актуальную информацию</t>
        </r>
      </text>
    </comment>
    <comment ref="V36" authorId="0" shapeId="0">
      <text>
        <r>
          <rPr>
            <b/>
            <sz val="9"/>
            <color indexed="81"/>
            <rFont val="Tahoma"/>
            <charset val="1"/>
          </rPr>
          <t>нет актуальной информации</t>
        </r>
      </text>
    </comment>
    <comment ref="W36" authorId="0" shapeId="0">
      <text>
        <r>
          <rPr>
            <b/>
            <sz val="9"/>
            <color indexed="81"/>
            <rFont val="Tahoma"/>
            <charset val="1"/>
          </rPr>
          <t>нет актуальной информации</t>
        </r>
      </text>
    </comment>
    <comment ref="X36" authorId="0" shapeId="0">
      <text>
        <r>
          <rPr>
            <b/>
            <sz val="9"/>
            <color indexed="81"/>
            <rFont val="Tahoma"/>
            <charset val="1"/>
          </rPr>
          <t>нет актуальной информации</t>
        </r>
      </text>
    </comment>
    <comment ref="AC36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AD36" authorId="0" shapeId="0">
      <text>
        <r>
          <rPr>
            <b/>
            <sz val="9"/>
            <color indexed="81"/>
            <rFont val="Tahoma"/>
            <charset val="1"/>
          </rPr>
          <t>раместить актуальную информацию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представлена в недостаточном объеме</t>
        </r>
      </text>
    </comment>
    <comment ref="R37" authorId="0" shapeId="0">
      <text>
        <r>
          <rPr>
            <sz val="9"/>
            <color indexed="81"/>
            <rFont val="Tahoma"/>
            <charset val="1"/>
          </rPr>
          <t>нет информации о помещениях</t>
        </r>
      </text>
    </comment>
    <comment ref="S37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T37" authorId="0" shapeId="0">
      <text>
        <r>
          <rPr>
            <sz val="9"/>
            <color indexed="81"/>
            <rFont val="Tahoma"/>
            <charset val="1"/>
          </rPr>
          <t>не полная информация</t>
        </r>
      </text>
    </comment>
    <comment ref="U37" authorId="0" shapeId="0">
      <text>
        <r>
          <rPr>
            <sz val="9"/>
            <color indexed="81"/>
            <rFont val="Tahoma"/>
            <charset val="1"/>
          </rPr>
          <t>разместить на актуальный уч.год</t>
        </r>
      </text>
    </comment>
    <comment ref="V37" authorId="0" shapeId="0">
      <text>
        <r>
          <rPr>
            <sz val="9"/>
            <color indexed="81"/>
            <rFont val="Tahoma"/>
            <charset val="1"/>
          </rPr>
          <t>разместить на актуальный уч.год</t>
        </r>
      </text>
    </comment>
    <comment ref="W37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X37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Z37" authorId="0" shapeId="0">
      <text>
        <r>
          <rPr>
            <sz val="9"/>
            <color indexed="81"/>
            <rFont val="Tahoma"/>
            <charset val="1"/>
          </rPr>
          <t>отсутствует форма обратной связи, соц.сети</t>
        </r>
      </text>
    </comment>
    <comment ref="AC37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AD37" authorId="0" shapeId="0">
      <text>
        <r>
          <rPr>
            <sz val="9"/>
            <color indexed="81"/>
            <rFont val="Tahoma"/>
            <charset val="1"/>
          </rPr>
          <t>отсутствует регулярное обновление</t>
        </r>
      </text>
    </comment>
    <comment ref="L38" authorId="0" shapeId="0">
      <text>
        <r>
          <rPr>
            <sz val="9"/>
            <color indexed="81"/>
            <rFont val="Tahoma"/>
            <charset val="1"/>
          </rPr>
          <t>разместить актуальные документы согластно метод. рекомендациям</t>
        </r>
      </text>
    </comment>
    <comment ref="M38" authorId="0" shapeId="0">
      <text>
        <r>
          <rPr>
            <sz val="9"/>
            <color indexed="81"/>
            <rFont val="Tahoma"/>
            <charset val="1"/>
          </rPr>
          <t>разместить актуальные документы согластно метод. рекомендациям</t>
        </r>
      </text>
    </comment>
    <comment ref="N38" authorId="0" shapeId="0">
      <text>
        <r>
          <rPr>
            <sz val="9"/>
            <color indexed="81"/>
            <rFont val="Tahoma"/>
            <charset val="1"/>
          </rPr>
          <t>разместить актуальные документы согластно метод. рекомендациям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S38" authorId="0" shapeId="0">
      <text>
        <r>
          <rPr>
            <sz val="9"/>
            <color indexed="81"/>
            <rFont val="Tahoma"/>
            <charset val="1"/>
          </rPr>
          <t>не полная информация</t>
        </r>
      </text>
    </comment>
    <comment ref="U38" authorId="0" shapeId="0">
      <text>
        <r>
          <rPr>
            <sz val="9"/>
            <color indexed="81"/>
            <rFont val="Tahoma"/>
            <charset val="1"/>
          </rPr>
          <t>разместить на актуальный уч.год</t>
        </r>
      </text>
    </comment>
    <comment ref="W38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X38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Z38" authorId="0" shapeId="0">
      <text>
        <r>
          <rPr>
            <sz val="9"/>
            <color indexed="81"/>
            <rFont val="Tahoma"/>
            <charset val="1"/>
          </rPr>
          <t>отсутствует форма обратной связи, соц.сети</t>
        </r>
      </text>
    </comment>
    <comment ref="AC38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AD38" authorId="0" shapeId="0">
      <text>
        <r>
          <rPr>
            <sz val="9"/>
            <color indexed="81"/>
            <rFont val="Tahoma"/>
            <charset val="1"/>
          </rPr>
          <t>отсутствует регулярное обновление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V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Y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C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D39" authorId="0" shapeId="0">
      <text>
        <r>
          <rPr>
            <b/>
            <sz val="9"/>
            <color indexed="81"/>
            <rFont val="Tahoma"/>
            <family val="2"/>
            <charset val="204"/>
          </rPr>
          <t>нерегулярное обновление информации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представлена в недостаточном объеме</t>
        </r>
      </text>
    </comment>
    <comment ref="S4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Y4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B4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  <charset val="204"/>
          </rPr>
          <t>нерегулярное обновление информации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символики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представлена в недостаточном объеме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календарный год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R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T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W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Y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Z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B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C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инфрмации</t>
        </r>
      </text>
    </comment>
    <comment ref="AD41" authorId="0" shapeId="0">
      <text>
        <r>
          <rPr>
            <b/>
            <sz val="9"/>
            <color indexed="81"/>
            <rFont val="Tahoma"/>
            <family val="2"/>
            <charset val="204"/>
          </rPr>
          <t>нерегулярное обновление информации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Сайт не открывается 18.08.2023</t>
        </r>
      </text>
    </comment>
    <comment ref="J43" authorId="0" shapeId="0">
      <text>
        <r>
          <rPr>
            <b/>
            <sz val="9"/>
            <color indexed="81"/>
            <rFont val="Tahoma"/>
            <charset val="1"/>
          </rPr>
          <t>нет логотипа</t>
        </r>
      </text>
    </comment>
    <comment ref="K43" authorId="0" shapeId="0">
      <text>
        <r>
          <rPr>
            <b/>
            <sz val="9"/>
            <color indexed="81"/>
            <rFont val="Tahoma"/>
            <charset val="1"/>
          </rPr>
          <t>нет логотипа</t>
        </r>
      </text>
    </comment>
    <comment ref="L4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4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4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4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P43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S43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V4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W43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X43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A43" authorId="0" shapeId="0">
      <text>
        <r>
          <rPr>
            <b/>
            <sz val="9"/>
            <color indexed="81"/>
            <rFont val="Tahoma"/>
            <charset val="1"/>
          </rPr>
          <t>неправильное название подраздела</t>
        </r>
      </text>
    </comment>
    <comment ref="AB43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C43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D4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 в разделе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исправить название подраздела "Обратная связь" (добавить - контакты, соц.ести)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логотип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офиц.символика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везде указан срок реализации программ/неактуальные программы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A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подраздел отсутствует</t>
        </r>
      </text>
    </comment>
    <comment ref="AB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информация/подраздел отсутствует</t>
        </r>
      </text>
    </comment>
    <comment ref="AC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информация/подраздел отсутствует</t>
        </r>
      </text>
    </comment>
    <comment ref="AD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L45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45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45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45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P45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R45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S45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T45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U45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V45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W45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X45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A45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B45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C45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D45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 в разделе</t>
        </r>
      </text>
    </comment>
    <comment ref="L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дата документа неактуальна</t>
        </r>
      </text>
    </comment>
    <comment ref="M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информацию на 2023 год</t>
        </r>
      </text>
    </comment>
    <comment ref="N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на всех документах стоит печать</t>
        </r>
      </text>
    </comment>
    <comment ref="O4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 на 23-24 уч.год</t>
        </r>
      </text>
    </comment>
    <comment ref="P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23-24 уч.год,ссылки неактивные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отсутствует информация</t>
        </r>
      </text>
    </comment>
    <comment ref="U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 на 23-24 уч.год</t>
        </r>
      </text>
    </comment>
    <comment ref="V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 на 23-24 уч.год</t>
        </r>
      </text>
    </comment>
    <comment ref="W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неполная информация</t>
        </r>
      </text>
    </comment>
    <comment ref="AD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есть неактуальные документы</t>
        </r>
      </text>
    </comment>
    <comment ref="AF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неработающие ссылки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адрес сайта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адрес сайта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документа неактуальна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неактуальные документы прошлых лет необходимо удалить с сайта.</t>
        </r>
      </text>
    </comment>
    <comment ref="O47" authorId="0" shapeId="0">
      <text>
        <r>
          <rPr>
            <sz val="9"/>
            <color indexed="81"/>
            <rFont val="Tahoma"/>
            <family val="2"/>
            <charset val="204"/>
          </rPr>
          <t>разместить актуальную информацию на 23-24 уч.год</t>
        </r>
      </text>
    </comment>
    <comment ref="P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информация, разместить актуальную информацию на 23-24 уч.год</t>
        </r>
      </text>
    </comment>
    <comment ref="S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 на 23-24 уч.год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 на 23-24 уч.год</t>
        </r>
      </text>
    </comment>
    <comment ref="X47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информация</t>
        </r>
      </text>
    </comment>
    <comment ref="Y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C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D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неактуальные документы</t>
        </r>
      </text>
    </comment>
    <comment ref="AF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ссылок</t>
        </r>
      </text>
    </comment>
    <comment ref="W48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информация</t>
        </r>
      </text>
    </comment>
    <comment ref="X48" authorId="0" shapeId="0">
      <text>
        <r>
          <rPr>
            <sz val="9"/>
            <color indexed="81"/>
            <rFont val="Tahoma"/>
            <family val="2"/>
            <charset val="204"/>
          </rPr>
          <t>отсутствует информация</t>
        </r>
      </text>
    </comment>
    <comment ref="Z48" authorId="0" shapeId="0">
      <text>
        <r>
          <rPr>
            <b/>
            <sz val="9"/>
            <color indexed="81"/>
            <rFont val="Tahoma"/>
            <charset val="1"/>
          </rPr>
          <t>отсутствуют соцсети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48" authorId="0" shapeId="0">
      <text>
        <r>
          <rPr>
            <b/>
            <sz val="9"/>
            <color indexed="81"/>
            <rFont val="Tahoma"/>
            <charset val="1"/>
          </rPr>
          <t>присутвует информация только за 2021год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48" authorId="0" shapeId="0">
      <text>
        <r>
          <rPr>
            <b/>
            <sz val="9"/>
            <color indexed="81"/>
            <rFont val="Tahoma"/>
            <charset val="1"/>
          </rPr>
          <t>регулярное обновление информации отсутствует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50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на 2024 год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50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о планируемых мероприятиях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50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по 2023 году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50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об анонсах на 2024 год</t>
        </r>
      </text>
    </comment>
    <comment ref="AD50" authorId="0" shapeId="0">
      <text>
        <r>
          <rPr>
            <b/>
            <sz val="9"/>
            <color indexed="81"/>
            <rFont val="Tahoma"/>
            <charset val="1"/>
          </rPr>
          <t>отсутствует регулярное обновление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51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51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51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51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P51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S5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T51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U51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V51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X51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Z51" authorId="0" shapeId="0">
      <text>
        <r>
          <rPr>
            <b/>
            <sz val="9"/>
            <color indexed="81"/>
            <rFont val="Tahoma"/>
            <charset val="1"/>
          </rPr>
          <t>неполная информация, неправильное название подраздела</t>
        </r>
      </text>
    </comment>
    <comment ref="AB51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C51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D51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 в разделе</t>
        </r>
      </text>
    </comment>
    <comment ref="L52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52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52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52" authorId="0" shapeId="0">
      <text>
        <r>
          <rPr>
            <b/>
            <sz val="9"/>
            <color indexed="81"/>
            <rFont val="Tahoma"/>
            <charset val="1"/>
          </rPr>
          <t>информация частично актуальная</t>
        </r>
      </text>
    </comment>
    <comment ref="P52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S52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T52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U52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V52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W52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X52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Y52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AA52" authorId="0" shapeId="0">
      <text>
        <r>
          <rPr>
            <b/>
            <sz val="9"/>
            <color indexed="81"/>
            <rFont val="Tahoma"/>
            <charset val="1"/>
          </rPr>
          <t>пустой подраздел</t>
        </r>
      </text>
    </comment>
    <comment ref="AB52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C52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D52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 в разделе</t>
        </r>
      </text>
    </comment>
    <comment ref="L5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M5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N5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O5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</t>
        </r>
      </text>
    </comment>
    <comment ref="P53" authorId="0" shapeId="0">
      <text>
        <r>
          <rPr>
            <b/>
            <sz val="9"/>
            <color indexed="81"/>
            <rFont val="Tahoma"/>
            <charset val="1"/>
          </rPr>
          <t>данная информация отсутствует</t>
        </r>
      </text>
    </comment>
    <comment ref="Q53" authorId="0" shapeId="0">
      <text>
        <r>
          <rPr>
            <b/>
            <sz val="9"/>
            <color indexed="81"/>
            <rFont val="Tahoma"/>
            <charset val="1"/>
          </rPr>
          <t>педагоги указаны на 2022-2023 учебный год</t>
        </r>
      </text>
    </comment>
    <comment ref="S53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T53" authorId="0" shapeId="0">
      <text>
        <r>
          <rPr>
            <b/>
            <sz val="9"/>
            <color indexed="81"/>
            <rFont val="Tahoma"/>
            <charset val="1"/>
          </rPr>
          <t>неполная информация</t>
        </r>
      </text>
    </comment>
    <comment ref="U53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V53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X53" authorId="0" shapeId="0">
      <text>
        <r>
          <rPr>
            <b/>
            <sz val="9"/>
            <color indexed="81"/>
            <rFont val="Tahoma"/>
            <charset val="1"/>
          </rPr>
          <t>нет информации</t>
        </r>
      </text>
    </comment>
    <comment ref="Z53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о соц. сетях</t>
        </r>
      </text>
    </comment>
    <comment ref="AA53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B53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C53" authorId="0" shapeId="0">
      <text>
        <r>
          <rPr>
            <b/>
            <sz val="9"/>
            <color indexed="81"/>
            <rFont val="Tahoma"/>
            <charset val="1"/>
          </rPr>
          <t>подраздела нет</t>
        </r>
      </text>
    </comment>
    <comment ref="AD53" authorId="0" shapeId="0">
      <text>
        <r>
          <rPr>
            <b/>
            <sz val="9"/>
            <color indexed="81"/>
            <rFont val="Tahoma"/>
            <charset val="1"/>
          </rPr>
          <t>неактуальная информация в разделе</t>
        </r>
      </text>
    </comment>
    <comment ref="N54" authorId="0" shapeId="0">
      <text>
        <r>
          <rPr>
            <b/>
            <sz val="9"/>
            <color indexed="81"/>
            <rFont val="Tahoma"/>
            <charset val="1"/>
          </rPr>
          <t>документы не в формате PDF</t>
        </r>
      </text>
    </comment>
    <comment ref="O54" authorId="0" shapeId="0">
      <text>
        <r>
          <rPr>
            <b/>
            <sz val="9"/>
            <color indexed="81"/>
            <rFont val="Tahoma"/>
            <charset val="1"/>
          </rPr>
          <t>нет краткого описания</t>
        </r>
      </text>
    </comment>
    <comment ref="P54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R54" authorId="0" shapeId="0">
      <text>
        <r>
          <rPr>
            <b/>
            <sz val="9"/>
            <color indexed="81"/>
            <rFont val="Tahoma"/>
            <charset val="1"/>
          </rPr>
          <t>нет информации о помещениях</t>
        </r>
      </text>
    </comment>
    <comment ref="S54" authorId="0" shapeId="0">
      <text>
        <r>
          <rPr>
            <b/>
            <sz val="9"/>
            <color indexed="81"/>
            <rFont val="Tahoma"/>
            <charset val="1"/>
          </rPr>
          <t>нет заголовка и характеристик помещений</t>
        </r>
      </text>
    </comment>
    <comment ref="T54" authorId="0" shapeId="0">
      <text>
        <r>
          <rPr>
            <b/>
            <sz val="9"/>
            <color indexed="81"/>
            <rFont val="Tahoma"/>
            <charset val="1"/>
          </rPr>
          <t>заголовок и информация отсутсвует</t>
        </r>
      </text>
    </comment>
    <comment ref="U54" authorId="0" shapeId="0">
      <text>
        <r>
          <rPr>
            <b/>
            <sz val="9"/>
            <color indexed="81"/>
            <rFont val="Tahoma"/>
            <charset val="1"/>
          </rPr>
          <t>информация не актуальна от 12.09.2022</t>
        </r>
      </text>
    </comment>
    <comment ref="V54" authorId="0" shapeId="0">
      <text>
        <r>
          <rPr>
            <b/>
            <sz val="9"/>
            <color indexed="81"/>
            <rFont val="Tahoma"/>
            <charset val="1"/>
          </rPr>
          <t>заголовок и информация отсутсвует</t>
        </r>
      </text>
    </comment>
    <comment ref="W54" authorId="0" shapeId="0">
      <text>
        <r>
          <rPr>
            <b/>
            <sz val="9"/>
            <color indexed="81"/>
            <rFont val="Tahoma"/>
            <charset val="1"/>
          </rPr>
          <t>нет информации о планируемых мероприятиях</t>
        </r>
      </text>
    </comment>
    <comment ref="X54" authorId="0" shapeId="0">
      <text>
        <r>
          <rPr>
            <b/>
            <sz val="9"/>
            <color indexed="81"/>
            <rFont val="Tahoma"/>
            <charset val="1"/>
          </rPr>
          <t>заголовок и информация отсутсвует</t>
        </r>
      </text>
    </comment>
    <comment ref="Z54" authorId="0" shapeId="0">
      <text>
        <r>
          <rPr>
            <b/>
            <sz val="9"/>
            <color indexed="81"/>
            <rFont val="Tahoma"/>
            <charset val="1"/>
          </rPr>
          <t>контакты и соцсети не указаны</t>
        </r>
      </text>
    </comment>
    <comment ref="AA54" authorId="0" shapeId="0">
      <text>
        <r>
          <rPr>
            <b/>
            <sz val="9"/>
            <color indexed="81"/>
            <rFont val="Tahoma"/>
            <charset val="1"/>
          </rPr>
          <t>раздел отсутствует</t>
        </r>
      </text>
    </comment>
    <comment ref="AB54" authorId="0" shapeId="0">
      <text>
        <r>
          <rPr>
            <b/>
            <sz val="9"/>
            <color indexed="81"/>
            <rFont val="Tahoma"/>
            <charset val="1"/>
          </rPr>
          <t>раздел отсутствует</t>
        </r>
      </text>
    </comment>
    <comment ref="AC54" authorId="0" shapeId="0">
      <text>
        <r>
          <rPr>
            <b/>
            <sz val="9"/>
            <color indexed="81"/>
            <rFont val="Tahoma"/>
            <charset val="1"/>
          </rPr>
          <t>раздел отсутствует</t>
        </r>
      </text>
    </comment>
    <comment ref="AD54" authorId="0" shapeId="0">
      <text>
        <r>
          <rPr>
            <b/>
            <sz val="9"/>
            <color indexed="81"/>
            <rFont val="Tahoma"/>
            <charset val="1"/>
          </rPr>
          <t>не актуальный режим занятий, последнее мероприятие было в феврале?</t>
        </r>
      </text>
    </comment>
    <comment ref="J55" authorId="0" shapeId="0">
      <text>
        <r>
          <rPr>
            <b/>
            <sz val="9"/>
            <color indexed="81"/>
            <rFont val="Tahoma"/>
            <charset val="1"/>
          </rPr>
          <t>отсутствует логотип</t>
        </r>
      </text>
    </comment>
    <comment ref="K55" authorId="0" shapeId="0">
      <text>
        <r>
          <rPr>
            <b/>
            <sz val="9"/>
            <color indexed="81"/>
            <rFont val="Tahoma"/>
            <charset val="1"/>
          </rPr>
          <t>нет символики</t>
        </r>
      </text>
    </comment>
    <comment ref="O55" authorId="0" shapeId="0">
      <text>
        <r>
          <rPr>
            <b/>
            <sz val="9"/>
            <color indexed="81"/>
            <rFont val="Tahoma"/>
            <charset val="1"/>
          </rPr>
          <t xml:space="preserve">Робототехника не актуальная, Шаматы - ссылка скачивает какой-то подозрительный файл  </t>
        </r>
      </text>
    </comment>
    <comment ref="P55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W55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Z55" authorId="0" shapeId="0">
      <text>
        <r>
          <rPr>
            <b/>
            <sz val="9"/>
            <color indexed="81"/>
            <rFont val="Tahoma"/>
            <charset val="1"/>
          </rPr>
          <t>контакты и соцсети не указаны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55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B55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C55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J56" authorId="0" shapeId="0">
      <text>
        <r>
          <rPr>
            <b/>
            <sz val="9"/>
            <color indexed="81"/>
            <rFont val="Tahoma"/>
            <charset val="1"/>
          </rPr>
          <t>отсутствует логотип</t>
        </r>
      </text>
    </comment>
    <comment ref="K56" authorId="0" shapeId="0">
      <text>
        <r>
          <rPr>
            <b/>
            <sz val="9"/>
            <color indexed="81"/>
            <rFont val="Tahoma"/>
            <charset val="1"/>
          </rPr>
          <t>нет символики</t>
        </r>
      </text>
    </comment>
    <comment ref="M56" authorId="0" shapeId="0">
      <text>
        <r>
          <rPr>
            <b/>
            <sz val="9"/>
            <color indexed="81"/>
            <rFont val="Tahoma"/>
            <charset val="1"/>
          </rPr>
          <t>документы отсутствуют</t>
        </r>
      </text>
    </comment>
    <comment ref="O56" authorId="0" shapeId="0">
      <text>
        <r>
          <rPr>
            <b/>
            <sz val="9"/>
            <color indexed="81"/>
            <rFont val="Tahoma"/>
            <charset val="1"/>
          </rPr>
          <t>программы не актуальные без краткого описания</t>
        </r>
      </text>
    </comment>
    <comment ref="P56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R56" authorId="0" shapeId="0">
      <text>
        <r>
          <rPr>
            <b/>
            <sz val="9"/>
            <color indexed="81"/>
            <rFont val="Tahoma"/>
            <charset val="1"/>
          </rPr>
          <t>нет информации о помещениях</t>
        </r>
      </text>
    </comment>
    <comment ref="S56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T56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U56" authorId="0" shapeId="0">
      <text>
        <r>
          <rPr>
            <b/>
            <sz val="9"/>
            <color indexed="81"/>
            <rFont val="Tahoma"/>
            <charset val="1"/>
          </rPr>
          <t>информация за прошедший учебный год</t>
        </r>
      </text>
    </comment>
    <comment ref="V56" authorId="0" shapeId="0">
      <text>
        <r>
          <rPr>
            <b/>
            <sz val="9"/>
            <color indexed="81"/>
            <rFont val="Tahoma"/>
            <charset val="1"/>
          </rPr>
          <t>актуального нет</t>
        </r>
      </text>
    </comment>
    <comment ref="W56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X56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Z56" authorId="0" shapeId="0">
      <text>
        <r>
          <rPr>
            <b/>
            <sz val="9"/>
            <color indexed="81"/>
            <rFont val="Tahoma"/>
            <charset val="1"/>
          </rPr>
          <t>нет информации о соцсетях</t>
        </r>
      </text>
    </comment>
    <comment ref="AA56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B56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C56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D56" authorId="0" shapeId="0">
      <text>
        <r>
          <rPr>
            <b/>
            <sz val="9"/>
            <color indexed="81"/>
            <rFont val="Tahoma"/>
            <charset val="1"/>
          </rPr>
          <t>информация не актуальная</t>
        </r>
      </text>
    </comment>
    <comment ref="O57" authorId="0" shapeId="0">
      <text>
        <r>
          <rPr>
            <b/>
            <sz val="9"/>
            <color indexed="81"/>
            <rFont val="Tahoma"/>
            <charset val="1"/>
          </rPr>
          <t>программы не актуальные без краткого описания</t>
        </r>
      </text>
    </comment>
    <comment ref="P57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S57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T57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V57" authorId="0" shapeId="0">
      <text>
        <r>
          <rPr>
            <b/>
            <sz val="9"/>
            <color indexed="81"/>
            <rFont val="Tahoma"/>
            <charset val="1"/>
          </rPr>
          <t>актуального нет</t>
        </r>
      </text>
    </comment>
    <comment ref="W57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X57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Z57" authorId="0" shapeId="0">
      <text>
        <r>
          <rPr>
            <b/>
            <sz val="9"/>
            <color indexed="81"/>
            <rFont val="Tahoma"/>
            <charset val="1"/>
          </rPr>
          <t>нет информации о соцсетях</t>
        </r>
      </text>
    </comment>
    <comment ref="AA57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B57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C57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D57" authorId="0" shapeId="0">
      <text>
        <r>
          <rPr>
            <b/>
            <sz val="9"/>
            <color indexed="81"/>
            <rFont val="Tahoma"/>
            <charset val="1"/>
          </rPr>
          <t>информация не актуальная</t>
        </r>
      </text>
    </comment>
    <comment ref="K58" authorId="0" shapeId="0">
      <text>
        <r>
          <rPr>
            <b/>
            <sz val="9"/>
            <color indexed="81"/>
            <rFont val="Tahoma"/>
            <charset val="1"/>
          </rPr>
          <t>нет символики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краткого описания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8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T5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средств воспитания</t>
        </r>
      </text>
    </comment>
    <comment ref="X58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Z58" authorId="0" shapeId="0">
      <text>
        <r>
          <rPr>
            <b/>
            <sz val="9"/>
            <color indexed="81"/>
            <rFont val="Tahoma"/>
            <charset val="1"/>
          </rPr>
          <t>нет информации о соцсетях</t>
        </r>
      </text>
    </comment>
    <comment ref="K59" authorId="0" shapeId="0">
      <text>
        <r>
          <rPr>
            <b/>
            <sz val="9"/>
            <color indexed="81"/>
            <rFont val="Tahoma"/>
            <charset val="1"/>
          </rPr>
          <t>нет символики</t>
        </r>
      </text>
    </comment>
    <comment ref="O59" authorId="0" shapeId="0">
      <text>
        <r>
          <rPr>
            <b/>
            <sz val="9"/>
            <color indexed="81"/>
            <rFont val="Tahoma"/>
            <charset val="1"/>
          </rPr>
          <t>программы не актуальные без краткого описания</t>
        </r>
      </text>
    </comment>
    <comment ref="P59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R59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S59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T59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приказ за прошлый год</t>
        </r>
      </text>
    </comment>
    <comment ref="V59" authorId="0" shapeId="0">
      <text>
        <r>
          <rPr>
            <b/>
            <sz val="9"/>
            <color indexed="81"/>
            <rFont val="Tahoma"/>
            <charset val="1"/>
          </rPr>
          <t>актуального нет</t>
        </r>
      </text>
    </comment>
    <comment ref="X59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Z59" authorId="0" shapeId="0">
      <text>
        <r>
          <rPr>
            <b/>
            <sz val="9"/>
            <color indexed="81"/>
            <rFont val="Tahoma"/>
            <charset val="1"/>
          </rPr>
          <t>нет информации о соцсетях</t>
        </r>
      </text>
    </comment>
    <comment ref="AB59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C59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D59" authorId="0" shapeId="0">
      <text>
        <r>
          <rPr>
            <b/>
            <sz val="9"/>
            <color indexed="81"/>
            <rFont val="Tahoma"/>
            <charset val="1"/>
          </rPr>
          <t>информация не актуальная</t>
        </r>
      </text>
    </comment>
    <comment ref="J60" authorId="0" shapeId="0">
      <text>
        <r>
          <rPr>
            <b/>
            <sz val="9"/>
            <color indexed="81"/>
            <rFont val="Tahoma"/>
            <charset val="1"/>
          </rPr>
          <t>отсутствует логотип</t>
        </r>
      </text>
    </comment>
    <comment ref="K60" authorId="0" shapeId="0">
      <text>
        <r>
          <rPr>
            <b/>
            <sz val="9"/>
            <color indexed="81"/>
            <rFont val="Tahoma"/>
            <charset val="1"/>
          </rPr>
          <t>нет символики</t>
        </r>
      </text>
    </comment>
    <comment ref="O60" authorId="0" shapeId="0">
      <text>
        <r>
          <rPr>
            <b/>
            <sz val="9"/>
            <color indexed="81"/>
            <rFont val="Tahoma"/>
            <charset val="1"/>
          </rPr>
          <t>размещена информация о всех программах школы, а не о тех которые проводятся в точке роста</t>
        </r>
      </text>
    </comment>
    <comment ref="P60" authorId="0" shapeId="0">
      <text>
        <r>
          <rPr>
            <b/>
            <sz val="9"/>
            <color indexed="81"/>
            <rFont val="Tahoma"/>
            <charset val="1"/>
          </rPr>
          <t>нет информации по точке роста</t>
        </r>
      </text>
    </comment>
    <comment ref="Q60" authorId="0" shapeId="0">
      <text>
        <r>
          <rPr>
            <b/>
            <sz val="9"/>
            <color indexed="81"/>
            <rFont val="Tahoma"/>
            <charset val="1"/>
          </rPr>
          <t>эти люди все преподаватели точки роста?</t>
        </r>
      </text>
    </comment>
    <comment ref="R60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S60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отсутсвует, представленные фото не демонстрируют сформированное образовательное пространство</t>
        </r>
      </text>
    </comment>
    <comment ref="T60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U60" authorId="0" shapeId="0">
      <text>
        <r>
          <rPr>
            <b/>
            <sz val="9"/>
            <color indexed="81"/>
            <rFont val="Tahoma"/>
            <charset val="1"/>
          </rPr>
          <t>информация актуальна за 2020 год?</t>
        </r>
      </text>
    </comment>
    <comment ref="V60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W60" authorId="0" shapeId="0">
      <text>
        <r>
          <rPr>
            <b/>
            <sz val="9"/>
            <color indexed="81"/>
            <rFont val="Tahoma"/>
            <charset val="1"/>
          </rPr>
          <t>нет информации о планируемых мероприятиях. В тех что провели не стоит год, поэтому не ясно когда проходили мероприятия</t>
        </r>
      </text>
    </comment>
    <comment ref="X60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</text>
    </comment>
    <comment ref="Z60" authorId="0" shapeId="0">
      <text>
        <r>
          <rPr>
            <b/>
            <sz val="9"/>
            <color indexed="81"/>
            <rFont val="Tahoma"/>
            <charset val="1"/>
          </rPr>
          <t>контакты и соцсети не указаны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60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B60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C60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V61" authorId="0" shapeId="0">
      <text>
        <r>
          <rPr>
            <b/>
            <sz val="9"/>
            <color indexed="81"/>
            <rFont val="Tahoma"/>
            <charset val="1"/>
          </rPr>
          <t>отсутствует план на 2024 год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61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о планируемых мероприятиях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61" authorId="0" shapeId="0">
      <text>
        <r>
          <rPr>
            <b/>
            <sz val="9"/>
            <color indexed="81"/>
            <rFont val="Tahoma"/>
            <charset val="1"/>
          </rPr>
          <t>отсутствует информация по соцсетям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61" authorId="0" shapeId="0">
      <text>
        <r>
          <rPr>
            <b/>
            <sz val="9"/>
            <color indexed="81"/>
            <rFont val="Tahoma"/>
            <charset val="1"/>
          </rPr>
          <t>отсутствуют анонсы событий на 2024 год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61" authorId="0" shapeId="0">
      <text>
        <r>
          <rPr>
            <b/>
            <sz val="9"/>
            <color indexed="81"/>
            <rFont val="Tahoma"/>
            <charset val="1"/>
          </rPr>
          <t>регулярное обновление отсутствует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62" authorId="0" shapeId="0">
      <text>
        <r>
          <rPr>
            <b/>
            <sz val="9"/>
            <color indexed="81"/>
            <rFont val="Tahoma"/>
            <charset val="1"/>
          </rPr>
          <t>отсутствует план мероприятий на 2024 год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62" authorId="0" shapeId="0">
      <text>
        <r>
          <rPr>
            <b/>
            <sz val="9"/>
            <color indexed="81"/>
            <rFont val="Tahoma"/>
            <charset val="1"/>
          </rPr>
          <t>отсутствует тнформация о планируемых мероприятиях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62" authorId="0" shapeId="0">
      <text>
        <r>
          <rPr>
            <b/>
            <sz val="9"/>
            <color indexed="81"/>
            <rFont val="Tahoma"/>
            <charset val="1"/>
          </rPr>
          <t>Удалите одну букву Л в слове Галерея (у вас ЛЛ)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62" authorId="0" shapeId="0">
      <text>
        <r>
          <rPr>
            <b/>
            <sz val="9"/>
            <color indexed="81"/>
            <rFont val="Tahoma"/>
            <charset val="1"/>
          </rPr>
          <t>Отсутствуют анонсы планируемых событий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62" authorId="0" shapeId="0">
      <text>
        <r>
          <rPr>
            <b/>
            <sz val="9"/>
            <color indexed="81"/>
            <rFont val="Tahoma"/>
            <charset val="1"/>
          </rPr>
          <t>регулярное обновление событий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63" authorId="0" shapeId="0">
      <text>
        <r>
          <rPr>
            <b/>
            <sz val="9"/>
            <color indexed="81"/>
            <rFont val="Tahoma"/>
            <charset val="1"/>
          </rPr>
          <t>отсутствие информация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63" authorId="0" shapeId="0">
      <text>
        <r>
          <rPr>
            <b/>
            <sz val="9"/>
            <color indexed="81"/>
            <rFont val="Tahoma"/>
            <charset val="1"/>
          </rPr>
          <t>отсутствие информации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63" authorId="0" shapeId="0">
      <text>
        <r>
          <rPr>
            <b/>
            <sz val="9"/>
            <color indexed="81"/>
            <rFont val="Tahoma"/>
            <charset val="1"/>
          </rPr>
          <t>отсутствие информации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63" authorId="0" shapeId="0">
      <text>
        <r>
          <rPr>
            <b/>
            <sz val="9"/>
            <color indexed="81"/>
            <rFont val="Tahoma"/>
            <charset val="1"/>
          </rPr>
          <t>отсутствует соцсеть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63" authorId="0" shapeId="0">
      <text>
        <r>
          <rPr>
            <b/>
            <sz val="9"/>
            <color indexed="81"/>
            <rFont val="Tahoma"/>
            <charset val="1"/>
          </rPr>
          <t>анонсы планируемых событий отсутствует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63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63" authorId="0" shapeId="0">
      <text>
        <r>
          <rPr>
            <b/>
            <sz val="9"/>
            <color indexed="81"/>
            <rFont val="Tahoma"/>
            <charset val="1"/>
          </rPr>
          <t>регулярного обновления нет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64" authorId="0" shapeId="0">
      <text>
        <r>
          <rPr>
            <sz val="9"/>
            <color indexed="81"/>
            <rFont val="Tahoma"/>
            <charset val="1"/>
          </rPr>
          <t xml:space="preserve">данный план отсутствует
</t>
        </r>
      </text>
    </comment>
    <comment ref="W64" authorId="0" shapeId="0">
      <text>
        <r>
          <rPr>
            <b/>
            <sz val="9"/>
            <color indexed="81"/>
            <rFont val="Tahoma"/>
            <charset val="1"/>
          </rPr>
          <t>данной информации нет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64" authorId="0" shapeId="0">
      <text>
        <r>
          <rPr>
            <b/>
            <sz val="9"/>
            <color indexed="81"/>
            <rFont val="Tahoma"/>
            <charset val="1"/>
          </rPr>
          <t>данной информации нет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64" authorId="0" shapeId="0">
      <text>
        <r>
          <rPr>
            <b/>
            <sz val="9"/>
            <color indexed="81"/>
            <rFont val="Tahoma"/>
            <charset val="1"/>
          </rPr>
          <t>соцсети отсутствуют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64" authorId="0" shapeId="0">
      <text>
        <r>
          <rPr>
            <b/>
            <sz val="9"/>
            <color indexed="81"/>
            <rFont val="Tahoma"/>
            <charset val="1"/>
          </rPr>
          <t>анонсы планируемых событий отсутсуют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64" authorId="0" shapeId="0">
      <text>
        <r>
          <rPr>
            <b/>
            <sz val="9"/>
            <color indexed="81"/>
            <rFont val="Tahoma"/>
            <charset val="1"/>
          </rPr>
          <t>информация отсутствует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64" authorId="0" shapeId="0">
      <text>
        <r>
          <rPr>
            <b/>
            <sz val="9"/>
            <color indexed="81"/>
            <rFont val="Tahoma"/>
            <charset val="1"/>
          </rPr>
          <t>регулярного обновления нет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65" authorId="0" shapeId="0">
      <text>
        <r>
          <rPr>
            <b/>
            <sz val="9"/>
            <color indexed="81"/>
            <rFont val="Tahoma"/>
            <charset val="1"/>
          </rPr>
          <t>данный план отсутствует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65" authorId="0" shapeId="0">
      <text>
        <r>
          <rPr>
            <b/>
            <sz val="9"/>
            <color indexed="81"/>
            <rFont val="Tahoma"/>
            <charset val="1"/>
          </rPr>
          <t>информация о планируемых событиях отсутствует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65" authorId="0" shapeId="0">
      <text>
        <r>
          <rPr>
            <b/>
            <sz val="9"/>
            <color indexed="81"/>
            <rFont val="Tahoma"/>
            <charset val="1"/>
          </rPr>
          <t>данной информации нет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65" authorId="0" shapeId="0">
      <text>
        <r>
          <rPr>
            <b/>
            <sz val="9"/>
            <color indexed="81"/>
            <rFont val="Tahoma"/>
            <charset val="1"/>
          </rPr>
          <t>файл не открывается, информация отсутствует</t>
        </r>
      </text>
    </comment>
    <comment ref="AB65" authorId="0" shapeId="0">
      <text>
        <r>
          <rPr>
            <b/>
            <sz val="9"/>
            <color indexed="81"/>
            <rFont val="Tahoma"/>
            <charset val="1"/>
          </rPr>
          <t>анонсы планируемых событий отсутствуют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65" authorId="0" shapeId="0">
      <text>
        <r>
          <rPr>
            <b/>
            <sz val="9"/>
            <color indexed="81"/>
            <rFont val="Tahoma"/>
            <charset val="1"/>
          </rPr>
          <t>данной информации нет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65" authorId="0" shapeId="0">
      <text>
        <r>
          <rPr>
            <b/>
            <sz val="9"/>
            <color indexed="81"/>
            <rFont val="Tahoma"/>
            <charset val="1"/>
          </rPr>
          <t>регулярное обновление отсутствует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логотипе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символике Минпросвещения</t>
        </r>
      </text>
    </comment>
    <comment ref="L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актуальных документов, а именно, методических рекоммендаций, направленных письмом от 25.11.2022 № ТВ-2610/02</t>
        </r>
      </text>
    </comment>
    <comment ref="M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документов региона на 2023 год</t>
        </r>
      </text>
    </comment>
    <comment ref="O66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неактуальная дата</t>
        </r>
      </text>
    </comment>
    <comment ref="P66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информация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программы, иная информация об осуществлении образовательной деятельности по реализации образовательных программ общего и дополнительного образования с использованием ресурсов центра «Точка роста»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помещениях</t>
        </r>
      </text>
    </comment>
    <comment ref="S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66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неактуальна</t>
        </r>
      </text>
    </comment>
    <comment ref="V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W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Y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Z66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указаны контакты</t>
        </r>
      </text>
    </comment>
    <comment ref="AA66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 отдельный подраздел</t>
        </r>
      </text>
    </comment>
    <comment ref="AB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6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66" authorId="0" shapeId="0">
      <text>
        <r>
          <rPr>
            <b/>
            <sz val="9"/>
            <color indexed="81"/>
            <rFont val="Tahoma"/>
            <family val="2"/>
            <charset val="204"/>
          </rPr>
          <t>все документы, режим занятий и т.д. - неактуальные даты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символике Минпросвещения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P67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информация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программы, иная информация об осуществлении образовательной деятельности по реализации образовательных программ общего и дополнительного образования с использованием ресурсов центра «Точка роста»</t>
        </r>
      </text>
    </comment>
    <comment ref="S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описания проводимых занятий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W67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X67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AA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раздела</t>
        </r>
      </text>
    </comment>
    <comment ref="AB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6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информации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информации</t>
        </r>
      </text>
    </comment>
    <comment ref="N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информации</t>
        </r>
      </text>
    </comment>
    <comment ref="P68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указана информация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программы, иная информация об осуществлении образовательной деятельности по реализации образовательных программ общего и дополнительного образования с использованием ресурсов центра «Точка роста»</t>
        </r>
      </text>
    </comment>
    <comment ref="R6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S6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T6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U6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W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X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Y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Z68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AA6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данного раздела</t>
        </r>
      </text>
    </comment>
    <comment ref="AB6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6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68" authorId="0" shapeId="0">
      <text>
        <r>
          <rPr>
            <b/>
            <sz val="9"/>
            <color indexed="81"/>
            <rFont val="Tahoma"/>
            <family val="2"/>
            <charset val="204"/>
          </rPr>
          <t>много пустых разделов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адрес сайта</t>
        </r>
      </text>
    </comment>
    <comment ref="K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символику и адрес сайта</t>
        </r>
      </text>
    </comment>
    <comment ref="M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документа неактуальна</t>
        </r>
      </text>
    </comment>
    <comment ref="X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A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C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адрес сайта</t>
        </r>
      </text>
    </comment>
    <comment ref="K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адрес сайта</t>
        </r>
      </text>
    </comment>
    <comment ref="L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дата документа неактуальна</t>
        </r>
      </text>
    </comment>
    <comment ref="M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дата документа неактуальна</t>
        </r>
      </text>
    </comment>
    <comment ref="N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не на всех документах есть подпись и печать</t>
        </r>
      </text>
    </comment>
    <comment ref="O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утвержденные документы на 23/24 уч.год</t>
        </r>
      </text>
    </comment>
    <comment ref="P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неполная информация</t>
        </r>
      </text>
    </comment>
    <comment ref="S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информация отсутствует</t>
        </r>
      </text>
    </comment>
    <comment ref="U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разместить актуальную информацию на 23-24 уч.год</t>
        </r>
      </text>
    </comment>
    <comment ref="AD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есть неактуальные документы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адрес сайта</t>
        </r>
      </text>
    </comment>
    <comment ref="K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адрес сайта</t>
        </r>
      </text>
    </comment>
    <comment ref="L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документа неактуальна</t>
        </r>
      </text>
    </comment>
    <comment ref="M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документы с актуальной датой, неактуальные документы прошлых лет необходимо удалить</t>
        </r>
      </text>
    </comment>
    <comment ref="O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утвержденные документы на 23/24 уч.год</t>
        </r>
      </text>
    </comment>
    <comment ref="P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S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U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23-24 уч.год</t>
        </r>
      </text>
    </comment>
    <comment ref="V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23-24 уч.год</t>
        </r>
      </text>
    </comment>
    <comment ref="W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AD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неактуальные документы</t>
        </r>
      </text>
    </comment>
    <comment ref="H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подраздела "Обратная связь"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адрес сайта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адрес сайта</t>
        </r>
      </text>
    </comment>
    <comment ref="L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документов с актуальной датой</t>
        </r>
      </text>
    </comment>
    <comment ref="M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документы с актуальной датой, неактуальные документы прошлых лет необходимо удалить</t>
        </r>
      </text>
    </comment>
    <comment ref="O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все ссылки активны и нет программы "Лего конструирование" и "Технология"</t>
        </r>
      </text>
    </comment>
    <comment ref="S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23-24 уч.год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 на 23-24 уч.год</t>
        </r>
      </text>
    </comment>
    <comment ref="W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Z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AA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доп.подраздел и информация</t>
        </r>
      </text>
    </comment>
    <comment ref="AD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неактуальные документы</t>
        </r>
      </text>
    </comment>
    <comment ref="AF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все ссылки активные</t>
        </r>
      </text>
    </comment>
    <comment ref="H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подраздела "Мероприятия"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указана ссылка</t>
        </r>
      </text>
    </comment>
    <comment ref="L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документа неактуальна</t>
        </r>
      </text>
    </comment>
    <comment ref="M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документы с актуальной датой, неактуальные документы прошлых лет необходимо удалить</t>
        </r>
      </text>
    </comment>
    <comment ref="R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о помещениях</t>
        </r>
      </text>
    </comment>
    <comment ref="S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U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W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X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AB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AC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AD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документы с неактальной датой</t>
        </r>
      </text>
    </comment>
    <comment ref="AF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все есть подразделы и информация к ним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и ссылки</t>
        </r>
      </text>
    </comment>
    <comment ref="K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информации и адреса сайта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дата документа неактуальна</t>
        </r>
      </text>
    </comment>
    <comment ref="M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документы с актуальной датой, неактуальные документы прошлых лет необходимо удалить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</t>
        </r>
      </text>
    </comment>
    <comment ref="W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AD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документы с нактуальной датой</t>
        </r>
      </text>
    </comment>
    <comment ref="AF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неактаульная информация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информации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информации</t>
        </r>
      </text>
    </comment>
    <comment ref="N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информации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R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S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T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U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в разделе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W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Y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Z75" authorId="0" shapeId="0">
      <text>
        <r>
          <rPr>
            <b/>
            <sz val="9"/>
            <color indexed="81"/>
            <rFont val="Tahoma"/>
            <family val="2"/>
            <charset val="204"/>
          </rPr>
          <t>в разделе нет никакой информации</t>
        </r>
      </text>
    </comment>
    <comment ref="AA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75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75" authorId="0" shapeId="0">
      <text>
        <r>
          <rPr>
            <b/>
            <sz val="9"/>
            <color indexed="81"/>
            <rFont val="Tahoma"/>
            <family val="2"/>
            <charset val="204"/>
          </rPr>
          <t>много пустых разделов</t>
        </r>
      </text>
    </comment>
    <comment ref="L7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актуальных документов, а именно, методических рекоммендаций, направленных письмом от 25.11.2022 № ТВ-2610/02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заголовками Документы федерального уровня, Документы регионального уровня и Локальные акты</t>
        </r>
      </text>
    </comment>
    <comment ref="N76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заголовками Документы федерального уровня, Документы регионального уровня и Локальные акты</t>
        </r>
      </text>
    </comment>
    <comment ref="O76" authorId="0" shapeId="0">
      <text>
        <r>
          <rPr>
            <b/>
            <sz val="9"/>
            <color indexed="81"/>
            <rFont val="Tahoma"/>
            <family val="2"/>
            <charset val="204"/>
          </rPr>
          <t>не все программы актуальны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Информация неактуальна</t>
        </r>
      </text>
    </comment>
    <comment ref="V7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на 2023-2024 год</t>
        </r>
      </text>
    </comment>
    <comment ref="X7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неактуальные программы и мероприятия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  <charset val="204"/>
          </rPr>
          <t>название последнего подраздела - Обратная связь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неактуальная дата</t>
        </r>
      </text>
    </comment>
    <comment ref="O77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неактуальные даты</t>
        </r>
      </text>
    </comment>
    <comment ref="P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помещениях</t>
        </r>
      </text>
    </comment>
    <comment ref="S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77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неактуальна</t>
        </r>
      </text>
    </comment>
    <comment ref="V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W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X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Z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A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77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L78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неактуальная дата</t>
        </r>
      </text>
    </comment>
    <comment ref="M78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заголовками Документы федерального уровня, Документы регионального уровня и Локальные акты</t>
        </r>
      </text>
    </comment>
    <comment ref="N78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указать заголовками Документы федерального уровня, Документы регионального уровня и Локальные акты</t>
        </r>
      </text>
    </comment>
    <comment ref="O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программ на 2023-2024 год</t>
        </r>
      </text>
    </comment>
    <comment ref="P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неактуальный учебный год</t>
        </r>
      </text>
    </comment>
    <comment ref="V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W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Y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7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в подраздел "Информация"</t>
        </r>
      </text>
    </comment>
    <comment ref="J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символике Минпросвещения</t>
        </r>
      </text>
    </comment>
    <comment ref="L79" authorId="0" shapeId="0">
      <text>
        <r>
          <rPr>
            <b/>
            <sz val="9"/>
            <color indexed="81"/>
            <rFont val="Tahoma"/>
            <family val="2"/>
            <charset val="204"/>
          </rPr>
          <t>неактуальная дата</t>
        </r>
      </text>
    </comment>
    <comment ref="M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необходимой информации</t>
        </r>
      </text>
    </comment>
    <comment ref="N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необходимой информации</t>
        </r>
      </text>
    </comment>
    <comment ref="O79" authorId="0" shapeId="0">
      <text>
        <r>
          <rPr>
            <b/>
            <sz val="9"/>
            <color indexed="81"/>
            <rFont val="Tahoma"/>
            <family val="2"/>
            <charset val="204"/>
          </rPr>
          <t>не проставлена дата актуальности программ</t>
        </r>
      </text>
    </comment>
    <comment ref="P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 о помещениях. Нет точной информации о оборудовании</t>
        </r>
      </text>
    </comment>
    <comment ref="S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79" authorId="0" shapeId="0">
      <text>
        <r>
          <rPr>
            <b/>
            <sz val="9"/>
            <color indexed="81"/>
            <rFont val="Tahoma"/>
            <family val="2"/>
            <charset val="204"/>
          </rPr>
          <t>прошлогодняя дата</t>
        </r>
      </text>
    </comment>
    <comment ref="V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W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Y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B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7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79" authorId="0" shapeId="0">
      <text>
        <r>
          <rPr>
            <b/>
            <sz val="9"/>
            <color indexed="81"/>
            <rFont val="Tahoma"/>
            <family val="2"/>
            <charset val="204"/>
          </rPr>
          <t>мало актуальной информации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неактивная</t>
        </r>
      </text>
    </comment>
    <comment ref="K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ссылка неактивная</t>
        </r>
      </text>
    </comment>
    <comment ref="L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неактуальные документы муниц.уровня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положение без подписи и печати</t>
        </r>
      </text>
    </comment>
    <comment ref="O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неактуальные программы</t>
        </r>
      </text>
    </comment>
    <comment ref="S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средствах обучения и воспитания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W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X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B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информация/подраздел отсутствует</t>
        </r>
      </text>
    </comment>
    <comment ref="AC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информация/подраздел отсутствует</t>
        </r>
      </text>
    </comment>
    <comment ref="AD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логотип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офиц.символика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неактуальные документы муниц.уровня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документов без подписи и печати</t>
        </r>
      </text>
    </comment>
    <comment ref="P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U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режиме занятий</t>
        </r>
      </text>
    </comment>
    <comment ref="X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информация/подраздел отсутствует</t>
        </r>
      </text>
    </comment>
    <comment ref="AD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логотип в подразделе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символику в подразделе</t>
        </r>
      </text>
    </comment>
    <comment ref="L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документов без подписи и печати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все программы неактуальные</t>
        </r>
      </text>
    </comment>
    <comment ref="P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средствах обучения и воспитания</t>
        </r>
      </text>
    </comment>
    <comment ref="U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V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X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B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информация/подраздел отсутствует</t>
        </r>
      </text>
    </comment>
    <comment ref="AC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D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актуальная информация на 2023г.отсутствует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подраздел "Дополнительная информация", сделать 1 подраздел "Документы", исправить "Расписание занятий" на "Режим занятий"</t>
        </r>
      </text>
    </comment>
    <comment ref="L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N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положение без подписи и печати</t>
        </r>
      </text>
    </comment>
    <comment ref="P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средствах обучения и воспитания</t>
        </r>
      </text>
    </comment>
    <comment ref="U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режим занятий, а не расписание</t>
        </r>
      </text>
    </comment>
    <comment ref="X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Y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информация/раздел</t>
        </r>
      </text>
    </comment>
    <comment ref="AA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информация/раздел</t>
        </r>
      </text>
    </comment>
    <comment ref="AB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рекомендуем создать отдельный доп.раздел</t>
        </r>
      </text>
    </comment>
    <comment ref="AC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D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общую информацию и документы сделать отдельными подразделами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логотип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офиц.символика</t>
        </r>
      </text>
    </comment>
    <comment ref="L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N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документов без подписи и печати</t>
        </r>
      </text>
    </comment>
    <comment ref="O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неактуальные программы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средствах обучения и воспитания</t>
        </r>
      </text>
    </comment>
    <comment ref="U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на 2023-2024уч.г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W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X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A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информация/раздел</t>
        </r>
      </text>
    </comment>
    <comment ref="AB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информация/рекомендуется создать отдельный раздел</t>
        </r>
      </text>
    </comment>
    <comment ref="AC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D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L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N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документов без подписи и печати</t>
        </r>
      </text>
    </comment>
    <comment ref="O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приказ разместить в подразделе</t>
        </r>
      </text>
    </comment>
    <comment ref="P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средствах обучения и воспитания</t>
        </r>
      </text>
    </comment>
    <comment ref="U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на 2023-2024уч.г</t>
        </r>
      </text>
    </comment>
    <comment ref="V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W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AA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B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информация/рекомендуется создать отдельный раздел</t>
        </r>
      </text>
    </comment>
    <comment ref="AC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создать отдельный раздел</t>
        </r>
      </text>
    </comment>
    <comment ref="AD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L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удалить неактуальные документы</t>
        </r>
      </text>
    </comment>
    <comment ref="N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документов без подписи и печати/удалить неактуальный документ</t>
        </r>
      </text>
    </comment>
    <comment ref="O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P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средствах обучения и воспитания</t>
        </r>
      </text>
    </comment>
    <comment ref="U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актуальный режим занятий</t>
        </r>
      </text>
    </comment>
    <comment ref="V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X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A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рекомендуется разместить более актуальную информацию</t>
        </r>
      </text>
    </comment>
    <comment ref="AB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рекомендуем создать отдельный доп.раздел</t>
        </r>
      </text>
    </comment>
    <comment ref="AC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D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логотип</t>
        </r>
      </text>
    </comment>
    <comment ref="K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офиц.символика</t>
        </r>
      </text>
    </comment>
    <comment ref="L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M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информация/документ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неактуальные программы, без даты утвержения</t>
        </r>
      </text>
    </comment>
    <comment ref="P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внести информацию о средствах обучения и воспитания</t>
        </r>
      </text>
    </comment>
    <comment ref="U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актуальный режим занятий</t>
        </r>
      </text>
    </comment>
    <comment ref="V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неактуальная информация</t>
        </r>
      </text>
    </comment>
    <comment ref="X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Y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B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рекомендуем создать отдельный доп.раздел</t>
        </r>
      </text>
    </comment>
    <comment ref="AC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D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неактуальной информации/документов</t>
        </r>
      </text>
    </comment>
    <comment ref="I88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актуализировать информацию относительно текущего учебного года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</text>
    </comment>
    <comment ref="K88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логотип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отсутствует логотип</t>
        </r>
      </text>
    </comment>
    <comment ref="N89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учебный год</t>
        </r>
      </text>
    </comment>
    <comment ref="U89" authorId="0" shapeId="0">
      <text>
        <r>
          <rPr>
            <b/>
            <sz val="10"/>
            <color indexed="81"/>
            <rFont val="Calibri"/>
            <family val="2"/>
            <charset val="204"/>
          </rPr>
          <t>необходимо исправить орфографическую ошибку в названии раздела</t>
        </r>
      </text>
    </comment>
    <comment ref="AD89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имеется не актуальная информация на текущий календарный год</t>
        </r>
      </text>
    </comment>
    <comment ref="R90" authorId="0" shapeId="0">
      <text>
        <r>
          <rPr>
            <b/>
            <sz val="9"/>
            <color indexed="81"/>
            <rFont val="Tahoma"/>
            <family val="2"/>
            <charset val="204"/>
          </rPr>
          <t>неполная информация</t>
        </r>
      </text>
    </comment>
    <comment ref="S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AB90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90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всю информацию раздела  "Точка роста" разместить  по отдельным станицам подразделов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разместить информацию подразделов по отдельным станицам в раздела "Точка роста"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  <charset val="204"/>
          </rPr>
          <t>не актуальная информация на текущий учебный год</t>
        </r>
      </text>
    </comment>
    <comment ref="AD9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имеется не актуальная информация на текущий учебный год</t>
        </r>
      </text>
    </comment>
    <comment ref="AE91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всю информацию раздела  "Точка роста" разместить  по отдельным станицам подразделов</t>
        </r>
      </text>
    </comment>
    <comment ref="H92" authorId="0" shapeId="0">
      <text>
        <r>
          <rPr>
            <sz val="9"/>
            <color indexed="81"/>
            <rFont val="Tahoma"/>
            <charset val="1"/>
          </rPr>
          <t>разместить подразделы согласно требованиям</t>
        </r>
      </text>
    </comment>
    <comment ref="I92" authorId="0" shapeId="0">
      <text>
        <r>
          <rPr>
            <sz val="9"/>
            <color indexed="81"/>
            <rFont val="Tahoma"/>
            <charset val="1"/>
          </rPr>
          <t>нет информации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символики</t>
        </r>
      </text>
    </comment>
    <comment ref="L9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метод.реком.</t>
        </r>
      </text>
    </comment>
    <comment ref="M9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метод.реком.</t>
        </r>
      </text>
    </comment>
    <comment ref="N92" authorId="0" shapeId="0">
      <text>
        <r>
          <rPr>
            <sz val="9"/>
            <color indexed="81"/>
            <rFont val="Tahoma"/>
            <charset val="1"/>
          </rPr>
          <t>разместить подзаголовок, в том числе документы согласно метод.реком.</t>
        </r>
      </text>
    </comment>
    <comment ref="O92" authorId="0" shapeId="0">
      <text>
        <r>
          <rPr>
            <b/>
            <sz val="9"/>
            <color indexed="81"/>
            <rFont val="Tahoma"/>
            <family val="2"/>
            <charset val="204"/>
          </rPr>
          <t>неполная информация</t>
        </r>
      </text>
    </comment>
    <comment ref="P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92" authorId="0" shapeId="0">
      <text>
        <r>
          <rPr>
            <sz val="9"/>
            <color indexed="81"/>
            <rFont val="Tahoma"/>
            <family val="2"/>
            <charset val="204"/>
          </rPr>
          <t>разместить инфо согласно требованиям</t>
        </r>
      </text>
    </comment>
    <comment ref="U92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W92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X92" authorId="0" shapeId="0">
      <text>
        <r>
          <rPr>
            <sz val="9"/>
            <color indexed="81"/>
            <rFont val="Tahoma"/>
            <family val="2"/>
            <charset val="204"/>
          </rPr>
          <t>информация отсутствует</t>
        </r>
      </text>
    </comment>
    <comment ref="Y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Z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A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92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92" authorId="0" shapeId="0">
      <text>
        <r>
          <rPr>
            <sz val="9"/>
            <color indexed="81"/>
            <rFont val="Tahoma"/>
            <family val="2"/>
            <charset val="204"/>
          </rPr>
          <t>разместить сайт согласно метод.рекомендациям</t>
        </r>
      </text>
    </comment>
    <comment ref="AE92" authorId="0" shapeId="0">
      <text>
        <r>
          <rPr>
            <sz val="9"/>
            <color indexed="81"/>
            <rFont val="Tahoma"/>
            <family val="2"/>
            <charset val="204"/>
          </rPr>
          <t>разместить сайт согласно метод.рекомендациям</t>
        </r>
      </text>
    </comment>
    <comment ref="AF92" authorId="0" shapeId="0">
      <text>
        <r>
          <rPr>
            <sz val="9"/>
            <color indexed="81"/>
            <rFont val="Tahoma"/>
            <family val="2"/>
            <charset val="204"/>
          </rPr>
          <t>разместить сайт согласно метод.рекомендациям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логотипа</t>
        </r>
      </text>
    </comment>
    <comment ref="K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символики</t>
        </r>
      </text>
    </comment>
    <comment ref="M93" authorId="0" shapeId="0">
      <text>
        <r>
          <rPr>
            <b/>
            <sz val="9"/>
            <color indexed="81"/>
            <rFont val="Tahoma"/>
            <family val="2"/>
            <charset val="204"/>
          </rPr>
          <t>Если имеются еще документы данного уровня, их необходимо разместить.</t>
        </r>
      </text>
    </comment>
    <comment ref="N93" authorId="0" shapeId="0">
      <text>
        <r>
          <rPr>
            <b/>
            <sz val="9"/>
            <color indexed="81"/>
            <rFont val="Tahoma"/>
            <family val="2"/>
            <charset val="204"/>
          </rPr>
          <t>отсутствуют локальные акты образовательной организации</t>
        </r>
      </text>
    </comment>
    <comment ref="O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Q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R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W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Y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Z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A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B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93" authorId="0" shapeId="0">
      <text>
        <r>
          <rPr>
            <b/>
            <sz val="9"/>
            <color indexed="81"/>
            <rFont val="Tahoma"/>
            <family val="2"/>
            <charset val="204"/>
          </rPr>
          <t>нерегулярное обновление информации</t>
        </r>
      </text>
    </comment>
    <comment ref="AF93" authorId="0" shapeId="0">
      <text>
        <r>
          <rPr>
            <b/>
            <sz val="9"/>
            <color indexed="81"/>
            <rFont val="Tahoma"/>
            <family val="2"/>
            <charset val="204"/>
          </rPr>
          <t>не все ссылки активны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O17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P17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R17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S17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17" authorId="0" shapeId="0">
      <text>
        <r>
          <rPr>
            <sz val="9"/>
            <color indexed="81"/>
            <rFont val="Tahoma"/>
            <family val="2"/>
            <charset val="204"/>
          </rPr>
          <t>нет актуальной инфор.</t>
        </r>
      </text>
    </comment>
    <comment ref="V17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W17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X17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Z17" authorId="0" shapeId="0">
      <text>
        <r>
          <rPr>
            <sz val="9"/>
            <color indexed="81"/>
            <rFont val="Tahoma"/>
            <family val="2"/>
            <charset val="204"/>
          </rPr>
          <t>обратная связь отсутствует</t>
        </r>
      </text>
    </comment>
    <comment ref="AB17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17" authorId="0" shapeId="0">
      <text>
        <r>
          <rPr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P18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нет информации о помещениях</t>
        </r>
      </text>
    </comment>
    <comment ref="S18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T18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U18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W18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X18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Z18" authorId="0" shapeId="0">
      <text>
        <r>
          <rPr>
            <b/>
            <sz val="9"/>
            <color indexed="81"/>
            <rFont val="Tahoma"/>
            <charset val="1"/>
          </rPr>
          <t>нет информации о соцсетях</t>
        </r>
      </text>
    </comment>
    <comment ref="AB18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C18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отсутствует логотип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нет символики</t>
        </r>
      </text>
    </comment>
    <comment ref="R20" authorId="0" shapeId="0">
      <text>
        <r>
          <rPr>
            <b/>
            <sz val="9"/>
            <color indexed="81"/>
            <rFont val="Tahoma"/>
            <charset val="1"/>
          </rPr>
          <t>нет информации о помещениях</t>
        </r>
      </text>
    </comment>
    <comment ref="S20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T20" authorId="0" shapeId="0">
      <text>
        <r>
          <rPr>
            <b/>
            <sz val="9"/>
            <color indexed="81"/>
            <rFont val="Tahoma"/>
            <charset val="1"/>
          </rPr>
          <t>информация отсутсвует</t>
        </r>
      </text>
    </comment>
    <comment ref="Z20" authorId="0" shapeId="0">
      <text>
        <r>
          <rPr>
            <b/>
            <sz val="9"/>
            <color indexed="81"/>
            <rFont val="Tahoma"/>
            <charset val="1"/>
          </rPr>
          <t>нет информации о соцсетях</t>
        </r>
      </text>
    </comment>
    <comment ref="AA20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B20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AC20" authorId="0" shapeId="0">
      <text>
        <r>
          <rPr>
            <sz val="9"/>
            <color indexed="81"/>
            <rFont val="Tahoma"/>
            <charset val="1"/>
          </rPr>
          <t>раздел отсутствует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актуальных документов, например, методических рекомендаций, направленных письмом от 25.11.2022 №ТВ-2610/02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актуальной информации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  <charset val="204"/>
          </rPr>
          <t>недостаточно описания кабинетов и оборудования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  <charset val="204"/>
          </rPr>
          <t>не указан учебный год и нет описания занятий</t>
        </r>
      </text>
    </comment>
    <comment ref="V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запланированных мероприятий, кроме открытия</t>
        </r>
      </text>
    </comment>
    <comment ref="W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запланированных мероприятий, кроме открытия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A21" authorId="0" shapeId="0">
      <text>
        <r>
          <rPr>
            <b/>
            <sz val="9"/>
            <color indexed="81"/>
            <rFont val="Tahoma"/>
            <family val="2"/>
            <charset val="204"/>
          </rPr>
          <t>подраздел отсутствует</t>
        </r>
      </text>
    </comment>
    <comment ref="AB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C21" authorId="0" shapeId="0">
      <text>
        <r>
          <rPr>
            <b/>
            <sz val="9"/>
            <color indexed="81"/>
            <rFont val="Tahoma"/>
            <family val="2"/>
            <charset val="204"/>
          </rPr>
          <t>нет информации</t>
        </r>
      </text>
    </comment>
    <comment ref="AD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мало информации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подразделов: "Педагоги", "МТБ", "Режим занятий", "Мероприятия", "Обратная связь"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адреса сайта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адреса сайта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локальные документы</t>
        </r>
      </text>
    </comment>
    <comment ref="O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разместить актуальную информацию</t>
        </r>
      </text>
    </comment>
    <comment ref="P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отсутствует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R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T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V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W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отстутствует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подраздел и информация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доп.подраздел и информация</t>
        </r>
      </text>
    </comment>
    <comment ref="A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C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D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есть неактуальные документы, неполная информация, отсутствие подразделов</t>
        </r>
      </text>
    </comment>
    <comment ref="AF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информация, отсутствие подразделов и ссылок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204"/>
          </rPr>
          <t>подразделы представлены не в полном объеме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Информацию необходимо разместить в подразделе "Общая информация о центре «Точка роста»"Дать информацию о дате открытия или когода планируется открываться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разместитьЛоготип  в подразделе "Общая информация о центре «Точка роста»"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Информацию необходимо разместить в подразделе "Общая информация о центре «Точка роста»"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подраздел вынести отдельным заголовком Региональные документы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Неполная информация. инф-ю следует размещать в соответствии с Требованиями к структуре официального сайта образовательной организации в информационно-телекоммуникационной сети «Интернет» и формату представления информации. 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подраздела. Отсутствует информация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подраздела. Отсутствует информация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подраздела. Отсутствует информация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 подраздела. Отсутствует информация</t>
        </r>
      </text>
    </comment>
    <comment ref="Y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A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B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Отсутствует информация</t>
        </r>
      </text>
    </comment>
    <comment ref="AD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наличие неактуальных документов</t>
        </r>
      </text>
    </comment>
  </commentList>
</comments>
</file>

<file path=xl/sharedStrings.xml><?xml version="1.0" encoding="utf-8"?>
<sst xmlns="http://schemas.openxmlformats.org/spreadsheetml/2006/main" count="611" uniqueCount="287">
  <si>
    <t>Адрес сайта</t>
  </si>
  <si>
    <t>Подразделы</t>
  </si>
  <si>
    <t>Педагоги</t>
  </si>
  <si>
    <t>Режим занятий</t>
  </si>
  <si>
    <t>Дополнительная информация</t>
  </si>
  <si>
    <t>Обратная связь
(контакты, соц.сети)</t>
  </si>
  <si>
    <t>№п/п</t>
  </si>
  <si>
    <t>Год открытия</t>
  </si>
  <si>
    <t>Доп.подраздел</t>
  </si>
  <si>
    <t>Галерея</t>
  </si>
  <si>
    <t>МО</t>
  </si>
  <si>
    <t>Городской округ «Александровск-Сахалинский район» Сахалинской области</t>
  </si>
  <si>
    <t xml:space="preserve">«Анивский городской округ» </t>
  </si>
  <si>
    <t>МКОУ СОШ с. Мгачи</t>
  </si>
  <si>
    <t>http://shkola-mgachi.shl.eduru.ru/</t>
  </si>
  <si>
    <t>МБОУ СОШ № 1</t>
  </si>
  <si>
    <t>http://school-alsah1.ru/</t>
  </si>
  <si>
    <t>МБОУ СОШ № 6</t>
  </si>
  <si>
    <t>http://огоньки-сош3.рф/</t>
  </si>
  <si>
    <t xml:space="preserve"> МБОУ СОШ № 3 с. Огоньки  </t>
  </si>
  <si>
    <t>МАОУ СОШ № 1 г. Анива</t>
  </si>
  <si>
    <t>http://сош1.анива-образование.рф</t>
  </si>
  <si>
    <t xml:space="preserve">Городской округ «Долинский» Сахалинской области Российской Федерации </t>
  </si>
  <si>
    <t xml:space="preserve">МБОУ СОШ с.Быков </t>
  </si>
  <si>
    <t xml:space="preserve">МБОУ СОШ с.Советское </t>
  </si>
  <si>
    <t>https://sosh-sovetskoe.sakhalinschool.ru/</t>
  </si>
  <si>
    <t xml:space="preserve">МБОУ СОШ с.Стародубское </t>
  </si>
  <si>
    <t>http://star-school.ru</t>
  </si>
  <si>
    <t>МБОУ СОШ с. Покровка</t>
  </si>
  <si>
    <t>http://pokrovka-mbou.ru</t>
  </si>
  <si>
    <t xml:space="preserve">МБОУ СОШ  с. Взморье </t>
  </si>
  <si>
    <t>МБОУ СОШ № 1 г. Долинска</t>
  </si>
  <si>
    <t>https://school1.ros-obr.ru/</t>
  </si>
  <si>
    <t>Корсаковский городской округ Сахалинской области</t>
  </si>
  <si>
    <t>schoolsolovyevka.ru</t>
  </si>
  <si>
    <t>https://раздольное-школа.корсаков.рф/</t>
  </si>
  <si>
    <t>http://uglezsosh.sakhalinschool.ru/</t>
  </si>
  <si>
    <t>МБОУ СОШ  с. Углезаводск</t>
  </si>
  <si>
    <t>МАОУ СОШ с. Чапаево</t>
  </si>
  <si>
    <t>http://чапаево-школа.корсаков.рф</t>
  </si>
  <si>
    <t>МАОУ СОШ с. Дачное</t>
  </si>
  <si>
    <t>http://дачное-школа.корсаков.рф</t>
  </si>
  <si>
    <t>http://новиково-школа.корсаков.рф</t>
  </si>
  <si>
    <t>http://озёрское-школа.корсаков.рф</t>
  </si>
  <si>
    <t>МАОУ СОШ с. Новиково</t>
  </si>
  <si>
    <t>МАОУ СОШ с. Озерское</t>
  </si>
  <si>
    <t>«Курильский городской округ»</t>
  </si>
  <si>
    <t>МБОУ СОШ  с. Горячие Ключи</t>
  </si>
  <si>
    <t>МБОУ СОШ с. Рейдово</t>
  </si>
  <si>
    <t>МБОУ СШ с. Буревестник</t>
  </si>
  <si>
    <t xml:space="preserve">«Макаровский городской округ» Сахалинской области </t>
  </si>
  <si>
    <t>«Невельский городской округ» Сахалинской области Российской Федерации</t>
  </si>
  <si>
    <t>МБОУ СОШ  с. Шебунино</t>
  </si>
  <si>
    <t>МБОУ СОШ № 3 г. Невельска</t>
  </si>
  <si>
    <t xml:space="preserve">«Городской округ Ногликский» </t>
  </si>
  <si>
    <t>МБОУ СОШ с. Вал</t>
  </si>
  <si>
    <t>http://schoolval.ru</t>
  </si>
  <si>
    <t>МБОУ СОШ № 2 пгт. Ноглики</t>
  </si>
  <si>
    <t>noglikishool2.ru </t>
  </si>
  <si>
    <t>Городской округ«Охинский» Сахалинской области</t>
  </si>
  <si>
    <t xml:space="preserve">МБОУ СОШ № 5 г. Охи </t>
  </si>
  <si>
    <t xml:space="preserve">Поронайский городской округ </t>
  </si>
  <si>
    <t>http://soshvahrushev.ru/</t>
  </si>
  <si>
    <t>МБОУ СОШ  пгт. Вахрушев имени И.П. Фархутдинова</t>
  </si>
  <si>
    <t>МБОУ ШИ с. Некрасовка</t>
  </si>
  <si>
    <t>http://mboshi.1gb.ru/ </t>
  </si>
  <si>
    <t>МКОУ СОШ с. Гастелло</t>
  </si>
  <si>
    <t> http://soshgastello.ru</t>
  </si>
  <si>
    <t>МБОУ СОШ № 1 г. Поронайска</t>
  </si>
  <si>
    <t>school1-poronaysk.ru </t>
  </si>
  <si>
    <t>Городской округ «Смирныховский» Сахалинской области</t>
  </si>
  <si>
    <t>МБОУ СОШ с.Онор</t>
  </si>
  <si>
    <t>https://schoolonor.unosmirnih.ru/</t>
  </si>
  <si>
    <t>МБОУ СОШ с.Буюклы</t>
  </si>
  <si>
    <t>https://schoolbuyukly.shl.eduru.ru/</t>
  </si>
  <si>
    <t>http://soshpobedino.unosmirnih.ru/</t>
  </si>
  <si>
    <t>МБОУ СОШ с. Победино</t>
  </si>
  <si>
    <t>МБОУ СОШ с. Первомайск</t>
  </si>
  <si>
    <t>sosh-pervomaisk.ros-obr.ru</t>
  </si>
  <si>
    <t>http://soshsmirnykh.unosmirnih.ru</t>
  </si>
  <si>
    <t xml:space="preserve">«Томаринский городской округ» Сахалинской области </t>
  </si>
  <si>
    <t xml:space="preserve">МБОУ СОШ с. Ильинское </t>
  </si>
  <si>
    <t>МБОУ СОШ с. Пензенское</t>
  </si>
  <si>
    <t>«Тымовский городской округ» Сахалинской области</t>
  </si>
  <si>
    <t>МБОУ СОШ с.Воскресеновка</t>
  </si>
  <si>
    <t>http://shkolavoskr.ru</t>
  </si>
  <si>
    <t>http://yasnoe-school.edusite.ru/</t>
  </si>
  <si>
    <t>МБОУ СОШ с. Ясное</t>
  </si>
  <si>
    <t>МБОУ СОШ с. Молодежное</t>
  </si>
  <si>
    <t>https://shkola-molodezhnoe.edusite.ru/ </t>
  </si>
  <si>
    <t>МБОУ СОШ с. Арги-Паги</t>
  </si>
  <si>
    <t>МБОУ СОШ № 1 пгт. Тымовское</t>
  </si>
  <si>
    <t>sosh1tymovskoe.ru</t>
  </si>
  <si>
    <t xml:space="preserve">Углегорский городской округ </t>
  </si>
  <si>
    <t>МБОУ СОШ с. Краснополье</t>
  </si>
  <si>
    <t>МБОУ СОШ № 1 г. Углегорска</t>
  </si>
  <si>
    <t xml:space="preserve">«Холмский городской округ» </t>
  </si>
  <si>
    <t xml:space="preserve">МБОУ СОШ с. Костромское </t>
  </si>
  <si>
    <t>http://sosh-kostromskoe.edusite.ru/</t>
  </si>
  <si>
    <t xml:space="preserve">МАОУ СОШ с.Яблочное </t>
  </si>
  <si>
    <t xml:space="preserve">МАОУ СОШ с. Правда </t>
  </si>
  <si>
    <t xml:space="preserve">МАОУ СОШ  с. Чапланово </t>
  </si>
  <si>
    <t>МАОУ СОШ № 9 г. Холмска</t>
  </si>
  <si>
    <t>«Южно-Курильский городской округ»</t>
  </si>
  <si>
    <t>МБОУ СОШ с.Малокурильское</t>
  </si>
  <si>
    <t>https://schoolmalokurilsk.shl.eduru.ru/</t>
  </si>
  <si>
    <t>https://school-krab.shl.eduru.ru/</t>
  </si>
  <si>
    <t>МБОУ СОШ  с. Крабозаводское</t>
  </si>
  <si>
    <t>coyk.ru</t>
  </si>
  <si>
    <t>МБОУ Центр образования пгт. Южно-Курильск</t>
  </si>
  <si>
    <t>Городской округ «Город Южно-Сахалинск»</t>
  </si>
  <si>
    <t>http://ysgimnazia3.ru</t>
  </si>
  <si>
    <t>http://school31.yuzhno-sakh.ru/ </t>
  </si>
  <si>
    <t>Городской округ "Город Южно-Сахалинск"</t>
  </si>
  <si>
    <t>http://6alsah-school.ru/p1aa1.html</t>
  </si>
  <si>
    <t>http://таранай-сош4.рф</t>
  </si>
  <si>
    <t xml:space="preserve">http://sokol-school.ru/ </t>
  </si>
  <si>
    <t xml:space="preserve">МБОУ СОШ с. Сокол </t>
  </si>
  <si>
    <t xml:space="preserve">МБОУ СОШ  с.Горнозаводска </t>
  </si>
  <si>
    <t>http://leonidovoschool.ru/</t>
  </si>
  <si>
    <t>МБОУ СОШ  с.Леонидово</t>
  </si>
  <si>
    <t>http://soshvostok.ru/</t>
  </si>
  <si>
    <t>МБОУ СОШ с. Восток</t>
  </si>
  <si>
    <t>http://krasnogorskschool.ru/</t>
  </si>
  <si>
    <t xml:space="preserve">МБОУ СОШ с. Красногорск </t>
  </si>
  <si>
    <t>https://boshs.sakhalinschool.ru/</t>
  </si>
  <si>
    <t xml:space="preserve">МБОУ СОШ  с.Бошняково </t>
  </si>
  <si>
    <t>https://shahtersk2.sakhalinschool.ru/</t>
  </si>
  <si>
    <t xml:space="preserve">МАОУ СОШ с. Чехова </t>
  </si>
  <si>
    <t>МБОУ СОШ пгт. Южно-Курильск»</t>
  </si>
  <si>
    <t>Сумма баллов</t>
  </si>
  <si>
    <t>Процент наполненности сайта</t>
  </si>
  <si>
    <r>
      <t xml:space="preserve">90- 100 (%) - </t>
    </r>
    <r>
      <rPr>
        <sz val="11"/>
        <color theme="1"/>
        <rFont val="Calibri"/>
        <family val="2"/>
        <scheme val="minor"/>
      </rPr>
      <t>высокий уровень наполнения сайта</t>
    </r>
  </si>
  <si>
    <r>
      <t>70 - 89 (%) -</t>
    </r>
    <r>
      <rPr>
        <sz val="11"/>
        <color theme="1"/>
        <rFont val="Calibri"/>
        <family val="2"/>
        <scheme val="minor"/>
      </rPr>
      <t xml:space="preserve"> средний уровень наполнения сайта</t>
    </r>
  </si>
  <si>
    <r>
      <t xml:space="preserve">менее 70% - </t>
    </r>
    <r>
      <rPr>
        <sz val="11"/>
        <color theme="1"/>
        <rFont val="Calibri"/>
        <family val="2"/>
        <scheme val="minor"/>
      </rPr>
      <t>низкий уровень наполнения сайта</t>
    </r>
  </si>
  <si>
    <t>Гимназия №3 г.Южно-Сахалинска</t>
  </si>
  <si>
    <t>2 - информация соответствует Методическим указаниям
1 - информация соответствует Методическим указаниям частично
0 - информация не соответствует Методическим указаниям или отсутствует</t>
  </si>
  <si>
    <t>информация о национальном проекте «Образование» (в том числе логотип)</t>
  </si>
  <si>
    <t>адрес сайта и официальная символика Минпросвещения России</t>
  </si>
  <si>
    <t>информация о предназначении
детского технопарка «Кванториум», его целях и задачах, ресурсах,
за счет которых он создан, в том числе национального проекта «Образование»</t>
  </si>
  <si>
    <r>
      <t xml:space="preserve">Наличие специального раздела "Детский  технопарк "Кванториум" с подразделами 
</t>
    </r>
    <r>
      <rPr>
        <sz val="9"/>
        <color theme="1"/>
        <rFont val="Calibri"/>
        <family val="2"/>
        <charset val="204"/>
        <scheme val="minor"/>
      </rPr>
      <t>(Общая информация о детском технопарке «Кванториум»; Документы; Образовательные программы; Педагоги; Материально-техническая база; Режим занятий; Мероприятия; Дополнительная информация; Обратная связь (контакты, социальные сети))</t>
    </r>
  </si>
  <si>
    <t>Общая информация о детском технопарке "Кванториум":</t>
  </si>
  <si>
    <t>Документы регионального и муниципального уровня</t>
  </si>
  <si>
    <t>реализуемые образовательные
программы с использованием ресурсов детского технопарка «Кванториум»
с их кратким описанием или ссылки на размещенные в разделе
«Сведения об образовательной организации» образовательные программы
(аннотации к программам)</t>
  </si>
  <si>
    <t>о помещениях и оборудовании, в составе МТБ детского технопарка «Кванториум»</t>
  </si>
  <si>
    <t>Понятная для использования навигация</t>
  </si>
  <si>
    <t>Активность ссылок и подразделов, а также отсутствие ссылок на неработающие и запрещенные Интернет-ресурсы</t>
  </si>
  <si>
    <t xml:space="preserve">Наименование ОО
</t>
  </si>
  <si>
    <r>
      <t xml:space="preserve">Ссылка на раздел в главном меню сайта ОО 
</t>
    </r>
    <r>
      <rPr>
        <sz val="10"/>
        <color theme="1"/>
        <rFont val="Calibri"/>
        <family val="2"/>
        <charset val="204"/>
        <scheme val="minor"/>
      </rPr>
      <t>(видима при просмотре каждой страницы)</t>
    </r>
  </si>
  <si>
    <t>о средствах обучения и воспитания,
оборудовании, которыми оснащен детский технопарк</t>
  </si>
  <si>
    <t>Мероприятия:</t>
  </si>
  <si>
    <t>Материально-техническая база:</t>
  </si>
  <si>
    <t>информация о предназначении
центра «Точка роста», его целях и задачах, ресурсах,
за счет которых он создан, в том числе национального проекта «Образование»</t>
  </si>
  <si>
    <t>о взаимодействии с другими образовательными
организациями</t>
  </si>
  <si>
    <t xml:space="preserve"> информационные материалы (описание) о планируемых и проведенных
мероприятиях и пр.</t>
  </si>
  <si>
    <t>информация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программы, иная информация об осуществлении образовательной деятельности по реализации образовательных программ общего и дополнительного образования с использованием ресурсов детского технопарка «Кванториум»</t>
  </si>
  <si>
    <t>Доп. подраздел</t>
  </si>
  <si>
    <r>
      <t xml:space="preserve">о переоборудованных для создания технопарка помещениях ОО </t>
    </r>
    <r>
      <rPr>
        <sz val="10"/>
        <color theme="1"/>
        <rFont val="Calibri"/>
        <family val="2"/>
        <charset val="204"/>
        <scheme val="minor"/>
      </rPr>
      <t>(с представлением характеристик данных помещений и фотоматериалов, демонстрирующих сформированное
образовательное пространство)</t>
    </r>
  </si>
  <si>
    <t>МАОУ СОШ № 4 г. Корсакова</t>
  </si>
  <si>
    <t>https://4-школа.корсаков.рф/</t>
  </si>
  <si>
    <t>http://shkola5okha.ru</t>
  </si>
  <si>
    <t xml:space="preserve">penzashkola.sakhalinschool.ru </t>
  </si>
  <si>
    <t>МАОУ СОШ г. Макарова</t>
  </si>
  <si>
    <t>план мероприятий на 2023-2024гг</t>
  </si>
  <si>
    <t>Информация о деятельности детского технопарка «Кванториум» и текущих результатах его работы (новостные материалы, анонсы событий, записи состоявшихся мероприятий и иные материалы)</t>
  </si>
  <si>
    <t>Информация о взаимодействии с другими ОО, в том числе с ОО, на базе которых созданы центры «Точка роста», центры цифрового образования «IT-куб»</t>
  </si>
  <si>
    <t xml:space="preserve">Документы федерального уровня </t>
  </si>
  <si>
    <t>Локальные акты образовательной организации
(подписанные уполномоченным лицом локальные акты образовательной организации размещаются в формате pdf.)</t>
  </si>
  <si>
    <t xml:space="preserve">Документы </t>
  </si>
  <si>
    <t>Регулярное обновление информации
 (в т.ч. отсутствие неактуальных документов)</t>
  </si>
  <si>
    <t>Общая информация о центре "Точка роста":</t>
  </si>
  <si>
    <t>реализуемые образовательные
программы с использованием ресурсов центра "Точка роста"
с их кратким описанием или ссылки на размещенные в разделе
«Сведения об образовательной организации» образовательные программы
(аннотации к программам)</t>
  </si>
  <si>
    <t>информация о порядке осуществления деятельности по образовательным программам, данные о сетевой форме реализации
отдельных образовательных программ, сведения о категории обучающихся, осваивающих образовательные программы, иная информация об осуществлении образовательной деятельности по реализации образовательных программ общего и дополнительного образования с использованием ресурсов центра «Точка роста»</t>
  </si>
  <si>
    <r>
      <t xml:space="preserve">*Примечание </t>
    </r>
    <r>
      <rPr>
        <sz val="12"/>
        <rFont val="Calibri"/>
        <family val="2"/>
        <charset val="204"/>
        <scheme val="minor"/>
      </rPr>
      <t>в подразделе «Образовательные программы» необходимо разместить разработанные и утвержденные на 2023 год образовательные программы:</t>
    </r>
  </si>
  <si>
    <t>1. программы по химии, биологии, физике, поскольку для реализации данных программ закуплено оборудование (разработанные до 01.09.2023 г.)</t>
  </si>
  <si>
    <t>2. наименование программ дополнительного образования, которые будут разработаны в образовательной организации до 01.09.2023г., если таковые планируется реализовывать данной ОО на основании лицензии на осуществление образовательной деятельности</t>
  </si>
  <si>
    <t>3. программы внеурочной деятельности, так как они входят в обязательную часть ФГОС</t>
  </si>
  <si>
    <t>о помещениях и оборудовании, в составе МТБ центра "Точка роста"</t>
  </si>
  <si>
    <r>
      <t xml:space="preserve">о переоборудованных для создания центра помещениях ОО </t>
    </r>
    <r>
      <rPr>
        <sz val="10"/>
        <color theme="1"/>
        <rFont val="Calibri"/>
        <family val="2"/>
        <charset val="204"/>
        <scheme val="minor"/>
      </rPr>
      <t>(с представлением характеристик данных помещений и фотоматериалов, демонстрирующих сформированное
образовательное пространство)</t>
    </r>
  </si>
  <si>
    <t>Информация о взаимодействии с другими ОО, в том числе с ОО, на базе которых созданы детские технопарки  "Кванториум", центры цифрового образования «IT-куб»</t>
  </si>
  <si>
    <t>Информация о деятельности центров "Точка роста" и текущих результатах его работы (новостные материалы, анонсы событий, записи состоявшихся мероприятий и иные материалы)</t>
  </si>
  <si>
    <t>Дата проведения мониторинга: 15.08.23г.-21.08.23г.</t>
  </si>
  <si>
    <t>МБОУ СОШ № 2</t>
  </si>
  <si>
    <t>http://alsakhs2.ru/</t>
  </si>
  <si>
    <t>МБОУ Гимназия пгт. Ноглики</t>
  </si>
  <si>
    <t>МБОУ СОШ с. Адо-Тымово</t>
  </si>
  <si>
    <t>shkola-ado-tymovo.edusite.ru</t>
  </si>
  <si>
    <t>МБОУ СОШ № 8 г. Поронайска</t>
  </si>
  <si>
    <t xml:space="preserve">http://school8-poronaysk.ru </t>
  </si>
  <si>
    <t>МБОУ ШИ № 3 г. Поронайска</t>
  </si>
  <si>
    <t xml:space="preserve"> http://school3-poronaysk.ru </t>
  </si>
  <si>
    <t>МБОУ СОШ № 5 г. Углегорска</t>
  </si>
  <si>
    <t xml:space="preserve">https://uglsosh5.sakhalinschool.ru/ </t>
  </si>
  <si>
    <t>МБОУ СОШ с. Восточное</t>
  </si>
  <si>
    <t xml:space="preserve">https://vost.sakhalinschool.ru/ </t>
  </si>
  <si>
    <t>МБОУ СОШ № 2 г. Долинска</t>
  </si>
  <si>
    <t xml:space="preserve"> https://schooll2-dolinsk.edusite.ru/ </t>
  </si>
  <si>
    <t>МАОУ СОШ № 1 г. Холмска</t>
  </si>
  <si>
    <t>МАОУ СОШ № 8 г. Холмска</t>
  </si>
  <si>
    <t xml:space="preserve"> http://school8-kholmsk.ru</t>
  </si>
  <si>
    <t xml:space="preserve">https://iturupschool.ru/ </t>
  </si>
  <si>
    <t>МАОУ СОШ №1 г. Корсакова</t>
  </si>
  <si>
    <t>МАОУ СОШ №3 г. Корсакова</t>
  </si>
  <si>
    <t>МАОУ СОШ №6 г. Корсакова</t>
  </si>
  <si>
    <t xml:space="preserve">https://3-школа.корсаков.рф </t>
  </si>
  <si>
    <t xml:space="preserve"> https://6-школа.корсаков.рф/ </t>
  </si>
  <si>
    <t>МАОУ СОШ № 2 г. Анива</t>
  </si>
  <si>
    <t>http://анива-сош2.рф</t>
  </si>
  <si>
    <t xml:space="preserve">МБОУ СОШ № 1 г. Охи </t>
  </si>
  <si>
    <t xml:space="preserve"> https://okha-school.shl.eduru.ru/ </t>
  </si>
  <si>
    <t>МАОУ СОШ №2 г. Корсакова</t>
  </si>
  <si>
    <t>МБОУ СОШ № 2 г. Невельска</t>
  </si>
  <si>
    <t>МБОУ СОШ № 1 пгт. Ноглики</t>
  </si>
  <si>
    <t>МБОУ СОШ № 7 г. Поронайска</t>
  </si>
  <si>
    <t xml:space="preserve">МАОУ СОШ № 19 с.Дальнее </t>
  </si>
  <si>
    <t>МБОУ СОШ №2 г. Томари</t>
  </si>
  <si>
    <t xml:space="preserve">https://2-школа.корсаков.рф </t>
  </si>
  <si>
    <t xml:space="preserve"> http://shckola2-nevelsk.webou.ru/</t>
  </si>
  <si>
    <t>http://sch1-nogliki.ru</t>
  </si>
  <si>
    <t>http://school7-poronaisk.ru/</t>
  </si>
  <si>
    <t xml:space="preserve">https://tomari2.sakhalinschool.ru/ </t>
  </si>
  <si>
    <t xml:space="preserve"> https://school19.yuzhno-sakh.ru/ </t>
  </si>
  <si>
    <r>
      <t xml:space="preserve">Наличие специального раздела "Центр "Точка роста" с подразделами 
</t>
    </r>
    <r>
      <rPr>
        <sz val="9"/>
        <color theme="1"/>
        <rFont val="Calibri"/>
        <family val="2"/>
        <charset val="204"/>
        <scheme val="minor"/>
      </rPr>
      <t>(Общая информация о центре «Точка роста»; Документы; Образовательные программы; Педагоги; Материально-техническая база; Режим занятий; Мероприятия; Дополнительная информация; Обратная связь (контакты, социальные сети)</t>
    </r>
  </si>
  <si>
    <r>
      <t xml:space="preserve">Образовательные программы
в подразделе «Образовательные программы» необходимо разместить разработанные и утвержденные на 2023 год образовательные программы, которые указаны в </t>
    </r>
    <r>
      <rPr>
        <b/>
        <sz val="11"/>
        <color rgb="FFFF0000"/>
        <rFont val="Calibri"/>
        <family val="2"/>
        <charset val="204"/>
        <scheme val="minor"/>
      </rPr>
      <t>*примечании</t>
    </r>
    <r>
      <rPr>
        <b/>
        <sz val="11"/>
        <color theme="1"/>
        <rFont val="Calibri"/>
        <family val="2"/>
        <charset val="204"/>
        <scheme val="minor"/>
      </rPr>
      <t xml:space="preserve">, либо локальный акт, предписывающий утверждение до 01.09.2023 г. образовательных программ и указание их перечня, соответствующего </t>
    </r>
    <r>
      <rPr>
        <b/>
        <sz val="11"/>
        <color rgb="FFFF0000"/>
        <rFont val="Calibri"/>
        <family val="2"/>
        <charset val="204"/>
        <scheme val="minor"/>
      </rPr>
      <t>*примечанию</t>
    </r>
    <r>
      <rPr>
        <b/>
        <sz val="11"/>
        <color theme="1"/>
        <rFont val="Calibri"/>
        <family val="2"/>
        <charset val="204"/>
        <scheme val="minor"/>
      </rPr>
      <t xml:space="preserve"> (например, приказ «Об утверждении образовательных программ в центре «Точка роста» на 2023 год»):</t>
    </r>
  </si>
  <si>
    <t>Мониторинг сайта проводил:
ФИО сотрудника/
е-mail:</t>
  </si>
  <si>
    <t>о средствах обучения и воспитания,
об оборудовании, которым оснащен центр "Точка роста"</t>
  </si>
  <si>
    <t>план мероприятий на 2023-2024 гг.</t>
  </si>
  <si>
    <t>МАОУ СОШ № 4 с.Таранай</t>
  </si>
  <si>
    <t>МАОУ СОШ с.Соловьевка</t>
  </si>
  <si>
    <t>МАОУ СОШ  с. Раздольное</t>
  </si>
  <si>
    <t>МБОУ СОШ г. Курильска</t>
  </si>
  <si>
    <t>МБОУ СОШ пгт. Смирных</t>
  </si>
  <si>
    <t>МАОУ СОШ № 18 села Синегорск</t>
  </si>
  <si>
    <t>МАОУ СОШ № 34 с. Березняки</t>
  </si>
  <si>
    <r>
      <t xml:space="preserve">Образовательные программы
</t>
    </r>
    <r>
      <rPr>
        <sz val="11"/>
        <color theme="1"/>
        <rFont val="Calibri"/>
        <family val="2"/>
        <charset val="204"/>
        <scheme val="minor"/>
      </rPr>
      <t>в т.ч. разработанные и утвержденные на 2023 год, либо локальный акт, предписывающий утверждение до 01.09.2023 г. образовательных программ и указание их перечня (например, приказ «Об утверждении образовательных программ в центре «Точка роста» на 2023 год»):</t>
    </r>
  </si>
  <si>
    <r>
      <t xml:space="preserve">Образовательные программы:
</t>
    </r>
    <r>
      <rPr>
        <sz val="11"/>
        <color theme="1"/>
        <rFont val="Calibri"/>
        <family val="2"/>
        <charset val="204"/>
        <scheme val="minor"/>
      </rPr>
      <t>в т.ч. разработанные и утвержденные на 2023 год, либо локальный акт, предписывающий утверждение до 01.09.2023 г. образовательных программ и указание их перечня (например, приказ «Об утверждении образовательных программ в центре «Точка роста» на 2023 год»):</t>
    </r>
  </si>
  <si>
    <t>https://east-gymnasium.yuzhno-sakh.ru/</t>
  </si>
  <si>
    <t>МБОУ СОШ с. Кировское</t>
  </si>
  <si>
    <t xml:space="preserve"> http://kirovskoe.schoolsite.ru</t>
  </si>
  <si>
    <t>https://gymnasium1.yuzhno-sakh.ru/</t>
  </si>
  <si>
    <t>https://ilinskoe.sakhalinschool.ru/</t>
  </si>
  <si>
    <t>https://schoolapple.sakhalin.gov.ru</t>
  </si>
  <si>
    <t>https://pravda.sakhalin.gov.ru</t>
  </si>
  <si>
    <t xml:space="preserve"> http://kholmskshkola.shl.eduru.ru</t>
  </si>
  <si>
    <t>https://chaplanovo.sakhalin.gov.ru</t>
  </si>
  <si>
    <t>https://chexov.sakhalin.gov.ru</t>
  </si>
  <si>
    <t>https://school9-kholmsk.ru</t>
  </si>
  <si>
    <t>https://krasnopolie.sakhalinschool.ru/</t>
  </si>
  <si>
    <t>https://uglschool1.sakhalinschool.ru/</t>
  </si>
  <si>
    <t>https://mbousoshap.edusite.ru/</t>
  </si>
  <si>
    <t xml:space="preserve">https://noglikigim.ru/ </t>
  </si>
  <si>
    <t>http://sosh-makarova.shl.eduru.ru/about</t>
  </si>
  <si>
    <t>МАОУ СОШ «Синтез» пгт.Шахтерск</t>
  </si>
  <si>
    <t>https://school18.yuzhno-sakh.ru/</t>
  </si>
  <si>
    <t>https://school34.yuzhno-sakh.ru/</t>
  </si>
  <si>
    <t>https://ukshkola.ru/</t>
  </si>
  <si>
    <t>МАОУ СОШ № 31 г.Южно-Сахалинска</t>
  </si>
  <si>
    <t>МАОУ Восточная гимназия г.Южно-Сахалинска</t>
  </si>
  <si>
    <t>МАОУ Гимназия №1 имени А.С. Пушкина г.Южно-Сахалинска</t>
  </si>
  <si>
    <t>https://1-школа.корсаков.рф/</t>
  </si>
  <si>
    <t xml:space="preserve">https://shebunino.shl.eduru.ru/about </t>
  </si>
  <si>
    <t xml:space="preserve">https://mbougornozavodsk.shl.eduru.ru/ </t>
  </si>
  <si>
    <t xml:space="preserve">https://mbousosh3.shl.eduru.ru/ </t>
  </si>
  <si>
    <t>https://bukovsosh.sakhalin.gov.ru/</t>
  </si>
  <si>
    <t>Домбровская Виктория Сергееевна/ v.dombrovskaya@sakhalin.gov.ru</t>
  </si>
  <si>
    <t>Соколова Александра Андреевна a.a.sokolova@sakhalin.gov.ru</t>
  </si>
  <si>
    <t>Семенюк Евгения Александровна
e.semenyuk@sakhalin.gov.ru</t>
  </si>
  <si>
    <t>Брикульская А.В. (a.brikulskaya@sakhalin.gov.ru)</t>
  </si>
  <si>
    <t xml:space="preserve">Пасынкова Ольга Владимировна/ o.pasynkova@sakhalin.gov.ru </t>
  </si>
  <si>
    <t>https://gorklych-sk.ru/</t>
  </si>
  <si>
    <t xml:space="preserve"> reidovo-school.ru </t>
  </si>
  <si>
    <t>http://burevestnik-sk.ru/ не открывается</t>
  </si>
  <si>
    <t>Воложанинова Светлана Юрьевна: s.volozhaninova@sakhalin.gov.ru</t>
  </si>
  <si>
    <t>https://vzmorie.sakhalinschool.ru/</t>
  </si>
  <si>
    <t>Лыткина Дарья Евгеньевна
d.lytkina@sakhalin.gov.ru</t>
  </si>
  <si>
    <t>Артушева Анастасия Анатольевна/a.artusheva@sakhalin.gov.ru</t>
  </si>
  <si>
    <t>Огилько Анастасия Владимировна a.ogilko@sakhalin.gov.ru</t>
  </si>
  <si>
    <t>Бондарь Мария Сергеевна m.bondar@sakhalin.gov.ru</t>
  </si>
  <si>
    <t>Максимец Диана Витальевна/d.maksimets@sakhalin.gov.reu</t>
  </si>
  <si>
    <t>Ковальская Татьяна Васильевна E-mail: t.kovalskaya@sakhalin.gov.ru)</t>
  </si>
  <si>
    <t>Воложанинова Светлана Юрьевна/s.volozhaninova@sakhalin.gov.ru</t>
  </si>
  <si>
    <t>х</t>
  </si>
  <si>
    <t>Сайт не доступен для просмотра</t>
  </si>
  <si>
    <t>№ п/п</t>
  </si>
  <si>
    <t>Наименование ООО</t>
  </si>
  <si>
    <t>Процент наполненности  сайта</t>
  </si>
  <si>
    <t>Приложение 2
к письму ГБУ РЦОКОСО
от ____2023 г. № 4.127-____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</si>
</sst>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81"/>
      <name val="Calibri"/>
      <family val="2"/>
      <charset val="204"/>
    </font>
    <font>
      <u/>
      <sz val="14"/>
      <color theme="10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Calibri"/>
      <family val="2"/>
    </font>
    <font>
      <b/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5" borderId="21" xfId="1" applyFont="1" applyFill="1" applyBorder="1"/>
    <xf numFmtId="0" fontId="5" fillId="3" borderId="18" xfId="1" applyFont="1" applyFill="1" applyBorder="1"/>
    <xf numFmtId="0" fontId="5" fillId="6" borderId="14" xfId="1" applyFont="1" applyFill="1" applyBorder="1"/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0" borderId="35" xfId="0" applyBorder="1" applyAlignment="1">
      <alignment horizontal="center" vertical="center"/>
    </xf>
    <xf numFmtId="1" fontId="12" fillId="4" borderId="21" xfId="0" applyNumberFormat="1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10" borderId="39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left" vertical="top" wrapText="1"/>
    </xf>
    <xf numFmtId="0" fontId="7" fillId="0" borderId="3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 wrapText="1"/>
    </xf>
    <xf numFmtId="0" fontId="0" fillId="2" borderId="19" xfId="2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3" fillId="0" borderId="22" xfId="2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2" applyFont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/>
    </xf>
    <xf numFmtId="0" fontId="9" fillId="0" borderId="19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1" fontId="26" fillId="2" borderId="17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0" fontId="25" fillId="2" borderId="45" xfId="2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 wrapText="1"/>
    </xf>
    <xf numFmtId="0" fontId="30" fillId="2" borderId="22" xfId="2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0" fillId="0" borderId="19" xfId="2" applyFont="1" applyFill="1" applyBorder="1" applyAlignment="1">
      <alignment horizontal="center" vertical="center" wrapText="1"/>
    </xf>
    <xf numFmtId="0" fontId="17" fillId="0" borderId="19" xfId="2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/>
    <xf numFmtId="0" fontId="0" fillId="0" borderId="54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2" borderId="22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1" fontId="12" fillId="4" borderId="48" xfId="0" applyNumberFormat="1" applyFont="1" applyFill="1" applyBorder="1" applyAlignment="1">
      <alignment horizontal="center" vertical="center"/>
    </xf>
    <xf numFmtId="1" fontId="12" fillId="4" borderId="37" xfId="0" applyNumberFormat="1" applyFont="1" applyFill="1" applyBorder="1" applyAlignment="1">
      <alignment horizontal="center" vertical="center"/>
    </xf>
    <xf numFmtId="1" fontId="12" fillId="4" borderId="55" xfId="0" applyNumberFormat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21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7" fillId="0" borderId="19" xfId="2" applyBorder="1" applyAlignment="1">
      <alignment horizontal="center" vertical="center" wrapText="1"/>
    </xf>
    <xf numFmtId="0" fontId="17" fillId="2" borderId="19" xfId="2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/>
    </xf>
    <xf numFmtId="0" fontId="11" fillId="11" borderId="40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wrapText="1"/>
    </xf>
    <xf numFmtId="0" fontId="38" fillId="0" borderId="37" xfId="0" applyFont="1" applyBorder="1" applyAlignment="1">
      <alignment horizontal="left" vertical="center" wrapText="1"/>
    </xf>
    <xf numFmtId="0" fontId="38" fillId="0" borderId="55" xfId="0" applyFont="1" applyBorder="1" applyAlignment="1">
      <alignment horizontal="left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1" fontId="2" fillId="2" borderId="4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1" fontId="12" fillId="4" borderId="25" xfId="0" applyNumberFormat="1" applyFont="1" applyFill="1" applyBorder="1" applyAlignment="1">
      <alignment horizontal="center" vertical="center"/>
    </xf>
    <xf numFmtId="1" fontId="12" fillId="4" borderId="26" xfId="0" applyNumberFormat="1" applyFont="1" applyFill="1" applyBorder="1" applyAlignment="1">
      <alignment horizontal="center" vertical="center"/>
    </xf>
    <xf numFmtId="1" fontId="12" fillId="4" borderId="5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top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right" vertical="center" wrapText="1"/>
    </xf>
    <xf numFmtId="1" fontId="12" fillId="0" borderId="58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 wrapText="1"/>
    </xf>
    <xf numFmtId="0" fontId="5" fillId="7" borderId="60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6" xfId="0" applyBorder="1"/>
    <xf numFmtId="0" fontId="0" fillId="0" borderId="23" xfId="0" applyBorder="1"/>
    <xf numFmtId="0" fontId="7" fillId="12" borderId="18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/>
    </xf>
    <xf numFmtId="0" fontId="28" fillId="12" borderId="45" xfId="2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4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/>
    </xf>
    <xf numFmtId="0" fontId="20" fillId="7" borderId="40" xfId="1" applyFont="1" applyFill="1" applyBorder="1" applyAlignment="1">
      <alignment horizontal="left"/>
    </xf>
    <xf numFmtId="0" fontId="20" fillId="7" borderId="6" xfId="1" applyFont="1" applyFill="1" applyBorder="1" applyAlignment="1">
      <alignment horizontal="left"/>
    </xf>
    <xf numFmtId="0" fontId="20" fillId="7" borderId="23" xfId="1" applyFont="1" applyFill="1" applyBorder="1" applyAlignment="1">
      <alignment horizontal="left"/>
    </xf>
    <xf numFmtId="0" fontId="5" fillId="0" borderId="33" xfId="1" applyFont="1" applyBorder="1" applyAlignment="1">
      <alignment horizontal="left" vertical="top"/>
    </xf>
    <xf numFmtId="0" fontId="5" fillId="0" borderId="32" xfId="1" applyFont="1" applyBorder="1" applyAlignment="1">
      <alignment horizontal="left" vertical="top"/>
    </xf>
    <xf numFmtId="0" fontId="5" fillId="0" borderId="43" xfId="1" applyFont="1" applyBorder="1" applyAlignment="1">
      <alignment horizontal="left" vertical="top"/>
    </xf>
    <xf numFmtId="0" fontId="5" fillId="0" borderId="27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41" xfId="1" applyFont="1" applyBorder="1" applyAlignment="1">
      <alignment horizontal="left" vertical="top" wrapText="1"/>
    </xf>
    <xf numFmtId="0" fontId="5" fillId="0" borderId="28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42" xfId="1" applyFont="1" applyBorder="1" applyAlignment="1">
      <alignment horizontal="left" vertical="top" wrapText="1"/>
    </xf>
    <xf numFmtId="0" fontId="12" fillId="0" borderId="8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1"/>
              <a:t>Распределение</a:t>
            </a:r>
            <a:r>
              <a:rPr lang="ru-RU" sz="1400" b="1" baseline="0"/>
              <a:t> образовательных организаций по проценту наполнения сайтов</a:t>
            </a:r>
            <a:endParaRPr lang="ru-RU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F14-494F-B226-33D385C62F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F14-494F-B226-33D385C62FE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14-494F-B226-33D385C62FE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F14-494F-B226-33D385C62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Кванториум!$C$18:$C$21</c:f>
              <c:strCache>
                <c:ptCount val="4"/>
                <c:pt idx="0">
                  <c:v>Гимназия №3 г.Южно-Сахалинска</c:v>
                </c:pt>
                <c:pt idx="1">
                  <c:v>МАОУ Гимназия №1 имени А.С. Пушкина г.Южно-Сахалинска</c:v>
                </c:pt>
                <c:pt idx="2">
                  <c:v>МАОУ СОШ № 31 г.Южно-Сахалинска</c:v>
                </c:pt>
                <c:pt idx="3">
                  <c:v>МАОУ Восточная гимназия г.Южно-Сахалинска</c:v>
                </c:pt>
              </c:strCache>
            </c:strRef>
          </c:cat>
          <c:val>
            <c:numRef>
              <c:f>Кванториум!$E$18:$E$21</c:f>
              <c:numCache>
                <c:formatCode>0</c:formatCode>
                <c:ptCount val="4"/>
                <c:pt idx="0">
                  <c:v>9.615384615384615</c:v>
                </c:pt>
                <c:pt idx="1">
                  <c:v>17.307692307692307</c:v>
                </c:pt>
                <c:pt idx="2">
                  <c:v>67.307692307692307</c:v>
                </c:pt>
                <c:pt idx="3">
                  <c:v>86.538461538461533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4-494F-B226-33D385C62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2524751"/>
        <c:axId val="1552523919"/>
      </c:barChart>
      <c:catAx>
        <c:axId val="15525247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2523919"/>
        <c:crosses val="autoZero"/>
        <c:auto val="1"/>
        <c:lblAlgn val="ctr"/>
        <c:lblOffset val="100"/>
        <c:noMultiLvlLbl val="0"/>
      </c:catAx>
      <c:valAx>
        <c:axId val="1552523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2524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Распределение</a:t>
            </a:r>
            <a:r>
              <a:rPr lang="ru-RU" b="1" baseline="0"/>
              <a:t> образовательных организаций по проценту наполнения сайтов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83-41B4-86B6-0FDB67A7D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83-41B4-86B6-0FDB67A7DD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93BD-4765-8E16-CCDBE3DCD4C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93BD-4765-8E16-CCDBE3DCD4C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93BD-4765-8E16-CCDBE3DCD4C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93BD-4765-8E16-CCDBE3DCD4C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93BD-4765-8E16-CCDBE3DCD4C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93BD-4765-8E16-CCDBE3DCD4C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93BD-4765-8E16-CCDBE3DCD4C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93BD-4765-8E16-CCDBE3DCD4C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93BD-4765-8E16-CCDBE3DCD4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93BD-4765-8E16-CCDBE3DCD4C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6-93BD-4765-8E16-CCDBE3DCD4C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93BD-4765-8E16-CCDBE3DCD4C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4-93BD-4765-8E16-CCDBE3DCD4C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93BD-4765-8E16-CCDBE3DCD4C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2-93BD-4765-8E16-CCDBE3DCD4C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93BD-4765-8E16-CCDBE3DCD4C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0-93BD-4765-8E16-CCDBE3DCD4C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93BD-4765-8E16-CCDBE3DCD4C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E-93BD-4765-8E16-CCDBE3DCD4C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93BD-4765-8E16-CCDBE3DCD4C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C-93BD-4765-8E16-CCDBE3DCD4C2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93BD-4765-8E16-CCDBE3DCD4C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A-93BD-4765-8E16-CCDBE3DCD4C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93BD-4765-8E16-CCDBE3DCD4C2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93BD-4765-8E16-CCDBE3DCD4C2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93BD-4765-8E16-CCDBE3DCD4C2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93BD-4765-8E16-CCDBE3DCD4C2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93BD-4765-8E16-CCDBE3DCD4C2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93BD-4765-8E16-CCDBE3DCD4C2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93BD-4765-8E16-CCDBE3DCD4C2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93BD-4765-8E16-CCDBE3DCD4C2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93BD-4765-8E16-CCDBE3DCD4C2}"/>
              </c:ext>
            </c:extLst>
          </c:dPt>
          <c:dPt>
            <c:idx val="3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3BD-4765-8E16-CCDBE3DCD4C2}"/>
              </c:ext>
            </c:extLst>
          </c:dPt>
          <c:dPt>
            <c:idx val="3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93BD-4765-8E16-CCDBE3DCD4C2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93BD-4765-8E16-CCDBE3DCD4C2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93BD-4765-8E16-CCDBE3DCD4C2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93BD-4765-8E16-CCDBE3DCD4C2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93BD-4765-8E16-CCDBE3DCD4C2}"/>
              </c:ext>
            </c:extLst>
          </c:dPt>
          <c:dPt>
            <c:idx val="4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93BD-4765-8E16-CCDBE3DCD4C2}"/>
              </c:ext>
            </c:extLst>
          </c:dPt>
          <c:dPt>
            <c:idx val="4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93BD-4765-8E16-CCDBE3DCD4C2}"/>
              </c:ext>
            </c:extLst>
          </c:dPt>
          <c:dPt>
            <c:idx val="4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93BD-4765-8E16-CCDBE3DCD4C2}"/>
              </c:ext>
            </c:extLst>
          </c:dPt>
          <c:dPt>
            <c:idx val="4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93BD-4765-8E16-CCDBE3DCD4C2}"/>
              </c:ext>
            </c:extLst>
          </c:dPt>
          <c:dPt>
            <c:idx val="4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93BD-4765-8E16-CCDBE3DCD4C2}"/>
              </c:ext>
            </c:extLst>
          </c:dPt>
          <c:dPt>
            <c:idx val="4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3BD-4765-8E16-CCDBE3DCD4C2}"/>
              </c:ext>
            </c:extLst>
          </c:dPt>
          <c:dPt>
            <c:idx val="4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93BD-4765-8E16-CCDBE3DCD4C2}"/>
              </c:ext>
            </c:extLst>
          </c:dPt>
          <c:dPt>
            <c:idx val="4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93BD-4765-8E16-CCDBE3DCD4C2}"/>
              </c:ext>
            </c:extLst>
          </c:dPt>
          <c:dPt>
            <c:idx val="4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93BD-4765-8E16-CCDBE3DCD4C2}"/>
              </c:ext>
            </c:extLst>
          </c:dPt>
          <c:dPt>
            <c:idx val="49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93BD-4765-8E16-CCDBE3DCD4C2}"/>
              </c:ext>
            </c:extLst>
          </c:dPt>
          <c:dPt>
            <c:idx val="5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93BD-4765-8E16-CCDBE3DCD4C2}"/>
              </c:ext>
            </c:extLst>
          </c:dPt>
          <c:dPt>
            <c:idx val="5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93BD-4765-8E16-CCDBE3DCD4C2}"/>
              </c:ext>
            </c:extLst>
          </c:dPt>
          <c:dPt>
            <c:idx val="5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93BD-4765-8E16-CCDBE3DCD4C2}"/>
              </c:ext>
            </c:extLst>
          </c:dPt>
          <c:dPt>
            <c:idx val="5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93BD-4765-8E16-CCDBE3DCD4C2}"/>
              </c:ext>
            </c:extLst>
          </c:dPt>
          <c:dPt>
            <c:idx val="5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93BD-4765-8E16-CCDBE3DCD4C2}"/>
              </c:ext>
            </c:extLst>
          </c:dPt>
          <c:dPt>
            <c:idx val="5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93BD-4765-8E16-CCDBE3DCD4C2}"/>
              </c:ext>
            </c:extLst>
          </c:dPt>
          <c:dPt>
            <c:idx val="5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3BD-4765-8E16-CCDBE3DCD4C2}"/>
              </c:ext>
            </c:extLst>
          </c:dPt>
          <c:dPt>
            <c:idx val="5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93BD-4765-8E16-CCDBE3DCD4C2}"/>
              </c:ext>
            </c:extLst>
          </c:dPt>
          <c:dPt>
            <c:idx val="5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3BD-4765-8E16-CCDBE3DCD4C2}"/>
              </c:ext>
            </c:extLst>
          </c:dPt>
          <c:dPt>
            <c:idx val="5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93BD-4765-8E16-CCDBE3DCD4C2}"/>
              </c:ext>
            </c:extLst>
          </c:dPt>
          <c:dPt>
            <c:idx val="6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3BD-4765-8E16-CCDBE3DCD4C2}"/>
              </c:ext>
            </c:extLst>
          </c:dPt>
          <c:dPt>
            <c:idx val="6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93BD-4765-8E16-CCDBE3DCD4C2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3BD-4765-8E16-CCDBE3DCD4C2}"/>
              </c:ext>
            </c:extLst>
          </c:dPt>
          <c:dPt>
            <c:idx val="6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93BD-4765-8E16-CCDBE3DCD4C2}"/>
              </c:ext>
            </c:extLst>
          </c:dPt>
          <c:dPt>
            <c:idx val="6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3BD-4765-8E16-CCDBE3DCD4C2}"/>
              </c:ext>
            </c:extLst>
          </c:dPt>
          <c:dPt>
            <c:idx val="6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93BD-4765-8E16-CCDBE3DCD4C2}"/>
              </c:ext>
            </c:extLst>
          </c:dPt>
          <c:dPt>
            <c:idx val="6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3BD-4765-8E16-CCDBE3DCD4C2}"/>
              </c:ext>
            </c:extLst>
          </c:dPt>
          <c:dPt>
            <c:idx val="6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3BD-4765-8E16-CCDBE3DCD4C2}"/>
              </c:ext>
            </c:extLst>
          </c:dPt>
          <c:dPt>
            <c:idx val="6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BD-4765-8E16-CCDBE3DCD4C2}"/>
              </c:ext>
            </c:extLst>
          </c:dPt>
          <c:dPt>
            <c:idx val="6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3BD-4765-8E16-CCDBE3DCD4C2}"/>
              </c:ext>
            </c:extLst>
          </c:dPt>
          <c:dPt>
            <c:idx val="7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BD-4765-8E16-CCDBE3DCD4C2}"/>
              </c:ext>
            </c:extLst>
          </c:dPt>
          <c:dPt>
            <c:idx val="7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3BD-4765-8E16-CCDBE3DCD4C2}"/>
              </c:ext>
            </c:extLst>
          </c:dPt>
          <c:dPt>
            <c:idx val="7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BD-4765-8E16-CCDBE3DCD4C2}"/>
              </c:ext>
            </c:extLst>
          </c:dPt>
          <c:dPt>
            <c:idx val="7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3BD-4765-8E16-CCDBE3DCD4C2}"/>
              </c:ext>
            </c:extLst>
          </c:dPt>
          <c:dPt>
            <c:idx val="7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D-4765-8E16-CCDBE3DCD4C2}"/>
              </c:ext>
            </c:extLst>
          </c:dPt>
          <c:dPt>
            <c:idx val="7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3BD-4765-8E16-CCDBE3DCD4C2}"/>
              </c:ext>
            </c:extLst>
          </c:dPt>
          <c:dPt>
            <c:idx val="7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D-4765-8E16-CCDBE3DCD4C2}"/>
              </c:ext>
            </c:extLst>
          </c:dPt>
          <c:dPt>
            <c:idx val="7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3BD-4765-8E16-CCDBE3DCD4C2}"/>
              </c:ext>
            </c:extLst>
          </c:dPt>
          <c:dPt>
            <c:idx val="7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D-4765-8E16-CCDBE3DCD4C2}"/>
              </c:ext>
            </c:extLst>
          </c:dPt>
          <c:dPt>
            <c:idx val="79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3BD-4765-8E16-CCDBE3DCD4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'Точка роста 2019-2022'!$C$97:$C$176</c:f>
              <c:strCache>
                <c:ptCount val="80"/>
                <c:pt idx="0">
                  <c:v>МБОУ СОШ с. Краснополье</c:v>
                </c:pt>
                <c:pt idx="1">
                  <c:v>МАОУ СОШ № 34 с. Березняки</c:v>
                </c:pt>
                <c:pt idx="2">
                  <c:v>МБОУ СОШ  с. Взморье </c:v>
                </c:pt>
                <c:pt idx="3">
                  <c:v>МАОУ СОШ № 18 села Синегорск</c:v>
                </c:pt>
                <c:pt idx="4">
                  <c:v>МБОУ СОШ г. Курильска</c:v>
                </c:pt>
                <c:pt idx="5">
                  <c:v>МАОУ СОШ № 1 г. Анива</c:v>
                </c:pt>
                <c:pt idx="6">
                  <c:v>МБОУ СОШ с. Пензенское</c:v>
                </c:pt>
                <c:pt idx="7">
                  <c:v>МБОУ СОШ с. Ильинское </c:v>
                </c:pt>
                <c:pt idx="8">
                  <c:v>МБОУ СОШ № 2</c:v>
                </c:pt>
                <c:pt idx="9">
                  <c:v>МБОУ СОШ № 5 г. Углегорска</c:v>
                </c:pt>
                <c:pt idx="10">
                  <c:v>МБОУ СОШ  с. Шебунино</c:v>
                </c:pt>
                <c:pt idx="11">
                  <c:v>МБОУ СОШ № 1 г. Охи </c:v>
                </c:pt>
                <c:pt idx="12">
                  <c:v>МАОУ СОШ «Синтез» пгт.Шахтерск</c:v>
                </c:pt>
                <c:pt idx="13">
                  <c:v>МБОУ СОШ № 1 г. Углегорска</c:v>
                </c:pt>
                <c:pt idx="14">
                  <c:v>МБОУ ШИ с. Некрасовка</c:v>
                </c:pt>
                <c:pt idx="15">
                  <c:v>МБОУ СОШ № 1 г. Поронайска</c:v>
                </c:pt>
                <c:pt idx="16">
                  <c:v>МБОУ СОШ с. Восток</c:v>
                </c:pt>
                <c:pt idx="17">
                  <c:v>МКОУ СОШ с. Мгачи</c:v>
                </c:pt>
                <c:pt idx="18">
                  <c:v>МБОУ СОШ № 1</c:v>
                </c:pt>
                <c:pt idx="19">
                  <c:v>МАОУ СОШ № 4 с.Таранай</c:v>
                </c:pt>
                <c:pt idx="20">
                  <c:v>МАОУ СОШ № 2 г. Анива</c:v>
                </c:pt>
                <c:pt idx="21">
                  <c:v>МАОУ СОШ г. Макарова</c:v>
                </c:pt>
                <c:pt idx="22">
                  <c:v>МБОУ СОШ № 5 г. Охи </c:v>
                </c:pt>
                <c:pt idx="23">
                  <c:v>МАОУ СОШ с. Правда </c:v>
                </c:pt>
                <c:pt idx="24">
                  <c:v>МАОУ СОШ № 8 г. Холмска</c:v>
                </c:pt>
                <c:pt idx="25">
                  <c:v>МБОУ СОШ с. Покровка</c:v>
                </c:pt>
                <c:pt idx="26">
                  <c:v>МБОУ СОШ  с. Горячие Ключи</c:v>
                </c:pt>
                <c:pt idx="27">
                  <c:v>МБОУ СОШ с.Советское </c:v>
                </c:pt>
                <c:pt idx="28">
                  <c:v>МБОУ СОШ с. Восточное</c:v>
                </c:pt>
                <c:pt idx="29">
                  <c:v>МБОУ СОШ  пгт. Вахрушев имени И.П. Фархутдинова</c:v>
                </c:pt>
                <c:pt idx="30">
                  <c:v>МБОУ СОШ  с.Леонидово</c:v>
                </c:pt>
                <c:pt idx="31">
                  <c:v>МБОУ ШИ № 3 г. Поронайска</c:v>
                </c:pt>
                <c:pt idx="32">
                  <c:v>МБОУ СОШ с. Адо-Тымово</c:v>
                </c:pt>
                <c:pt idx="33">
                  <c:v>МАОУ СОШ № 1 г. Холмска</c:v>
                </c:pt>
                <c:pt idx="34">
                  <c:v>МБОУ СОШ № 3 г. Невельска</c:v>
                </c:pt>
                <c:pt idx="35">
                  <c:v>МБОУ СОШ с. Красногорск </c:v>
                </c:pt>
                <c:pt idx="36">
                  <c:v>МАОУ СОШ № 9 г. Холмска</c:v>
                </c:pt>
                <c:pt idx="37">
                  <c:v>МБОУ СОШ № 6</c:v>
                </c:pt>
                <c:pt idx="38">
                  <c:v>МАОУ СОШ №6 г. Корсакова</c:v>
                </c:pt>
                <c:pt idx="39">
                  <c:v>МАОУ СОШ с. Новиково</c:v>
                </c:pt>
                <c:pt idx="40">
                  <c:v>МАОУ СОШ с. Озерское</c:v>
                </c:pt>
                <c:pt idx="41">
                  <c:v>МБОУ СОШ с. Рейдово</c:v>
                </c:pt>
                <c:pt idx="42">
                  <c:v>МБОУ СОШ с. Арги-Паги</c:v>
                </c:pt>
                <c:pt idx="43">
                  <c:v>МБОУ СОШ с. Костромское </c:v>
                </c:pt>
                <c:pt idx="44">
                  <c:v>МАОУ СОШ с. Чехова </c:v>
                </c:pt>
                <c:pt idx="45">
                  <c:v>МАОУ СОШ № 4 г. Корсакова</c:v>
                </c:pt>
                <c:pt idx="46">
                  <c:v>МАОУ СОШ  с. Чапланово </c:v>
                </c:pt>
                <c:pt idx="47">
                  <c:v>МБОУ СОШ с.Быков </c:v>
                </c:pt>
                <c:pt idx="48">
                  <c:v>МБОУ СОШ с.Стародубское </c:v>
                </c:pt>
                <c:pt idx="49">
                  <c:v>МАОУ СОШ с. Дачное</c:v>
                </c:pt>
                <c:pt idx="50">
                  <c:v>МАОУ СОШ с. Чапаево</c:v>
                </c:pt>
                <c:pt idx="51">
                  <c:v>МБОУ СОШ  с.Горнозаводска </c:v>
                </c:pt>
                <c:pt idx="52">
                  <c:v>МКОУ СОШ с. Гастелло</c:v>
                </c:pt>
                <c:pt idx="53">
                  <c:v>МБОУ СОШ № 1 пгт. Тымовское</c:v>
                </c:pt>
                <c:pt idx="54">
                  <c:v>МАОУ СОШ с.Яблочное </c:v>
                </c:pt>
                <c:pt idx="55">
                  <c:v> МБОУ СОШ № 3 с. Огоньки  </c:v>
                </c:pt>
                <c:pt idx="56">
                  <c:v>МБОУ СОШ с. Молодежное</c:v>
                </c:pt>
                <c:pt idx="57">
                  <c:v>МБОУ СОШ  с. Углезаводск</c:v>
                </c:pt>
                <c:pt idx="58">
                  <c:v>МАОУ СОШ с.Соловьевка</c:v>
                </c:pt>
                <c:pt idx="59">
                  <c:v>МАОУ СОШ №1 г. Корсакова</c:v>
                </c:pt>
                <c:pt idx="60">
                  <c:v>МБОУ СОШ с. Ясное</c:v>
                </c:pt>
                <c:pt idx="61">
                  <c:v>МБОУ СОШ  с.Бошняково </c:v>
                </c:pt>
                <c:pt idx="62">
                  <c:v>МАОУ СОШ №3 г. Корсакова</c:v>
                </c:pt>
                <c:pt idx="63">
                  <c:v>МБОУ СОШ пгт. Смирных</c:v>
                </c:pt>
                <c:pt idx="64">
                  <c:v>МБОУ СОШ № 1 г. Долинска</c:v>
                </c:pt>
                <c:pt idx="65">
                  <c:v>МБОУ СОШ с. Победино</c:v>
                </c:pt>
                <c:pt idx="66">
                  <c:v>МБОУ СОШ с. Первомайск</c:v>
                </c:pt>
                <c:pt idx="67">
                  <c:v>МАОУ СОШ  с. Раздольное</c:v>
                </c:pt>
                <c:pt idx="68">
                  <c:v>МБОУ СОШ с. Вал</c:v>
                </c:pt>
                <c:pt idx="69">
                  <c:v>МБОУ СОШ с.Воскресеновка</c:v>
                </c:pt>
                <c:pt idx="70">
                  <c:v>МБОУ СОШ № 8 г. Поронайска</c:v>
                </c:pt>
                <c:pt idx="71">
                  <c:v>МБОУ СОШ пгт. Южно-Курильск»</c:v>
                </c:pt>
                <c:pt idx="72">
                  <c:v>МБОУ СОШ № 2 пгт. Ноглики</c:v>
                </c:pt>
                <c:pt idx="73">
                  <c:v>МБОУ СОШ с. Сокол </c:v>
                </c:pt>
                <c:pt idx="74">
                  <c:v>МБОУ СОШ с.Онор</c:v>
                </c:pt>
                <c:pt idx="75">
                  <c:v>МБОУ СОШ с.Буюклы</c:v>
                </c:pt>
                <c:pt idx="76">
                  <c:v>МБОУ СОШ  с. Крабозаводское</c:v>
                </c:pt>
                <c:pt idx="77">
                  <c:v>МБОУ Центр образования пгт. Южно-Курильск</c:v>
                </c:pt>
                <c:pt idx="78">
                  <c:v>МБОУ СОШ с.Малокурильское</c:v>
                </c:pt>
                <c:pt idx="79">
                  <c:v>МБОУ Гимназия пгт. Ноглики</c:v>
                </c:pt>
              </c:strCache>
            </c:strRef>
          </c:cat>
          <c:val>
            <c:numRef>
              <c:f>'Точка роста 2019-2022'!$E$97:$E$176</c:f>
              <c:numCache>
                <c:formatCode>0</c:formatCode>
                <c:ptCount val="80"/>
                <c:pt idx="0">
                  <c:v>15.384615384615385</c:v>
                </c:pt>
                <c:pt idx="1">
                  <c:v>25</c:v>
                </c:pt>
                <c:pt idx="2">
                  <c:v>28.846153846153847</c:v>
                </c:pt>
                <c:pt idx="3">
                  <c:v>28.846153846153847</c:v>
                </c:pt>
                <c:pt idx="4">
                  <c:v>32.692307692307693</c:v>
                </c:pt>
                <c:pt idx="5">
                  <c:v>34.615384615384613</c:v>
                </c:pt>
                <c:pt idx="6">
                  <c:v>34.615384615384613</c:v>
                </c:pt>
                <c:pt idx="7">
                  <c:v>36.53846153846154</c:v>
                </c:pt>
                <c:pt idx="8">
                  <c:v>38.46153846153846</c:v>
                </c:pt>
                <c:pt idx="9">
                  <c:v>40.384615384615387</c:v>
                </c:pt>
                <c:pt idx="10">
                  <c:v>42.307692307692307</c:v>
                </c:pt>
                <c:pt idx="11">
                  <c:v>42.307692307692307</c:v>
                </c:pt>
                <c:pt idx="12">
                  <c:v>42.307692307692307</c:v>
                </c:pt>
                <c:pt idx="13">
                  <c:v>42.307692307692307</c:v>
                </c:pt>
                <c:pt idx="14">
                  <c:v>44.230769230769234</c:v>
                </c:pt>
                <c:pt idx="15">
                  <c:v>44.230769230769234</c:v>
                </c:pt>
                <c:pt idx="16">
                  <c:v>44.230769230769234</c:v>
                </c:pt>
                <c:pt idx="17">
                  <c:v>48.07692307692308</c:v>
                </c:pt>
                <c:pt idx="18">
                  <c:v>48.07692307692308</c:v>
                </c:pt>
                <c:pt idx="19">
                  <c:v>48.07692307692308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51.92307692307692</c:v>
                </c:pt>
                <c:pt idx="26">
                  <c:v>51.92307692307692</c:v>
                </c:pt>
                <c:pt idx="27">
                  <c:v>53.846153846153847</c:v>
                </c:pt>
                <c:pt idx="28">
                  <c:v>53.846153846153847</c:v>
                </c:pt>
                <c:pt idx="29">
                  <c:v>53.846153846153847</c:v>
                </c:pt>
                <c:pt idx="30">
                  <c:v>55.769230769230766</c:v>
                </c:pt>
                <c:pt idx="31">
                  <c:v>55.769230769230766</c:v>
                </c:pt>
                <c:pt idx="32">
                  <c:v>57.692307692307693</c:v>
                </c:pt>
                <c:pt idx="33">
                  <c:v>57.692307692307693</c:v>
                </c:pt>
                <c:pt idx="34">
                  <c:v>59.615384615384613</c:v>
                </c:pt>
                <c:pt idx="35">
                  <c:v>59.615384615384613</c:v>
                </c:pt>
                <c:pt idx="36">
                  <c:v>59.615384615384613</c:v>
                </c:pt>
                <c:pt idx="37">
                  <c:v>61.53846153846154</c:v>
                </c:pt>
                <c:pt idx="38">
                  <c:v>61.53846153846154</c:v>
                </c:pt>
                <c:pt idx="39">
                  <c:v>61.53846153846154</c:v>
                </c:pt>
                <c:pt idx="40">
                  <c:v>61.53846153846154</c:v>
                </c:pt>
                <c:pt idx="41">
                  <c:v>61.53846153846154</c:v>
                </c:pt>
                <c:pt idx="42">
                  <c:v>61.53846153846154</c:v>
                </c:pt>
                <c:pt idx="43">
                  <c:v>61.53846153846154</c:v>
                </c:pt>
                <c:pt idx="44">
                  <c:v>61.53846153846154</c:v>
                </c:pt>
                <c:pt idx="45">
                  <c:v>63.46153846153846</c:v>
                </c:pt>
                <c:pt idx="46">
                  <c:v>63.46153846153846</c:v>
                </c:pt>
                <c:pt idx="47">
                  <c:v>65.384615384615387</c:v>
                </c:pt>
                <c:pt idx="48">
                  <c:v>65.384615384615387</c:v>
                </c:pt>
                <c:pt idx="49">
                  <c:v>67.307692307692307</c:v>
                </c:pt>
                <c:pt idx="50">
                  <c:v>69.230769230769226</c:v>
                </c:pt>
                <c:pt idx="51">
                  <c:v>69.230769230769226</c:v>
                </c:pt>
                <c:pt idx="52">
                  <c:v>69.230769230769226</c:v>
                </c:pt>
                <c:pt idx="53">
                  <c:v>69.230769230769226</c:v>
                </c:pt>
                <c:pt idx="54">
                  <c:v>69.230769230769226</c:v>
                </c:pt>
                <c:pt idx="55">
                  <c:v>71.15384615384616</c:v>
                </c:pt>
                <c:pt idx="56">
                  <c:v>71.15384615384616</c:v>
                </c:pt>
                <c:pt idx="57">
                  <c:v>73.07692307692308</c:v>
                </c:pt>
                <c:pt idx="58">
                  <c:v>73.07692307692308</c:v>
                </c:pt>
                <c:pt idx="59">
                  <c:v>73.07692307692308</c:v>
                </c:pt>
                <c:pt idx="60">
                  <c:v>73.07692307692308</c:v>
                </c:pt>
                <c:pt idx="61">
                  <c:v>73.07692307692308</c:v>
                </c:pt>
                <c:pt idx="62">
                  <c:v>75</c:v>
                </c:pt>
                <c:pt idx="63">
                  <c:v>75</c:v>
                </c:pt>
                <c:pt idx="64">
                  <c:v>76.92307692307692</c:v>
                </c:pt>
                <c:pt idx="65">
                  <c:v>76.92307692307692</c:v>
                </c:pt>
                <c:pt idx="66">
                  <c:v>76.92307692307692</c:v>
                </c:pt>
                <c:pt idx="67">
                  <c:v>80.769230769230774</c:v>
                </c:pt>
                <c:pt idx="68">
                  <c:v>80.769230769230774</c:v>
                </c:pt>
                <c:pt idx="69">
                  <c:v>80.769230769230774</c:v>
                </c:pt>
                <c:pt idx="70">
                  <c:v>84.615384615384613</c:v>
                </c:pt>
                <c:pt idx="71">
                  <c:v>86.538461538461533</c:v>
                </c:pt>
                <c:pt idx="72">
                  <c:v>88.461538461538467</c:v>
                </c:pt>
                <c:pt idx="73">
                  <c:v>90.384615384615387</c:v>
                </c:pt>
                <c:pt idx="74">
                  <c:v>90.384615384615387</c:v>
                </c:pt>
                <c:pt idx="75">
                  <c:v>90.384615384615387</c:v>
                </c:pt>
                <c:pt idx="76">
                  <c:v>90.384615384615387</c:v>
                </c:pt>
                <c:pt idx="77">
                  <c:v>92.307692307692307</c:v>
                </c:pt>
                <c:pt idx="78">
                  <c:v>94.230769230769226</c:v>
                </c:pt>
                <c:pt idx="7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5-42A9-BABC-94F43EDE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53334415"/>
        <c:axId val="1553336911"/>
      </c:barChart>
      <c:catAx>
        <c:axId val="155333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3336911"/>
        <c:crosses val="autoZero"/>
        <c:auto val="1"/>
        <c:lblAlgn val="ctr"/>
        <c:lblOffset val="100"/>
        <c:noMultiLvlLbl val="0"/>
      </c:catAx>
      <c:valAx>
        <c:axId val="155333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3334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Распределение</a:t>
            </a:r>
            <a:r>
              <a:rPr lang="ru-RU" b="1" baseline="0"/>
              <a:t> образовательных организаций по проценту наполнения сайтов</a:t>
            </a:r>
            <a:endParaRPr lang="ru-RU" b="1"/>
          </a:p>
        </c:rich>
      </c:tx>
      <c:layout>
        <c:manualLayout>
          <c:xMode val="edge"/>
          <c:yMode val="edge"/>
          <c:x val="0.10266863695812962"/>
          <c:y val="2.07955470238624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16-44C2-B0DF-7792A8037EC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16-44C2-B0DF-7792A8037EC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16-44C2-B0DF-7792A8037EC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16-44C2-B0DF-7792A8037EC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16-44C2-B0DF-7792A8037ECF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16-44C2-B0DF-7792A8037E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'Точка роста 2023'!$C$26:$C$32</c:f>
              <c:strCache>
                <c:ptCount val="7"/>
                <c:pt idx="0">
                  <c:v>МБОУ СОШ с. Кировское</c:v>
                </c:pt>
                <c:pt idx="1">
                  <c:v>МАОУ СОШ № 19 с.Дальнее </c:v>
                </c:pt>
                <c:pt idx="2">
                  <c:v>МБОУ СОШ №2 г. Томари</c:v>
                </c:pt>
                <c:pt idx="3">
                  <c:v>МАОУ СОШ №2 г. Корсакова</c:v>
                </c:pt>
                <c:pt idx="4">
                  <c:v>МБОУ СОШ № 2 г. Невельска</c:v>
                </c:pt>
                <c:pt idx="5">
                  <c:v>МБОУ СОШ № 7 г. Поронайска</c:v>
                </c:pt>
                <c:pt idx="6">
                  <c:v>МБОУ СОШ № 1 пгт. Ноглики</c:v>
                </c:pt>
              </c:strCache>
            </c:strRef>
          </c:cat>
          <c:val>
            <c:numRef>
              <c:f>'Точка роста 2023'!$E$26:$E$32</c:f>
              <c:numCache>
                <c:formatCode>0</c:formatCode>
                <c:ptCount val="7"/>
                <c:pt idx="0">
                  <c:v>25</c:v>
                </c:pt>
                <c:pt idx="1">
                  <c:v>40.384615384615387</c:v>
                </c:pt>
                <c:pt idx="2">
                  <c:v>55.769230769230766</c:v>
                </c:pt>
                <c:pt idx="3">
                  <c:v>57.692307692307693</c:v>
                </c:pt>
                <c:pt idx="4">
                  <c:v>65.384615384615387</c:v>
                </c:pt>
                <c:pt idx="5">
                  <c:v>73.07692307692308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6-44C2-B0DF-7792A803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7452704"/>
        <c:axId val="467468928"/>
      </c:barChart>
      <c:catAx>
        <c:axId val="46745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7468928"/>
        <c:crosses val="autoZero"/>
        <c:auto val="1"/>
        <c:lblAlgn val="ctr"/>
        <c:lblOffset val="100"/>
        <c:noMultiLvlLbl val="0"/>
      </c:catAx>
      <c:valAx>
        <c:axId val="46746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745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21</xdr:row>
      <xdr:rowOff>180975</xdr:rowOff>
    </xdr:from>
    <xdr:to>
      <xdr:col>5</xdr:col>
      <xdr:colOff>19049</xdr:colOff>
      <xdr:row>40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863371</xdr:colOff>
      <xdr:row>95</xdr:row>
      <xdr:rowOff>156149</xdr:rowOff>
    </xdr:from>
    <xdr:to>
      <xdr:col>10</xdr:col>
      <xdr:colOff>226219</xdr:colOff>
      <xdr:row>173</xdr:row>
      <xdr:rowOff>26929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28796</xdr:colOff>
      <xdr:row>33</xdr:row>
      <xdr:rowOff>23923</xdr:rowOff>
    </xdr:from>
    <xdr:to>
      <xdr:col>4</xdr:col>
      <xdr:colOff>642384</xdr:colOff>
      <xdr:row>52</xdr:row>
      <xdr:rowOff>110756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ymnasium1.yuzhno-sakh.ru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school31.yuzhno-sakh.ru/&#160;" TargetMode="External"/><Relationship Id="rId1" Type="http://schemas.openxmlformats.org/officeDocument/2006/relationships/hyperlink" Target="http://ysgimnazia3.ru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oshgastello.ru/" TargetMode="External"/><Relationship Id="rId18" Type="http://schemas.openxmlformats.org/officeDocument/2006/relationships/hyperlink" Target="http://school8-poronaysk.ru/" TargetMode="External"/><Relationship Id="rId26" Type="http://schemas.openxmlformats.org/officeDocument/2006/relationships/hyperlink" Target="https://pravda.sakhalin.gov.ru/" TargetMode="External"/><Relationship Id="rId39" Type="http://schemas.openxmlformats.org/officeDocument/2006/relationships/hyperlink" Target="https://gorklych-sk.ru/" TargetMode="External"/><Relationship Id="rId21" Type="http://schemas.openxmlformats.org/officeDocument/2006/relationships/hyperlink" Target="https://1-&#1096;&#1082;&#1086;&#1083;&#1072;.&#1082;&#1086;&#1088;&#1089;&#1072;&#1082;&#1086;&#1074;.&#1088;&#1092;/" TargetMode="External"/><Relationship Id="rId34" Type="http://schemas.openxmlformats.org/officeDocument/2006/relationships/hyperlink" Target="https://schoolmalokurilsk.shl.eduru.ru/" TargetMode="External"/><Relationship Id="rId42" Type="http://schemas.openxmlformats.org/officeDocument/2006/relationships/hyperlink" Target="http://&#1085;&#1086;&#1074;&#1080;&#1082;&#1086;&#1074;&#1086;-&#1096;&#1082;&#1086;&#1083;&#1072;.&#1082;&#1086;&#1088;&#1089;&#1072;&#1082;&#1086;&#1074;.&#1088;&#1092;/" TargetMode="External"/><Relationship Id="rId47" Type="http://schemas.openxmlformats.org/officeDocument/2006/relationships/drawing" Target="../drawings/drawing2.xml"/><Relationship Id="rId7" Type="http://schemas.openxmlformats.org/officeDocument/2006/relationships/hyperlink" Target="https://sosh1tymovskoe.ru/" TargetMode="External"/><Relationship Id="rId2" Type="http://schemas.openxmlformats.org/officeDocument/2006/relationships/hyperlink" Target="https://ukshkola.ru/" TargetMode="External"/><Relationship Id="rId16" Type="http://schemas.openxmlformats.org/officeDocument/2006/relationships/hyperlink" Target="https://uglschool1.sakhalinschool.ru/" TargetMode="External"/><Relationship Id="rId29" Type="http://schemas.openxmlformats.org/officeDocument/2006/relationships/hyperlink" Target="https://school9-kholmsk.ru/" TargetMode="External"/><Relationship Id="rId11" Type="http://schemas.openxmlformats.org/officeDocument/2006/relationships/hyperlink" Target="http://noglikishool2.ru/" TargetMode="External"/><Relationship Id="rId24" Type="http://schemas.openxmlformats.org/officeDocument/2006/relationships/hyperlink" Target="https://ilinskoe.sakhalinschool.ru/" TargetMode="External"/><Relationship Id="rId32" Type="http://schemas.openxmlformats.org/officeDocument/2006/relationships/hyperlink" Target="https://shahtersk2.sakhalinschool.ru/" TargetMode="External"/><Relationship Id="rId37" Type="http://schemas.openxmlformats.org/officeDocument/2006/relationships/hyperlink" Target="http://&#1086;&#1075;&#1086;&#1085;&#1100;&#1082;&#1080;-&#1089;&#1086;&#1096;3.&#1088;&#1092;/" TargetMode="External"/><Relationship Id="rId40" Type="http://schemas.openxmlformats.org/officeDocument/2006/relationships/hyperlink" Target="http://burevestnik-sk.ru/&#160;&#1085;&#1077;%20&#1086;&#1090;&#1082;&#1088;&#1099;&#1074;&#1072;&#1077;&#1090;&#1089;&#1103;" TargetMode="External"/><Relationship Id="rId45" Type="http://schemas.openxmlformats.org/officeDocument/2006/relationships/hyperlink" Target="http://star-school.ru/" TargetMode="External"/><Relationship Id="rId5" Type="http://schemas.openxmlformats.org/officeDocument/2006/relationships/hyperlink" Target="http://shkolavoskr.ru/" TargetMode="External"/><Relationship Id="rId15" Type="http://schemas.openxmlformats.org/officeDocument/2006/relationships/hyperlink" Target="http://leonidovoschool.ru/" TargetMode="External"/><Relationship Id="rId23" Type="http://schemas.openxmlformats.org/officeDocument/2006/relationships/hyperlink" Target="http://&#1072;&#1085;&#1080;&#1074;&#1072;-&#1089;&#1086;&#1096;2.&#1088;&#1092;/" TargetMode="External"/><Relationship Id="rId28" Type="http://schemas.openxmlformats.org/officeDocument/2006/relationships/hyperlink" Target="https://chexov.sakhalin.gov.ru/" TargetMode="External"/><Relationship Id="rId36" Type="http://schemas.openxmlformats.org/officeDocument/2006/relationships/hyperlink" Target="https://mbougornozavodsk.shl.eduru.ru/" TargetMode="External"/><Relationship Id="rId49" Type="http://schemas.openxmlformats.org/officeDocument/2006/relationships/comments" Target="../comments2.xml"/><Relationship Id="rId10" Type="http://schemas.openxmlformats.org/officeDocument/2006/relationships/hyperlink" Target="http://schoolval.ru/" TargetMode="External"/><Relationship Id="rId19" Type="http://schemas.openxmlformats.org/officeDocument/2006/relationships/hyperlink" Target="https://uglsosh5.sakhalinschool.ru/" TargetMode="External"/><Relationship Id="rId31" Type="http://schemas.openxmlformats.org/officeDocument/2006/relationships/hyperlink" Target="http://sosh-makarova.shl.eduru.ru/about" TargetMode="External"/><Relationship Id="rId44" Type="http://schemas.openxmlformats.org/officeDocument/2006/relationships/hyperlink" Target="http://&#1090;&#1072;&#1088;&#1072;&#1085;&#1072;&#1081;-&#1089;&#1086;&#1096;4.&#1088;&#1092;/" TargetMode="External"/><Relationship Id="rId4" Type="http://schemas.openxmlformats.org/officeDocument/2006/relationships/hyperlink" Target="https://school18.yuzhno-sakh.ru/" TargetMode="External"/><Relationship Id="rId9" Type="http://schemas.openxmlformats.org/officeDocument/2006/relationships/hyperlink" Target="https://mbousosh3.shl.eduru.ru/" TargetMode="External"/><Relationship Id="rId14" Type="http://schemas.openxmlformats.org/officeDocument/2006/relationships/hyperlink" Target="http://school1-poronaysk.ru/" TargetMode="External"/><Relationship Id="rId22" Type="http://schemas.openxmlformats.org/officeDocument/2006/relationships/hyperlink" Target="https://3-&#1096;&#1082;&#1086;&#1083;&#1072;.&#1082;&#1086;&#1088;&#1089;&#1072;&#1082;&#1086;&#1074;.&#1088;&#1092;/" TargetMode="External"/><Relationship Id="rId27" Type="http://schemas.openxmlformats.org/officeDocument/2006/relationships/hyperlink" Target="https://chaplanovo.sakhalin.gov.ru/" TargetMode="External"/><Relationship Id="rId30" Type="http://schemas.openxmlformats.org/officeDocument/2006/relationships/hyperlink" Target="https://krasnopolie.sakhalinschool.ru/" TargetMode="External"/><Relationship Id="rId35" Type="http://schemas.openxmlformats.org/officeDocument/2006/relationships/hyperlink" Target="https://shebunino.shl.eduru.ru/about" TargetMode="External"/><Relationship Id="rId43" Type="http://schemas.openxmlformats.org/officeDocument/2006/relationships/hyperlink" Target="http://&#1076;&#1072;&#1095;&#1085;&#1086;&#1077;-&#1096;&#1082;&#1086;&#1083;&#1072;.&#1082;&#1086;&#1088;&#1089;&#1072;&#1082;&#1086;&#1074;.&#1088;&#1092;/" TargetMode="External"/><Relationship Id="rId48" Type="http://schemas.openxmlformats.org/officeDocument/2006/relationships/vmlDrawing" Target="../drawings/vmlDrawing2.vml"/><Relationship Id="rId8" Type="http://schemas.openxmlformats.org/officeDocument/2006/relationships/hyperlink" Target="https://mbousoshap.edusite.ru/" TargetMode="External"/><Relationship Id="rId3" Type="http://schemas.openxmlformats.org/officeDocument/2006/relationships/hyperlink" Target="https://school34.yuzhno-sakh.ru/" TargetMode="External"/><Relationship Id="rId12" Type="http://schemas.openxmlformats.org/officeDocument/2006/relationships/hyperlink" Target="http://mboshi.1gb.ru/" TargetMode="External"/><Relationship Id="rId17" Type="http://schemas.openxmlformats.org/officeDocument/2006/relationships/hyperlink" Target="https://noglikigim.ru/" TargetMode="External"/><Relationship Id="rId25" Type="http://schemas.openxmlformats.org/officeDocument/2006/relationships/hyperlink" Target="https://schoolapple.sakhalin.gov.ru/" TargetMode="External"/><Relationship Id="rId33" Type="http://schemas.openxmlformats.org/officeDocument/2006/relationships/hyperlink" Target="https://school-krab.shl.eduru.ru/" TargetMode="External"/><Relationship Id="rId38" Type="http://schemas.openxmlformats.org/officeDocument/2006/relationships/hyperlink" Target="https://iturupschool.ru/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https://vost.sakhalinschool.ru/" TargetMode="External"/><Relationship Id="rId41" Type="http://schemas.openxmlformats.org/officeDocument/2006/relationships/hyperlink" Target="https://bukovsosh.sakhalin.gov.ru/" TargetMode="External"/><Relationship Id="rId1" Type="http://schemas.openxmlformats.org/officeDocument/2006/relationships/hyperlink" Target="http://coyk.ru/" TargetMode="External"/><Relationship Id="rId6" Type="http://schemas.openxmlformats.org/officeDocument/2006/relationships/hyperlink" Target="https://shkola-molodezhnoe.edusite.ru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http://school7-poronaisk.ru/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://sch1-nogliki.ru/" TargetMode="External"/><Relationship Id="rId1" Type="http://schemas.openxmlformats.org/officeDocument/2006/relationships/hyperlink" Target="https://2-&#1096;&#1082;&#1086;&#1083;&#1072;.&#1082;&#1086;&#1088;&#1089;&#1072;&#1082;&#1086;&#1074;.&#1088;&#1092;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omari2.sakhalinschoo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B1:AI21"/>
  <sheetViews>
    <sheetView workbookViewId="0">
      <selection activeCell="G20" sqref="G20"/>
    </sheetView>
  </sheetViews>
  <sheetFormatPr defaultRowHeight="15" x14ac:dyDescent="0.25"/>
  <cols>
    <col min="2" max="2" width="9" customWidth="1"/>
    <col min="3" max="3" width="45.85546875" customWidth="1"/>
    <col min="4" max="4" width="36.85546875" customWidth="1"/>
    <col min="5" max="5" width="22" customWidth="1"/>
    <col min="6" max="7" width="36.5703125" customWidth="1"/>
    <col min="8" max="8" width="33.42578125" customWidth="1"/>
    <col min="9" max="9" width="41.28515625" customWidth="1"/>
    <col min="10" max="11" width="27.5703125" customWidth="1"/>
    <col min="12" max="12" width="18.28515625" customWidth="1"/>
    <col min="13" max="13" width="21.5703125" customWidth="1"/>
    <col min="14" max="14" width="27.5703125" customWidth="1"/>
    <col min="15" max="15" width="42.28515625" customWidth="1"/>
    <col min="16" max="16" width="58.140625" customWidth="1"/>
    <col min="17" max="17" width="28.7109375" customWidth="1"/>
    <col min="18" max="18" width="18.85546875" customWidth="1"/>
    <col min="19" max="19" width="32.85546875" customWidth="1"/>
    <col min="20" max="20" width="18.85546875" customWidth="1"/>
    <col min="21" max="21" width="21" customWidth="1"/>
    <col min="22" max="22" width="22.140625" customWidth="1"/>
    <col min="23" max="24" width="25.28515625" customWidth="1"/>
    <col min="25" max="25" width="23.140625" customWidth="1"/>
    <col min="26" max="26" width="22.28515625" customWidth="1"/>
    <col min="27" max="27" width="21.42578125" customWidth="1"/>
    <col min="28" max="28" width="35.28515625" customWidth="1"/>
    <col min="29" max="29" width="40" customWidth="1"/>
    <col min="30" max="31" width="19.140625" customWidth="1"/>
    <col min="32" max="32" width="23.140625" customWidth="1"/>
    <col min="33" max="33" width="21.140625" customWidth="1"/>
    <col min="34" max="34" width="22.140625" customWidth="1"/>
    <col min="35" max="35" width="30.140625" customWidth="1"/>
  </cols>
  <sheetData>
    <row r="1" spans="2:35" ht="15.75" thickBot="1" x14ac:dyDescent="0.3"/>
    <row r="2" spans="2:35" ht="60.75" customHeight="1" thickBot="1" x14ac:dyDescent="0.3">
      <c r="C2" s="258" t="s">
        <v>136</v>
      </c>
      <c r="D2" s="259"/>
      <c r="F2" s="222" t="s">
        <v>286</v>
      </c>
    </row>
    <row r="3" spans="2:35" ht="16.5" thickBot="1" x14ac:dyDescent="0.3">
      <c r="F3" s="220"/>
    </row>
    <row r="4" spans="2:35" ht="15.75" x14ac:dyDescent="0.25">
      <c r="C4" s="15" t="s">
        <v>132</v>
      </c>
      <c r="F4" s="220"/>
    </row>
    <row r="5" spans="2:35" x14ac:dyDescent="0.25">
      <c r="C5" s="16" t="s">
        <v>133</v>
      </c>
      <c r="F5" s="221"/>
    </row>
    <row r="6" spans="2:35" ht="15.75" thickBot="1" x14ac:dyDescent="0.3">
      <c r="C6" s="17" t="s">
        <v>134</v>
      </c>
    </row>
    <row r="7" spans="2:35" ht="15.75" thickBot="1" x14ac:dyDescent="0.3">
      <c r="C7" s="60"/>
    </row>
    <row r="8" spans="2:35" ht="19.5" thickBot="1" x14ac:dyDescent="0.35">
      <c r="C8" s="263" t="s">
        <v>181</v>
      </c>
      <c r="D8" s="264"/>
      <c r="I8" s="256" t="s">
        <v>1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53" t="s">
        <v>8</v>
      </c>
      <c r="AB8" s="54" t="s">
        <v>8</v>
      </c>
      <c r="AC8" s="55" t="s">
        <v>8</v>
      </c>
      <c r="AD8" s="2"/>
      <c r="AE8" s="2"/>
      <c r="AF8" s="2"/>
    </row>
    <row r="9" spans="2:35" ht="156" customHeight="1" thickBot="1" x14ac:dyDescent="0.3">
      <c r="B9" s="24" t="s">
        <v>6</v>
      </c>
      <c r="C9" s="24" t="s">
        <v>10</v>
      </c>
      <c r="D9" s="25" t="s">
        <v>147</v>
      </c>
      <c r="E9" s="26" t="s">
        <v>7</v>
      </c>
      <c r="F9" s="27" t="s">
        <v>0</v>
      </c>
      <c r="G9" s="28" t="s">
        <v>148</v>
      </c>
      <c r="H9" s="29" t="s">
        <v>140</v>
      </c>
      <c r="I9" s="260" t="s">
        <v>141</v>
      </c>
      <c r="J9" s="261"/>
      <c r="K9" s="262"/>
      <c r="L9" s="260" t="s">
        <v>168</v>
      </c>
      <c r="M9" s="261"/>
      <c r="N9" s="262"/>
      <c r="O9" s="260" t="s">
        <v>235</v>
      </c>
      <c r="P9" s="262"/>
      <c r="Q9" s="29" t="s">
        <v>2</v>
      </c>
      <c r="R9" s="260" t="s">
        <v>151</v>
      </c>
      <c r="S9" s="261"/>
      <c r="T9" s="261"/>
      <c r="U9" s="29" t="s">
        <v>3</v>
      </c>
      <c r="V9" s="260" t="s">
        <v>150</v>
      </c>
      <c r="W9" s="261"/>
      <c r="X9" s="262"/>
      <c r="Y9" s="29" t="s">
        <v>4</v>
      </c>
      <c r="Z9" s="30" t="s">
        <v>5</v>
      </c>
      <c r="AA9" s="56" t="s">
        <v>9</v>
      </c>
      <c r="AB9" s="57" t="s">
        <v>164</v>
      </c>
      <c r="AC9" s="57" t="s">
        <v>165</v>
      </c>
      <c r="AD9" s="58" t="s">
        <v>169</v>
      </c>
      <c r="AE9" s="58" t="s">
        <v>145</v>
      </c>
      <c r="AF9" s="59" t="s">
        <v>146</v>
      </c>
      <c r="AG9" s="13" t="s">
        <v>130</v>
      </c>
      <c r="AH9" s="13" t="s">
        <v>131</v>
      </c>
      <c r="AI9" s="48" t="s">
        <v>224</v>
      </c>
    </row>
    <row r="10" spans="2:35" ht="106.5" customHeight="1" thickBot="1" x14ac:dyDescent="0.3">
      <c r="B10" s="31"/>
      <c r="C10" s="31"/>
      <c r="D10" s="32"/>
      <c r="E10" s="33"/>
      <c r="F10" s="34"/>
      <c r="G10" s="35"/>
      <c r="H10" s="36"/>
      <c r="I10" s="37" t="s">
        <v>139</v>
      </c>
      <c r="J10" s="37" t="s">
        <v>137</v>
      </c>
      <c r="K10" s="37" t="s">
        <v>138</v>
      </c>
      <c r="L10" s="37" t="s">
        <v>166</v>
      </c>
      <c r="M10" s="37" t="s">
        <v>142</v>
      </c>
      <c r="N10" s="37" t="s">
        <v>167</v>
      </c>
      <c r="O10" s="37" t="s">
        <v>143</v>
      </c>
      <c r="P10" s="37" t="s">
        <v>155</v>
      </c>
      <c r="Q10" s="36"/>
      <c r="R10" s="37" t="s">
        <v>144</v>
      </c>
      <c r="S10" s="37" t="s">
        <v>157</v>
      </c>
      <c r="T10" s="37" t="s">
        <v>149</v>
      </c>
      <c r="U10" s="36"/>
      <c r="V10" s="37" t="s">
        <v>163</v>
      </c>
      <c r="W10" s="37" t="s">
        <v>154</v>
      </c>
      <c r="X10" s="37" t="s">
        <v>153</v>
      </c>
      <c r="Y10" s="36"/>
      <c r="Z10" s="38"/>
      <c r="AA10" s="38"/>
      <c r="AB10" s="52"/>
      <c r="AC10" s="52"/>
      <c r="AD10" s="38"/>
      <c r="AE10" s="38"/>
      <c r="AF10" s="38"/>
      <c r="AG10" s="20"/>
      <c r="AH10" s="20"/>
      <c r="AI10" s="49"/>
    </row>
    <row r="11" spans="2:35" ht="21" customHeight="1" thickBot="1" x14ac:dyDescent="0.3">
      <c r="B11" s="40">
        <v>1</v>
      </c>
      <c r="C11" s="40">
        <v>2</v>
      </c>
      <c r="D11" s="70">
        <v>3</v>
      </c>
      <c r="E11" s="70">
        <v>4</v>
      </c>
      <c r="F11" s="70">
        <v>5</v>
      </c>
      <c r="G11" s="40">
        <v>6</v>
      </c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  <c r="P11" s="40">
        <v>15</v>
      </c>
      <c r="Q11" s="40">
        <v>16</v>
      </c>
      <c r="R11" s="40">
        <v>17</v>
      </c>
      <c r="S11" s="40">
        <v>18</v>
      </c>
      <c r="T11" s="40">
        <v>19</v>
      </c>
      <c r="U11" s="40">
        <v>20</v>
      </c>
      <c r="V11" s="40">
        <v>21</v>
      </c>
      <c r="W11" s="40">
        <v>22</v>
      </c>
      <c r="X11" s="40">
        <v>23</v>
      </c>
      <c r="Y11" s="40">
        <v>24</v>
      </c>
      <c r="Z11" s="40">
        <v>25</v>
      </c>
      <c r="AA11" s="40">
        <v>26</v>
      </c>
      <c r="AB11" s="40">
        <v>27</v>
      </c>
      <c r="AC11" s="40">
        <v>28</v>
      </c>
      <c r="AD11" s="40">
        <v>29</v>
      </c>
      <c r="AE11" s="40">
        <v>30</v>
      </c>
      <c r="AF11" s="40">
        <v>31</v>
      </c>
      <c r="AG11" s="70">
        <v>32</v>
      </c>
      <c r="AH11" s="70">
        <v>33</v>
      </c>
      <c r="AI11" s="40">
        <v>34</v>
      </c>
    </row>
    <row r="12" spans="2:35" ht="36.75" customHeight="1" x14ac:dyDescent="0.25">
      <c r="B12" s="72">
        <v>1</v>
      </c>
      <c r="C12" s="163" t="s">
        <v>113</v>
      </c>
      <c r="D12" s="19" t="s">
        <v>135</v>
      </c>
      <c r="E12" s="67">
        <v>2019</v>
      </c>
      <c r="F12" s="153" t="s">
        <v>111</v>
      </c>
      <c r="G12" s="138">
        <v>1</v>
      </c>
      <c r="H12" s="177">
        <v>0</v>
      </c>
      <c r="I12" s="68">
        <v>2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1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1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9">
        <v>0</v>
      </c>
      <c r="AG12" s="146">
        <f>SUM(G12:AF12)</f>
        <v>5</v>
      </c>
      <c r="AH12" s="51">
        <f>AG12*100/52</f>
        <v>9.615384615384615</v>
      </c>
      <c r="AI12" s="129" t="s">
        <v>277</v>
      </c>
    </row>
    <row r="13" spans="2:35" ht="48" customHeight="1" x14ac:dyDescent="0.25">
      <c r="B13" s="3">
        <v>2</v>
      </c>
      <c r="C13" s="164" t="s">
        <v>113</v>
      </c>
      <c r="D13" s="6" t="s">
        <v>256</v>
      </c>
      <c r="E13" s="126">
        <v>2021</v>
      </c>
      <c r="F13" s="154" t="s">
        <v>112</v>
      </c>
      <c r="G13" s="139">
        <v>2</v>
      </c>
      <c r="H13" s="1">
        <v>1</v>
      </c>
      <c r="I13" s="1">
        <v>2</v>
      </c>
      <c r="J13" s="1">
        <v>2</v>
      </c>
      <c r="K13" s="1">
        <v>1</v>
      </c>
      <c r="L13" s="105">
        <v>0</v>
      </c>
      <c r="M13" s="105">
        <v>1</v>
      </c>
      <c r="N13" s="105">
        <v>1</v>
      </c>
      <c r="O13" s="1">
        <v>0</v>
      </c>
      <c r="P13" s="1">
        <v>0</v>
      </c>
      <c r="Q13" s="1">
        <v>2</v>
      </c>
      <c r="R13" s="1">
        <v>2</v>
      </c>
      <c r="S13" s="1">
        <v>2</v>
      </c>
      <c r="T13" s="1">
        <v>2</v>
      </c>
      <c r="U13" s="1">
        <v>0</v>
      </c>
      <c r="V13" s="1">
        <v>2</v>
      </c>
      <c r="W13" s="1">
        <v>0</v>
      </c>
      <c r="X13" s="1">
        <v>2</v>
      </c>
      <c r="Y13" s="1">
        <v>0</v>
      </c>
      <c r="Z13" s="1">
        <v>2</v>
      </c>
      <c r="AA13" s="1">
        <v>2</v>
      </c>
      <c r="AB13" s="1">
        <v>2</v>
      </c>
      <c r="AC13" s="1">
        <v>2</v>
      </c>
      <c r="AD13" s="1">
        <v>1</v>
      </c>
      <c r="AE13" s="1">
        <v>2</v>
      </c>
      <c r="AF13" s="50">
        <v>2</v>
      </c>
      <c r="AG13" s="147">
        <f t="shared" ref="AG13:AG15" si="0">SUM(G13:AF13)</f>
        <v>35</v>
      </c>
      <c r="AH13" s="150">
        <f t="shared" ref="AH13:AH15" si="1">AG13*100/52</f>
        <v>67.307692307692307</v>
      </c>
      <c r="AI13" s="135" t="s">
        <v>277</v>
      </c>
    </row>
    <row r="14" spans="2:35" ht="31.5" x14ac:dyDescent="0.25">
      <c r="B14" s="75">
        <v>3</v>
      </c>
      <c r="C14" s="210" t="s">
        <v>113</v>
      </c>
      <c r="D14" s="152" t="s">
        <v>257</v>
      </c>
      <c r="E14" s="126">
        <v>2022</v>
      </c>
      <c r="F14" s="4" t="s">
        <v>236</v>
      </c>
      <c r="G14" s="178">
        <v>2</v>
      </c>
      <c r="H14" s="106">
        <v>2</v>
      </c>
      <c r="I14" s="106">
        <v>2</v>
      </c>
      <c r="J14" s="106">
        <v>2</v>
      </c>
      <c r="K14" s="106">
        <v>2</v>
      </c>
      <c r="L14" s="106">
        <v>1</v>
      </c>
      <c r="M14" s="106">
        <v>1</v>
      </c>
      <c r="N14" s="106">
        <v>1</v>
      </c>
      <c r="O14" s="106">
        <v>2</v>
      </c>
      <c r="P14" s="106">
        <v>2</v>
      </c>
      <c r="Q14" s="106">
        <v>2</v>
      </c>
      <c r="R14" s="106">
        <v>2</v>
      </c>
      <c r="S14" s="106">
        <v>2</v>
      </c>
      <c r="T14" s="106">
        <v>2</v>
      </c>
      <c r="U14" s="106">
        <v>0</v>
      </c>
      <c r="V14" s="106">
        <v>2</v>
      </c>
      <c r="W14" s="106">
        <v>0</v>
      </c>
      <c r="X14" s="106">
        <v>2</v>
      </c>
      <c r="Y14" s="106">
        <v>2</v>
      </c>
      <c r="Z14" s="106">
        <v>2</v>
      </c>
      <c r="AA14" s="106">
        <v>2</v>
      </c>
      <c r="AB14" s="106">
        <v>2</v>
      </c>
      <c r="AC14" s="107">
        <v>2</v>
      </c>
      <c r="AD14" s="106">
        <v>2</v>
      </c>
      <c r="AE14" s="106">
        <v>2</v>
      </c>
      <c r="AF14" s="117">
        <v>2</v>
      </c>
      <c r="AG14" s="147">
        <f t="shared" si="0"/>
        <v>45</v>
      </c>
      <c r="AH14" s="150">
        <f t="shared" si="1"/>
        <v>86.538461538461533</v>
      </c>
      <c r="AI14" s="135" t="s">
        <v>277</v>
      </c>
    </row>
    <row r="15" spans="2:35" ht="51" customHeight="1" thickBot="1" x14ac:dyDescent="0.3">
      <c r="B15" s="73">
        <v>4</v>
      </c>
      <c r="C15" s="165" t="s">
        <v>113</v>
      </c>
      <c r="D15" s="7" t="s">
        <v>258</v>
      </c>
      <c r="E15" s="137">
        <v>2023</v>
      </c>
      <c r="F15" s="155" t="s">
        <v>239</v>
      </c>
      <c r="G15" s="179">
        <v>2</v>
      </c>
      <c r="H15" s="108">
        <v>1</v>
      </c>
      <c r="I15" s="108">
        <v>0</v>
      </c>
      <c r="J15" s="108">
        <v>1</v>
      </c>
      <c r="K15" s="108">
        <v>1</v>
      </c>
      <c r="L15" s="108">
        <v>0</v>
      </c>
      <c r="M15" s="108">
        <v>2</v>
      </c>
      <c r="N15" s="108">
        <v>2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18">
        <v>0</v>
      </c>
      <c r="AG15" s="148">
        <f t="shared" si="0"/>
        <v>9</v>
      </c>
      <c r="AH15" s="151">
        <f t="shared" si="1"/>
        <v>17.307692307692307</v>
      </c>
      <c r="AI15" s="149" t="s">
        <v>277</v>
      </c>
    </row>
    <row r="16" spans="2:35" ht="16.5" thickBot="1" x14ac:dyDescent="0.3">
      <c r="C16" s="22"/>
      <c r="D16" s="21"/>
      <c r="E16" s="23"/>
    </row>
    <row r="17" spans="2:5" ht="48" thickBot="1" x14ac:dyDescent="0.3">
      <c r="B17" s="168" t="s">
        <v>283</v>
      </c>
      <c r="C17" s="169" t="s">
        <v>284</v>
      </c>
      <c r="D17" s="170" t="s">
        <v>130</v>
      </c>
      <c r="E17" s="171" t="s">
        <v>285</v>
      </c>
    </row>
    <row r="18" spans="2:5" ht="19.5" thickBot="1" x14ac:dyDescent="0.3">
      <c r="B18" s="229">
        <v>1</v>
      </c>
      <c r="C18" s="172" t="s">
        <v>135</v>
      </c>
      <c r="D18" s="223">
        <v>5</v>
      </c>
      <c r="E18" s="224">
        <v>9.615384615384615</v>
      </c>
    </row>
    <row r="19" spans="2:5" ht="32.25" thickBot="1" x14ac:dyDescent="0.3">
      <c r="B19" s="229">
        <v>2</v>
      </c>
      <c r="C19" s="173" t="s">
        <v>258</v>
      </c>
      <c r="D19" s="225">
        <v>9</v>
      </c>
      <c r="E19" s="226">
        <v>17.307692307692307</v>
      </c>
    </row>
    <row r="20" spans="2:5" ht="19.5" thickBot="1" x14ac:dyDescent="0.3">
      <c r="B20" s="229">
        <v>3</v>
      </c>
      <c r="C20" s="173" t="s">
        <v>256</v>
      </c>
      <c r="D20" s="225">
        <v>35</v>
      </c>
      <c r="E20" s="226">
        <v>67.307692307692307</v>
      </c>
    </row>
    <row r="21" spans="2:5" ht="32.25" thickBot="1" x14ac:dyDescent="0.3">
      <c r="B21" s="230">
        <v>4</v>
      </c>
      <c r="C21" s="174" t="s">
        <v>257</v>
      </c>
      <c r="D21" s="227">
        <v>45</v>
      </c>
      <c r="E21" s="228">
        <v>86.538461538461533</v>
      </c>
    </row>
  </sheetData>
  <sortState ref="C23:E25">
    <sortCondition ref="E18"/>
  </sortState>
  <mergeCells count="8">
    <mergeCell ref="I8:Z8"/>
    <mergeCell ref="C2:D2"/>
    <mergeCell ref="I9:K9"/>
    <mergeCell ref="L9:N9"/>
    <mergeCell ref="O9:P9"/>
    <mergeCell ref="R9:T9"/>
    <mergeCell ref="V9:X9"/>
    <mergeCell ref="C8:D8"/>
  </mergeCells>
  <hyperlinks>
    <hyperlink ref="F12" r:id="rId1"/>
    <hyperlink ref="F13" r:id="rId2"/>
    <hyperlink ref="F15" r:id="rId3"/>
  </hyperlinks>
  <pageMargins left="0.7" right="0.7" top="0.75" bottom="0.75" header="0.3" footer="0.3"/>
  <pageSetup paperSize="9"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B1:AI176"/>
  <sheetViews>
    <sheetView zoomScale="80" zoomScaleNormal="80" workbookViewId="0">
      <selection activeCell="F95" sqref="F95"/>
    </sheetView>
  </sheetViews>
  <sheetFormatPr defaultRowHeight="15" x14ac:dyDescent="0.25"/>
  <cols>
    <col min="2" max="2" width="8.5703125" customWidth="1"/>
    <col min="3" max="3" width="48.42578125" customWidth="1"/>
    <col min="4" max="4" width="36.85546875" customWidth="1"/>
    <col min="5" max="5" width="24" customWidth="1"/>
    <col min="6" max="6" width="40.7109375" customWidth="1"/>
    <col min="7" max="7" width="36.5703125" customWidth="1"/>
    <col min="8" max="8" width="37.7109375" customWidth="1"/>
    <col min="9" max="9" width="33.85546875" customWidth="1"/>
    <col min="10" max="10" width="20.7109375" customWidth="1"/>
    <col min="11" max="11" width="20" customWidth="1"/>
    <col min="12" max="12" width="18.5703125" customWidth="1"/>
    <col min="13" max="13" width="23.42578125" customWidth="1"/>
    <col min="14" max="14" width="27.42578125" customWidth="1"/>
    <col min="15" max="15" width="54.5703125" customWidth="1"/>
    <col min="16" max="16" width="66.5703125" customWidth="1"/>
    <col min="17" max="17" width="22.5703125" customWidth="1"/>
    <col min="18" max="18" width="21.140625" customWidth="1"/>
    <col min="19" max="19" width="40" customWidth="1"/>
    <col min="20" max="20" width="23" customWidth="1"/>
    <col min="21" max="21" width="19.140625" customWidth="1"/>
    <col min="22" max="22" width="19.7109375" customWidth="1"/>
    <col min="23" max="24" width="30.5703125" customWidth="1"/>
    <col min="25" max="25" width="21.42578125" customWidth="1"/>
    <col min="26" max="26" width="24" customWidth="1"/>
    <col min="27" max="27" width="20.28515625" customWidth="1"/>
    <col min="28" max="28" width="29.28515625" customWidth="1"/>
    <col min="29" max="29" width="30.5703125" customWidth="1"/>
    <col min="30" max="30" width="29.42578125" customWidth="1"/>
    <col min="31" max="31" width="21.28515625" customWidth="1"/>
    <col min="32" max="32" width="23.42578125" customWidth="1"/>
    <col min="33" max="33" width="31.7109375" customWidth="1"/>
    <col min="34" max="34" width="26.140625" customWidth="1"/>
    <col min="35" max="35" width="45.28515625" customWidth="1"/>
  </cols>
  <sheetData>
    <row r="1" spans="2:35" ht="15.75" thickBot="1" x14ac:dyDescent="0.3"/>
    <row r="2" spans="2:35" ht="47.25" customHeight="1" thickBot="1" x14ac:dyDescent="0.3">
      <c r="C2" s="258" t="s">
        <v>136</v>
      </c>
      <c r="D2" s="259"/>
    </row>
    <row r="3" spans="2:35" ht="15.75" thickBot="1" x14ac:dyDescent="0.3"/>
    <row r="4" spans="2:35" x14ac:dyDescent="0.25">
      <c r="C4" s="15" t="s">
        <v>132</v>
      </c>
    </row>
    <row r="5" spans="2:35" x14ac:dyDescent="0.25">
      <c r="C5" s="16" t="s">
        <v>133</v>
      </c>
    </row>
    <row r="6" spans="2:35" ht="15.75" thickBot="1" x14ac:dyDescent="0.3">
      <c r="C6" s="17" t="s">
        <v>134</v>
      </c>
    </row>
    <row r="7" spans="2:35" ht="15.75" thickBot="1" x14ac:dyDescent="0.3"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"/>
      <c r="AB7" s="2"/>
      <c r="AC7" s="2"/>
    </row>
    <row r="8" spans="2:35" ht="19.5" thickBot="1" x14ac:dyDescent="0.35">
      <c r="C8" s="278" t="s">
        <v>181</v>
      </c>
      <c r="D8" s="279"/>
      <c r="E8" s="244"/>
      <c r="F8" s="245"/>
      <c r="G8" s="245"/>
      <c r="H8" s="246"/>
      <c r="I8" s="257" t="s">
        <v>1</v>
      </c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82"/>
      <c r="AA8" s="211" t="s">
        <v>156</v>
      </c>
      <c r="AB8" s="211" t="s">
        <v>156</v>
      </c>
      <c r="AC8" s="211" t="s">
        <v>156</v>
      </c>
    </row>
    <row r="9" spans="2:35" ht="156" customHeight="1" thickBot="1" x14ac:dyDescent="0.3">
      <c r="B9" s="24" t="s">
        <v>6</v>
      </c>
      <c r="C9" s="24" t="s">
        <v>10</v>
      </c>
      <c r="D9" s="25" t="s">
        <v>147</v>
      </c>
      <c r="E9" s="240" t="s">
        <v>7</v>
      </c>
      <c r="F9" s="241" t="s">
        <v>0</v>
      </c>
      <c r="G9" s="242" t="s">
        <v>148</v>
      </c>
      <c r="H9" s="243" t="s">
        <v>222</v>
      </c>
      <c r="I9" s="261" t="s">
        <v>170</v>
      </c>
      <c r="J9" s="261"/>
      <c r="K9" s="262"/>
      <c r="L9" s="260" t="s">
        <v>168</v>
      </c>
      <c r="M9" s="261"/>
      <c r="N9" s="262"/>
      <c r="O9" s="260" t="s">
        <v>234</v>
      </c>
      <c r="P9" s="262"/>
      <c r="Q9" s="212" t="s">
        <v>2</v>
      </c>
      <c r="R9" s="260" t="s">
        <v>151</v>
      </c>
      <c r="S9" s="261"/>
      <c r="T9" s="261"/>
      <c r="U9" s="212" t="s">
        <v>3</v>
      </c>
      <c r="V9" s="260" t="s">
        <v>150</v>
      </c>
      <c r="W9" s="261"/>
      <c r="X9" s="262"/>
      <c r="Y9" s="212" t="s">
        <v>4</v>
      </c>
      <c r="Z9" s="159" t="s">
        <v>5</v>
      </c>
      <c r="AA9" s="213" t="s">
        <v>9</v>
      </c>
      <c r="AB9" s="214" t="s">
        <v>180</v>
      </c>
      <c r="AC9" s="214" t="s">
        <v>179</v>
      </c>
      <c r="AD9" s="58" t="s">
        <v>169</v>
      </c>
      <c r="AE9" s="58" t="s">
        <v>145</v>
      </c>
      <c r="AF9" s="59" t="s">
        <v>146</v>
      </c>
      <c r="AG9" s="13" t="s">
        <v>130</v>
      </c>
      <c r="AH9" s="13" t="s">
        <v>131</v>
      </c>
      <c r="AI9" s="127" t="s">
        <v>224</v>
      </c>
    </row>
    <row r="10" spans="2:35" ht="96.75" customHeight="1" thickBot="1" x14ac:dyDescent="0.3">
      <c r="B10" s="31"/>
      <c r="C10" s="31"/>
      <c r="D10" s="32"/>
      <c r="E10" s="33"/>
      <c r="F10" s="34"/>
      <c r="G10" s="215"/>
      <c r="H10" s="216"/>
      <c r="I10" s="217" t="s">
        <v>152</v>
      </c>
      <c r="J10" s="217" t="s">
        <v>137</v>
      </c>
      <c r="K10" s="217" t="s">
        <v>138</v>
      </c>
      <c r="L10" s="217" t="s">
        <v>166</v>
      </c>
      <c r="M10" s="217" t="s">
        <v>142</v>
      </c>
      <c r="N10" s="217" t="s">
        <v>167</v>
      </c>
      <c r="O10" s="217" t="s">
        <v>171</v>
      </c>
      <c r="P10" s="217" t="s">
        <v>172</v>
      </c>
      <c r="Q10" s="216"/>
      <c r="R10" s="217" t="s">
        <v>177</v>
      </c>
      <c r="S10" s="217" t="s">
        <v>178</v>
      </c>
      <c r="T10" s="217" t="s">
        <v>225</v>
      </c>
      <c r="U10" s="216"/>
      <c r="V10" s="217" t="s">
        <v>226</v>
      </c>
      <c r="W10" s="217" t="s">
        <v>154</v>
      </c>
      <c r="X10" s="217" t="s">
        <v>153</v>
      </c>
      <c r="Y10" s="216"/>
      <c r="Z10" s="218"/>
      <c r="AA10" s="218"/>
      <c r="AB10" s="218"/>
      <c r="AC10" s="218"/>
      <c r="AD10" s="218"/>
      <c r="AE10" s="218"/>
      <c r="AF10" s="219"/>
      <c r="AG10" s="20"/>
      <c r="AH10" s="20"/>
      <c r="AI10" s="128"/>
    </row>
    <row r="11" spans="2:35" ht="19.5" customHeight="1" thickBot="1" x14ac:dyDescent="0.3">
      <c r="B11" s="40">
        <v>1</v>
      </c>
      <c r="C11" s="41">
        <v>2</v>
      </c>
      <c r="D11" s="70">
        <v>3</v>
      </c>
      <c r="E11" s="115">
        <v>4</v>
      </c>
      <c r="F11" s="70">
        <v>5</v>
      </c>
      <c r="G11" s="115">
        <v>6</v>
      </c>
      <c r="H11" s="70">
        <v>7</v>
      </c>
      <c r="I11" s="115">
        <v>8</v>
      </c>
      <c r="J11" s="70">
        <v>9</v>
      </c>
      <c r="K11" s="115">
        <v>10</v>
      </c>
      <c r="L11" s="70">
        <v>11</v>
      </c>
      <c r="M11" s="115">
        <v>12</v>
      </c>
      <c r="N11" s="70">
        <v>13</v>
      </c>
      <c r="O11" s="115">
        <v>14</v>
      </c>
      <c r="P11" s="70">
        <v>15</v>
      </c>
      <c r="Q11" s="115">
        <v>16</v>
      </c>
      <c r="R11" s="70">
        <v>17</v>
      </c>
      <c r="S11" s="115">
        <v>18</v>
      </c>
      <c r="T11" s="70">
        <v>19</v>
      </c>
      <c r="U11" s="115">
        <v>20</v>
      </c>
      <c r="V11" s="70">
        <v>21</v>
      </c>
      <c r="W11" s="115">
        <v>22</v>
      </c>
      <c r="X11" s="70">
        <v>23</v>
      </c>
      <c r="Y11" s="115">
        <v>24</v>
      </c>
      <c r="Z11" s="70">
        <v>25</v>
      </c>
      <c r="AA11" s="115">
        <v>26</v>
      </c>
      <c r="AB11" s="70">
        <v>27</v>
      </c>
      <c r="AC11" s="115">
        <v>28</v>
      </c>
      <c r="AD11" s="70">
        <v>29</v>
      </c>
      <c r="AE11" s="115">
        <v>30</v>
      </c>
      <c r="AF11" s="70">
        <v>31</v>
      </c>
      <c r="AG11" s="115">
        <v>32</v>
      </c>
      <c r="AH11" s="70">
        <v>33</v>
      </c>
      <c r="AI11" s="40">
        <v>34</v>
      </c>
    </row>
    <row r="12" spans="2:35" ht="59.25" customHeight="1" x14ac:dyDescent="0.25">
      <c r="B12" s="72">
        <v>1</v>
      </c>
      <c r="C12" s="271" t="s">
        <v>11</v>
      </c>
      <c r="D12" s="10" t="s">
        <v>13</v>
      </c>
      <c r="E12" s="19">
        <v>2019</v>
      </c>
      <c r="F12" s="44" t="s">
        <v>14</v>
      </c>
      <c r="G12" s="180">
        <v>2</v>
      </c>
      <c r="H12" s="181">
        <v>2</v>
      </c>
      <c r="I12" s="181">
        <v>2</v>
      </c>
      <c r="J12" s="181">
        <v>1</v>
      </c>
      <c r="K12" s="181">
        <v>1</v>
      </c>
      <c r="L12" s="181">
        <v>1</v>
      </c>
      <c r="M12" s="181">
        <v>1</v>
      </c>
      <c r="N12" s="181">
        <v>0</v>
      </c>
      <c r="O12" s="181">
        <v>1</v>
      </c>
      <c r="P12" s="181">
        <v>0</v>
      </c>
      <c r="Q12" s="181">
        <v>2</v>
      </c>
      <c r="R12" s="181">
        <v>0</v>
      </c>
      <c r="S12" s="181">
        <v>0</v>
      </c>
      <c r="T12" s="181">
        <v>0</v>
      </c>
      <c r="U12" s="182">
        <v>2</v>
      </c>
      <c r="V12" s="181">
        <v>0</v>
      </c>
      <c r="W12" s="181">
        <v>0</v>
      </c>
      <c r="X12" s="181">
        <v>0</v>
      </c>
      <c r="Y12" s="181">
        <v>2</v>
      </c>
      <c r="Z12" s="181">
        <v>2</v>
      </c>
      <c r="AA12" s="181">
        <v>2</v>
      </c>
      <c r="AB12" s="181">
        <v>0</v>
      </c>
      <c r="AC12" s="181">
        <v>0</v>
      </c>
      <c r="AD12" s="181">
        <v>0</v>
      </c>
      <c r="AE12" s="181">
        <v>2</v>
      </c>
      <c r="AF12" s="190">
        <v>2</v>
      </c>
      <c r="AG12" s="156">
        <f>SUM(G12:AF12)</f>
        <v>25</v>
      </c>
      <c r="AH12" s="198">
        <f>AG12*100/52</f>
        <v>48.07692307692308</v>
      </c>
      <c r="AI12" s="201" t="s">
        <v>277</v>
      </c>
    </row>
    <row r="13" spans="2:35" ht="71.25" customHeight="1" x14ac:dyDescent="0.25">
      <c r="B13" s="3">
        <v>2</v>
      </c>
      <c r="C13" s="272"/>
      <c r="D13" s="11" t="s">
        <v>15</v>
      </c>
      <c r="E13" s="4">
        <v>2021</v>
      </c>
      <c r="F13" s="130" t="s">
        <v>16</v>
      </c>
      <c r="G13" s="183">
        <v>2</v>
      </c>
      <c r="H13" s="184">
        <v>2</v>
      </c>
      <c r="I13" s="184">
        <v>2</v>
      </c>
      <c r="J13" s="184">
        <v>2</v>
      </c>
      <c r="K13" s="184">
        <v>1</v>
      </c>
      <c r="L13" s="184">
        <v>0</v>
      </c>
      <c r="M13" s="184">
        <v>1</v>
      </c>
      <c r="N13" s="184">
        <v>0</v>
      </c>
      <c r="O13" s="184">
        <v>0</v>
      </c>
      <c r="P13" s="184">
        <v>0</v>
      </c>
      <c r="Q13" s="184">
        <v>2</v>
      </c>
      <c r="R13" s="184">
        <v>2</v>
      </c>
      <c r="S13" s="184">
        <v>2</v>
      </c>
      <c r="T13" s="184">
        <v>1</v>
      </c>
      <c r="U13" s="185">
        <v>0</v>
      </c>
      <c r="V13" s="185">
        <v>0</v>
      </c>
      <c r="W13" s="185">
        <v>0</v>
      </c>
      <c r="X13" s="185">
        <v>0</v>
      </c>
      <c r="Y13" s="184">
        <v>0</v>
      </c>
      <c r="Z13" s="184">
        <v>2</v>
      </c>
      <c r="AA13" s="184">
        <v>2</v>
      </c>
      <c r="AB13" s="184">
        <v>1</v>
      </c>
      <c r="AC13" s="184">
        <v>0</v>
      </c>
      <c r="AD13" s="184">
        <v>0</v>
      </c>
      <c r="AE13" s="184">
        <v>2</v>
      </c>
      <c r="AF13" s="191">
        <v>1</v>
      </c>
      <c r="AG13" s="157">
        <f t="shared" ref="AG13:AG76" si="0">SUM(G13:AF13)</f>
        <v>25</v>
      </c>
      <c r="AH13" s="199">
        <f t="shared" ref="AH13:AH76" si="1">AG13*100/52</f>
        <v>48.07692307692308</v>
      </c>
      <c r="AI13" s="202" t="s">
        <v>277</v>
      </c>
    </row>
    <row r="14" spans="2:35" ht="66.75" customHeight="1" x14ac:dyDescent="0.25">
      <c r="B14" s="39">
        <v>3</v>
      </c>
      <c r="C14" s="272"/>
      <c r="D14" s="11" t="s">
        <v>17</v>
      </c>
      <c r="E14" s="6">
        <v>2020</v>
      </c>
      <c r="F14" s="45" t="s">
        <v>114</v>
      </c>
      <c r="G14" s="183">
        <v>2</v>
      </c>
      <c r="H14" s="184">
        <v>2</v>
      </c>
      <c r="I14" s="184">
        <v>2</v>
      </c>
      <c r="J14" s="184">
        <v>2</v>
      </c>
      <c r="K14" s="184">
        <v>2</v>
      </c>
      <c r="L14" s="184">
        <v>0</v>
      </c>
      <c r="M14" s="184">
        <v>1</v>
      </c>
      <c r="N14" s="184">
        <v>0</v>
      </c>
      <c r="O14" s="184">
        <v>0</v>
      </c>
      <c r="P14" s="184">
        <v>0</v>
      </c>
      <c r="Q14" s="184">
        <v>2</v>
      </c>
      <c r="R14" s="184">
        <v>2</v>
      </c>
      <c r="S14" s="184">
        <v>2</v>
      </c>
      <c r="T14" s="184">
        <v>2</v>
      </c>
      <c r="U14" s="185">
        <v>0</v>
      </c>
      <c r="V14" s="185">
        <v>0</v>
      </c>
      <c r="W14" s="185">
        <v>0</v>
      </c>
      <c r="X14" s="184">
        <v>2</v>
      </c>
      <c r="Y14" s="184">
        <v>2</v>
      </c>
      <c r="Z14" s="184">
        <v>2</v>
      </c>
      <c r="AA14" s="184">
        <v>2</v>
      </c>
      <c r="AB14" s="184">
        <v>0</v>
      </c>
      <c r="AC14" s="184">
        <v>0</v>
      </c>
      <c r="AD14" s="184">
        <v>1</v>
      </c>
      <c r="AE14" s="184">
        <v>2</v>
      </c>
      <c r="AF14" s="191">
        <v>2</v>
      </c>
      <c r="AG14" s="157">
        <f t="shared" si="0"/>
        <v>32</v>
      </c>
      <c r="AH14" s="199">
        <f t="shared" si="1"/>
        <v>61.53846153846154</v>
      </c>
      <c r="AI14" s="202" t="s">
        <v>277</v>
      </c>
    </row>
    <row r="15" spans="2:35" ht="66.75" customHeight="1" thickBot="1" x14ac:dyDescent="0.3">
      <c r="B15" s="3">
        <v>4</v>
      </c>
      <c r="C15" s="273"/>
      <c r="D15" s="12" t="s">
        <v>182</v>
      </c>
      <c r="E15" s="7">
        <v>2022</v>
      </c>
      <c r="F15" s="131" t="s">
        <v>183</v>
      </c>
      <c r="G15" s="183">
        <v>2</v>
      </c>
      <c r="H15" s="184">
        <v>2</v>
      </c>
      <c r="I15" s="184">
        <v>2</v>
      </c>
      <c r="J15" s="184">
        <v>2</v>
      </c>
      <c r="K15" s="184">
        <v>1</v>
      </c>
      <c r="L15" s="184">
        <v>0</v>
      </c>
      <c r="M15" s="184">
        <v>1</v>
      </c>
      <c r="N15" s="184">
        <v>0</v>
      </c>
      <c r="O15" s="184">
        <v>0</v>
      </c>
      <c r="P15" s="184">
        <v>0</v>
      </c>
      <c r="Q15" s="184">
        <v>2</v>
      </c>
      <c r="R15" s="184">
        <v>0</v>
      </c>
      <c r="S15" s="184">
        <v>0</v>
      </c>
      <c r="T15" s="184">
        <v>0</v>
      </c>
      <c r="U15" s="185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2</v>
      </c>
      <c r="AA15" s="184">
        <v>0</v>
      </c>
      <c r="AB15" s="184">
        <v>2</v>
      </c>
      <c r="AC15" s="184">
        <v>0</v>
      </c>
      <c r="AD15" s="184">
        <v>0</v>
      </c>
      <c r="AE15" s="184">
        <v>2</v>
      </c>
      <c r="AF15" s="191">
        <v>2</v>
      </c>
      <c r="AG15" s="157">
        <f t="shared" si="0"/>
        <v>20</v>
      </c>
      <c r="AH15" s="199">
        <f t="shared" si="1"/>
        <v>38.46153846153846</v>
      </c>
      <c r="AI15" s="202" t="s">
        <v>277</v>
      </c>
    </row>
    <row r="16" spans="2:35" ht="72" customHeight="1" x14ac:dyDescent="0.25">
      <c r="B16" s="39">
        <v>5</v>
      </c>
      <c r="C16" s="268" t="s">
        <v>12</v>
      </c>
      <c r="D16" s="9" t="s">
        <v>19</v>
      </c>
      <c r="E16" s="109">
        <v>2020</v>
      </c>
      <c r="F16" s="116" t="s">
        <v>18</v>
      </c>
      <c r="G16" s="183">
        <v>1</v>
      </c>
      <c r="H16" s="184">
        <v>2</v>
      </c>
      <c r="I16" s="184">
        <v>2</v>
      </c>
      <c r="J16" s="184">
        <v>2</v>
      </c>
      <c r="K16" s="184">
        <v>2</v>
      </c>
      <c r="L16" s="184">
        <v>0</v>
      </c>
      <c r="M16" s="184">
        <v>0</v>
      </c>
      <c r="N16" s="184">
        <v>1</v>
      </c>
      <c r="O16" s="184">
        <v>2</v>
      </c>
      <c r="P16" s="184">
        <v>0</v>
      </c>
      <c r="Q16" s="184">
        <v>2</v>
      </c>
      <c r="R16" s="184">
        <v>2</v>
      </c>
      <c r="S16" s="184">
        <v>2</v>
      </c>
      <c r="T16" s="184">
        <v>2</v>
      </c>
      <c r="U16" s="185">
        <v>2</v>
      </c>
      <c r="V16" s="184">
        <v>2</v>
      </c>
      <c r="W16" s="184">
        <v>2</v>
      </c>
      <c r="X16" s="184">
        <v>1</v>
      </c>
      <c r="Y16" s="184">
        <v>2</v>
      </c>
      <c r="Z16" s="184">
        <v>1</v>
      </c>
      <c r="AA16" s="184">
        <v>0</v>
      </c>
      <c r="AB16" s="184">
        <v>0</v>
      </c>
      <c r="AC16" s="184">
        <v>2</v>
      </c>
      <c r="AD16" s="184">
        <v>1</v>
      </c>
      <c r="AE16" s="121">
        <v>2</v>
      </c>
      <c r="AF16" s="192">
        <v>2</v>
      </c>
      <c r="AG16" s="157">
        <f t="shared" si="0"/>
        <v>37</v>
      </c>
      <c r="AH16" s="199">
        <f t="shared" si="1"/>
        <v>71.15384615384616</v>
      </c>
      <c r="AI16" s="202" t="s">
        <v>276</v>
      </c>
    </row>
    <row r="17" spans="2:35" ht="48.75" customHeight="1" x14ac:dyDescent="0.25">
      <c r="B17" s="3">
        <v>6</v>
      </c>
      <c r="C17" s="269"/>
      <c r="D17" s="6" t="s">
        <v>20</v>
      </c>
      <c r="E17" s="4">
        <v>2021</v>
      </c>
      <c r="F17" s="42" t="s">
        <v>21</v>
      </c>
      <c r="G17" s="183">
        <v>2</v>
      </c>
      <c r="H17" s="184">
        <v>2</v>
      </c>
      <c r="I17" s="184">
        <v>2</v>
      </c>
      <c r="J17" s="184">
        <v>1</v>
      </c>
      <c r="K17" s="184">
        <v>1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2</v>
      </c>
      <c r="R17" s="184">
        <v>0</v>
      </c>
      <c r="S17" s="184">
        <v>0</v>
      </c>
      <c r="T17" s="184">
        <v>1</v>
      </c>
      <c r="U17" s="185">
        <v>2</v>
      </c>
      <c r="V17" s="184">
        <v>0</v>
      </c>
      <c r="W17" s="184">
        <v>0</v>
      </c>
      <c r="X17" s="184">
        <v>0</v>
      </c>
      <c r="Y17" s="184">
        <v>0</v>
      </c>
      <c r="Z17" s="184">
        <v>1</v>
      </c>
      <c r="AA17" s="184">
        <v>0</v>
      </c>
      <c r="AB17" s="184">
        <v>0</v>
      </c>
      <c r="AC17" s="184">
        <v>0</v>
      </c>
      <c r="AD17" s="184">
        <v>0</v>
      </c>
      <c r="AE17" s="121">
        <v>2</v>
      </c>
      <c r="AF17" s="192">
        <v>2</v>
      </c>
      <c r="AG17" s="157">
        <f t="shared" si="0"/>
        <v>18</v>
      </c>
      <c r="AH17" s="199">
        <f t="shared" si="1"/>
        <v>34.615384615384613</v>
      </c>
      <c r="AI17" s="202" t="s">
        <v>276</v>
      </c>
    </row>
    <row r="18" spans="2:35" ht="48.75" customHeight="1" x14ac:dyDescent="0.25">
      <c r="B18" s="39">
        <v>7</v>
      </c>
      <c r="C18" s="269"/>
      <c r="D18" s="6" t="s">
        <v>206</v>
      </c>
      <c r="E18" s="4">
        <v>2022</v>
      </c>
      <c r="F18" s="79" t="s">
        <v>207</v>
      </c>
      <c r="G18" s="183">
        <v>1</v>
      </c>
      <c r="H18" s="184">
        <v>2</v>
      </c>
      <c r="I18" s="184">
        <v>2</v>
      </c>
      <c r="J18" s="184">
        <v>2</v>
      </c>
      <c r="K18" s="184">
        <v>2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2</v>
      </c>
      <c r="R18" s="184">
        <v>0</v>
      </c>
      <c r="S18" s="184">
        <v>0</v>
      </c>
      <c r="T18" s="184">
        <v>0</v>
      </c>
      <c r="U18" s="185">
        <v>2</v>
      </c>
      <c r="V18" s="184">
        <v>0</v>
      </c>
      <c r="W18" s="184">
        <v>2</v>
      </c>
      <c r="X18" s="184">
        <v>1</v>
      </c>
      <c r="Y18" s="184">
        <v>2</v>
      </c>
      <c r="Z18" s="184">
        <v>1</v>
      </c>
      <c r="AA18" s="184">
        <v>0</v>
      </c>
      <c r="AB18" s="184">
        <v>0</v>
      </c>
      <c r="AC18" s="184">
        <v>2</v>
      </c>
      <c r="AD18" s="184">
        <v>1</v>
      </c>
      <c r="AE18" s="121">
        <v>2</v>
      </c>
      <c r="AF18" s="192">
        <v>2</v>
      </c>
      <c r="AG18" s="157">
        <f t="shared" si="0"/>
        <v>26</v>
      </c>
      <c r="AH18" s="199">
        <f t="shared" si="1"/>
        <v>50</v>
      </c>
      <c r="AI18" s="202" t="s">
        <v>276</v>
      </c>
    </row>
    <row r="19" spans="2:35" ht="72" customHeight="1" thickBot="1" x14ac:dyDescent="0.3">
      <c r="B19" s="3">
        <v>8</v>
      </c>
      <c r="C19" s="269"/>
      <c r="D19" s="6" t="s">
        <v>227</v>
      </c>
      <c r="E19" s="6">
        <v>2019</v>
      </c>
      <c r="F19" s="166" t="s">
        <v>115</v>
      </c>
      <c r="G19" s="183">
        <v>2</v>
      </c>
      <c r="H19" s="184">
        <v>2</v>
      </c>
      <c r="I19" s="184">
        <v>2</v>
      </c>
      <c r="J19" s="184">
        <v>1</v>
      </c>
      <c r="K19" s="184">
        <v>1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2</v>
      </c>
      <c r="R19" s="184">
        <v>2</v>
      </c>
      <c r="S19" s="184">
        <v>1</v>
      </c>
      <c r="T19" s="184">
        <v>1</v>
      </c>
      <c r="U19" s="185">
        <v>2</v>
      </c>
      <c r="V19" s="184">
        <v>0</v>
      </c>
      <c r="W19" s="184">
        <v>1</v>
      </c>
      <c r="X19" s="184">
        <v>0</v>
      </c>
      <c r="Y19" s="184">
        <v>0</v>
      </c>
      <c r="Z19" s="184">
        <v>2</v>
      </c>
      <c r="AA19" s="184">
        <v>2</v>
      </c>
      <c r="AB19" s="184">
        <v>0</v>
      </c>
      <c r="AC19" s="184">
        <v>0</v>
      </c>
      <c r="AD19" s="184">
        <v>0</v>
      </c>
      <c r="AE19" s="121">
        <v>2</v>
      </c>
      <c r="AF19" s="192">
        <v>2</v>
      </c>
      <c r="AG19" s="157">
        <f t="shared" si="0"/>
        <v>25</v>
      </c>
      <c r="AH19" s="199">
        <f t="shared" si="1"/>
        <v>48.07692307692308</v>
      </c>
      <c r="AI19" s="202" t="s">
        <v>276</v>
      </c>
    </row>
    <row r="20" spans="2:35" ht="88.5" customHeight="1" x14ac:dyDescent="0.25">
      <c r="B20" s="39">
        <v>9</v>
      </c>
      <c r="C20" s="265" t="s">
        <v>22</v>
      </c>
      <c r="D20" s="5" t="s">
        <v>23</v>
      </c>
      <c r="E20" s="19">
        <v>2019</v>
      </c>
      <c r="F20" s="132" t="s">
        <v>263</v>
      </c>
      <c r="G20" s="183">
        <v>2</v>
      </c>
      <c r="H20" s="184">
        <v>2</v>
      </c>
      <c r="I20" s="184">
        <v>2</v>
      </c>
      <c r="J20" s="184">
        <v>2</v>
      </c>
      <c r="K20" s="184">
        <v>2</v>
      </c>
      <c r="L20" s="184">
        <v>2</v>
      </c>
      <c r="M20" s="184">
        <v>2</v>
      </c>
      <c r="N20" s="184">
        <v>2</v>
      </c>
      <c r="O20" s="184">
        <v>1</v>
      </c>
      <c r="P20" s="184">
        <v>2</v>
      </c>
      <c r="Q20" s="184">
        <v>2</v>
      </c>
      <c r="R20" s="184">
        <v>2</v>
      </c>
      <c r="S20" s="184">
        <v>0</v>
      </c>
      <c r="T20" s="184">
        <v>1</v>
      </c>
      <c r="U20" s="185">
        <v>1</v>
      </c>
      <c r="V20" s="184">
        <v>0</v>
      </c>
      <c r="W20" s="184">
        <v>0</v>
      </c>
      <c r="X20" s="184">
        <v>0</v>
      </c>
      <c r="Y20" s="184">
        <v>2</v>
      </c>
      <c r="Z20" s="184">
        <v>2</v>
      </c>
      <c r="AA20" s="184">
        <v>0</v>
      </c>
      <c r="AB20" s="184">
        <v>0</v>
      </c>
      <c r="AC20" s="184">
        <v>0</v>
      </c>
      <c r="AD20" s="95">
        <v>1</v>
      </c>
      <c r="AE20" s="95">
        <v>2</v>
      </c>
      <c r="AF20" s="191">
        <v>2</v>
      </c>
      <c r="AG20" s="157">
        <f t="shared" si="0"/>
        <v>34</v>
      </c>
      <c r="AH20" s="199">
        <f t="shared" si="1"/>
        <v>65.384615384615387</v>
      </c>
      <c r="AI20" s="202" t="s">
        <v>272</v>
      </c>
    </row>
    <row r="21" spans="2:35" ht="44.25" customHeight="1" x14ac:dyDescent="0.25">
      <c r="B21" s="3">
        <v>10</v>
      </c>
      <c r="C21" s="267"/>
      <c r="D21" s="6" t="s">
        <v>24</v>
      </c>
      <c r="E21" s="4">
        <v>2019</v>
      </c>
      <c r="F21" s="47" t="s">
        <v>25</v>
      </c>
      <c r="G21" s="183">
        <v>2</v>
      </c>
      <c r="H21" s="184">
        <v>1</v>
      </c>
      <c r="I21" s="184">
        <v>2</v>
      </c>
      <c r="J21" s="184">
        <v>2</v>
      </c>
      <c r="K21" s="184">
        <v>2</v>
      </c>
      <c r="L21" s="184">
        <v>2</v>
      </c>
      <c r="M21" s="184">
        <v>2</v>
      </c>
      <c r="N21" s="184">
        <v>1</v>
      </c>
      <c r="O21" s="184">
        <v>2</v>
      </c>
      <c r="P21" s="184">
        <v>0</v>
      </c>
      <c r="Q21" s="184">
        <v>2</v>
      </c>
      <c r="R21" s="184">
        <v>2</v>
      </c>
      <c r="S21" s="184">
        <v>2</v>
      </c>
      <c r="T21" s="184">
        <v>0</v>
      </c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84">
        <v>0</v>
      </c>
      <c r="AA21" s="184">
        <v>2</v>
      </c>
      <c r="AB21" s="184">
        <v>1</v>
      </c>
      <c r="AC21" s="184">
        <v>0</v>
      </c>
      <c r="AD21" s="95">
        <v>1</v>
      </c>
      <c r="AE21" s="95">
        <v>0</v>
      </c>
      <c r="AF21" s="191">
        <v>2</v>
      </c>
      <c r="AG21" s="157">
        <f t="shared" si="0"/>
        <v>28</v>
      </c>
      <c r="AH21" s="199">
        <f t="shared" si="1"/>
        <v>53.846153846153847</v>
      </c>
      <c r="AI21" s="202" t="s">
        <v>272</v>
      </c>
    </row>
    <row r="22" spans="2:35" ht="70.5" customHeight="1" x14ac:dyDescent="0.25">
      <c r="B22" s="39">
        <v>11</v>
      </c>
      <c r="C22" s="267"/>
      <c r="D22" s="6" t="s">
        <v>26</v>
      </c>
      <c r="E22" s="4">
        <v>2019</v>
      </c>
      <c r="F22" s="167" t="s">
        <v>27</v>
      </c>
      <c r="G22" s="183">
        <v>2</v>
      </c>
      <c r="H22" s="184">
        <v>2</v>
      </c>
      <c r="I22" s="184">
        <v>2</v>
      </c>
      <c r="J22" s="184">
        <v>1</v>
      </c>
      <c r="K22" s="184">
        <v>2</v>
      </c>
      <c r="L22" s="184">
        <v>2</v>
      </c>
      <c r="M22" s="184">
        <v>2</v>
      </c>
      <c r="N22" s="184">
        <v>1</v>
      </c>
      <c r="O22" s="184">
        <v>0</v>
      </c>
      <c r="P22" s="184">
        <v>0</v>
      </c>
      <c r="Q22" s="184">
        <v>1</v>
      </c>
      <c r="R22" s="184">
        <v>2</v>
      </c>
      <c r="S22" s="184">
        <v>0</v>
      </c>
      <c r="T22" s="184">
        <v>1</v>
      </c>
      <c r="U22" s="185">
        <v>0</v>
      </c>
      <c r="V22" s="184">
        <v>2</v>
      </c>
      <c r="W22" s="184">
        <v>2</v>
      </c>
      <c r="X22" s="184">
        <v>1</v>
      </c>
      <c r="Y22" s="184">
        <v>0</v>
      </c>
      <c r="Z22" s="184">
        <v>2</v>
      </c>
      <c r="AA22" s="184">
        <v>2</v>
      </c>
      <c r="AB22" s="184">
        <v>2</v>
      </c>
      <c r="AC22" s="184">
        <v>0</v>
      </c>
      <c r="AD22" s="95">
        <v>1</v>
      </c>
      <c r="AE22" s="95">
        <v>2</v>
      </c>
      <c r="AF22" s="191">
        <v>2</v>
      </c>
      <c r="AG22" s="157">
        <f t="shared" si="0"/>
        <v>34</v>
      </c>
      <c r="AH22" s="199">
        <f t="shared" si="1"/>
        <v>65.384615384615387</v>
      </c>
      <c r="AI22" s="202" t="s">
        <v>272</v>
      </c>
    </row>
    <row r="23" spans="2:35" ht="70.5" customHeight="1" x14ac:dyDescent="0.25">
      <c r="B23" s="3">
        <v>12</v>
      </c>
      <c r="C23" s="267"/>
      <c r="D23" s="247" t="s">
        <v>195</v>
      </c>
      <c r="E23" s="248">
        <v>2022</v>
      </c>
      <c r="F23" s="253" t="s">
        <v>196</v>
      </c>
      <c r="G23" s="250" t="s">
        <v>282</v>
      </c>
      <c r="H23" s="254" t="s">
        <v>281</v>
      </c>
      <c r="I23" s="254" t="s">
        <v>281</v>
      </c>
      <c r="J23" s="254" t="s">
        <v>281</v>
      </c>
      <c r="K23" s="254" t="s">
        <v>281</v>
      </c>
      <c r="L23" s="254" t="s">
        <v>281</v>
      </c>
      <c r="M23" s="254" t="s">
        <v>281</v>
      </c>
      <c r="N23" s="254" t="s">
        <v>281</v>
      </c>
      <c r="O23" s="254" t="s">
        <v>281</v>
      </c>
      <c r="P23" s="254" t="s">
        <v>281</v>
      </c>
      <c r="Q23" s="254" t="s">
        <v>281</v>
      </c>
      <c r="R23" s="254" t="s">
        <v>281</v>
      </c>
      <c r="S23" s="254" t="s">
        <v>281</v>
      </c>
      <c r="T23" s="254" t="s">
        <v>281</v>
      </c>
      <c r="U23" s="254" t="s">
        <v>281</v>
      </c>
      <c r="V23" s="254" t="s">
        <v>281</v>
      </c>
      <c r="W23" s="254" t="s">
        <v>281</v>
      </c>
      <c r="X23" s="254" t="s">
        <v>281</v>
      </c>
      <c r="Y23" s="254" t="s">
        <v>281</v>
      </c>
      <c r="Z23" s="254" t="s">
        <v>281</v>
      </c>
      <c r="AA23" s="254" t="s">
        <v>281</v>
      </c>
      <c r="AB23" s="254" t="s">
        <v>281</v>
      </c>
      <c r="AC23" s="254" t="s">
        <v>281</v>
      </c>
      <c r="AD23" s="254" t="s">
        <v>281</v>
      </c>
      <c r="AE23" s="254" t="s">
        <v>281</v>
      </c>
      <c r="AF23" s="255" t="s">
        <v>281</v>
      </c>
      <c r="AG23" s="157">
        <v>0</v>
      </c>
      <c r="AH23" s="199">
        <v>0</v>
      </c>
      <c r="AI23" s="202" t="s">
        <v>272</v>
      </c>
    </row>
    <row r="24" spans="2:35" ht="69.75" customHeight="1" thickBot="1" x14ac:dyDescent="0.3">
      <c r="B24" s="39">
        <v>13</v>
      </c>
      <c r="C24" s="267"/>
      <c r="D24" s="6" t="s">
        <v>28</v>
      </c>
      <c r="E24" s="4">
        <v>2020</v>
      </c>
      <c r="F24" s="97" t="s">
        <v>29</v>
      </c>
      <c r="G24" s="183">
        <v>2</v>
      </c>
      <c r="H24" s="184">
        <v>2</v>
      </c>
      <c r="I24" s="184">
        <v>2</v>
      </c>
      <c r="J24" s="184">
        <v>0</v>
      </c>
      <c r="K24" s="184">
        <v>0</v>
      </c>
      <c r="L24" s="184">
        <v>2</v>
      </c>
      <c r="M24" s="184">
        <v>2</v>
      </c>
      <c r="N24" s="184">
        <v>2</v>
      </c>
      <c r="O24" s="184">
        <v>0</v>
      </c>
      <c r="P24" s="184">
        <v>0</v>
      </c>
      <c r="Q24" s="184">
        <v>2</v>
      </c>
      <c r="R24" s="184">
        <v>2</v>
      </c>
      <c r="S24" s="184">
        <v>2</v>
      </c>
      <c r="T24" s="184">
        <v>0</v>
      </c>
      <c r="U24" s="185">
        <v>0</v>
      </c>
      <c r="V24" s="185">
        <v>0</v>
      </c>
      <c r="W24" s="184">
        <v>0</v>
      </c>
      <c r="X24" s="184">
        <v>0</v>
      </c>
      <c r="Y24" s="184">
        <v>1</v>
      </c>
      <c r="Z24" s="184">
        <v>2</v>
      </c>
      <c r="AA24" s="184">
        <v>1</v>
      </c>
      <c r="AB24" s="184">
        <v>0</v>
      </c>
      <c r="AC24" s="184">
        <v>0</v>
      </c>
      <c r="AD24" s="95">
        <v>1</v>
      </c>
      <c r="AE24" s="95">
        <v>2</v>
      </c>
      <c r="AF24" s="193">
        <v>2</v>
      </c>
      <c r="AG24" s="157">
        <f t="shared" si="0"/>
        <v>27</v>
      </c>
      <c r="AH24" s="199">
        <f t="shared" si="1"/>
        <v>51.92307692307692</v>
      </c>
      <c r="AI24" s="202" t="s">
        <v>272</v>
      </c>
    </row>
    <row r="25" spans="2:35" ht="51.75" customHeight="1" x14ac:dyDescent="0.25">
      <c r="B25" s="3">
        <v>14</v>
      </c>
      <c r="C25" s="267"/>
      <c r="D25" s="6" t="s">
        <v>30</v>
      </c>
      <c r="E25" s="4">
        <v>2020</v>
      </c>
      <c r="F25" s="111" t="s">
        <v>273</v>
      </c>
      <c r="G25" s="183">
        <v>0</v>
      </c>
      <c r="H25" s="184">
        <v>2</v>
      </c>
      <c r="I25" s="184">
        <v>2</v>
      </c>
      <c r="J25" s="184">
        <v>1</v>
      </c>
      <c r="K25" s="184">
        <v>1</v>
      </c>
      <c r="L25" s="184">
        <v>2</v>
      </c>
      <c r="M25" s="184">
        <v>1</v>
      </c>
      <c r="N25" s="184">
        <v>1</v>
      </c>
      <c r="O25" s="184">
        <v>0</v>
      </c>
      <c r="P25" s="184">
        <v>0</v>
      </c>
      <c r="Q25" s="184">
        <v>0</v>
      </c>
      <c r="R25" s="184">
        <v>1</v>
      </c>
      <c r="S25" s="184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10">
        <v>0</v>
      </c>
      <c r="AE25" s="110">
        <v>2</v>
      </c>
      <c r="AF25" s="194">
        <v>2</v>
      </c>
      <c r="AG25" s="157">
        <f t="shared" si="0"/>
        <v>15</v>
      </c>
      <c r="AH25" s="199">
        <f t="shared" si="1"/>
        <v>28.846153846153847</v>
      </c>
      <c r="AI25" s="202" t="s">
        <v>272</v>
      </c>
    </row>
    <row r="26" spans="2:35" ht="65.25" customHeight="1" x14ac:dyDescent="0.25">
      <c r="B26" s="39">
        <v>15</v>
      </c>
      <c r="C26" s="267"/>
      <c r="D26" s="6" t="s">
        <v>31</v>
      </c>
      <c r="E26" s="4">
        <v>2021</v>
      </c>
      <c r="F26" s="47" t="s">
        <v>32</v>
      </c>
      <c r="G26" s="183">
        <v>2</v>
      </c>
      <c r="H26" s="184">
        <v>2</v>
      </c>
      <c r="I26" s="184">
        <v>2</v>
      </c>
      <c r="J26" s="184">
        <v>2</v>
      </c>
      <c r="K26" s="184">
        <v>2</v>
      </c>
      <c r="L26" s="184">
        <v>2</v>
      </c>
      <c r="M26" s="184">
        <v>2</v>
      </c>
      <c r="N26" s="184">
        <v>2</v>
      </c>
      <c r="O26" s="184">
        <v>1</v>
      </c>
      <c r="P26" s="184">
        <v>1</v>
      </c>
      <c r="Q26" s="184">
        <v>2</v>
      </c>
      <c r="R26" s="184">
        <v>2</v>
      </c>
      <c r="S26" s="184">
        <v>1</v>
      </c>
      <c r="T26" s="184">
        <v>1</v>
      </c>
      <c r="U26" s="185">
        <v>2</v>
      </c>
      <c r="V26" s="184">
        <v>2</v>
      </c>
      <c r="W26" s="184">
        <v>0</v>
      </c>
      <c r="X26" s="186">
        <v>0</v>
      </c>
      <c r="Y26" s="184">
        <v>1</v>
      </c>
      <c r="Z26" s="184">
        <v>2</v>
      </c>
      <c r="AA26" s="184">
        <v>2</v>
      </c>
      <c r="AB26" s="184">
        <v>1</v>
      </c>
      <c r="AC26" s="186">
        <v>0</v>
      </c>
      <c r="AD26" s="95">
        <v>2</v>
      </c>
      <c r="AE26" s="95">
        <v>2</v>
      </c>
      <c r="AF26" s="193">
        <v>2</v>
      </c>
      <c r="AG26" s="157">
        <f t="shared" si="0"/>
        <v>40</v>
      </c>
      <c r="AH26" s="199">
        <f t="shared" si="1"/>
        <v>76.92307692307692</v>
      </c>
      <c r="AI26" s="202" t="s">
        <v>272</v>
      </c>
    </row>
    <row r="27" spans="2:35" ht="65.25" customHeight="1" x14ac:dyDescent="0.25">
      <c r="B27" s="3">
        <v>16</v>
      </c>
      <c r="C27" s="267"/>
      <c r="D27" s="6" t="s">
        <v>117</v>
      </c>
      <c r="E27" s="6">
        <v>2020</v>
      </c>
      <c r="F27" s="47" t="s">
        <v>116</v>
      </c>
      <c r="G27" s="183">
        <v>2</v>
      </c>
      <c r="H27" s="184">
        <v>2</v>
      </c>
      <c r="I27" s="184">
        <v>2</v>
      </c>
      <c r="J27" s="184">
        <v>2</v>
      </c>
      <c r="K27" s="184">
        <v>2</v>
      </c>
      <c r="L27" s="184">
        <v>2</v>
      </c>
      <c r="M27" s="184">
        <v>2</v>
      </c>
      <c r="N27" s="184">
        <v>2</v>
      </c>
      <c r="O27" s="184">
        <v>2</v>
      </c>
      <c r="P27" s="184">
        <v>2</v>
      </c>
      <c r="Q27" s="184">
        <v>0</v>
      </c>
      <c r="R27" s="184">
        <v>2</v>
      </c>
      <c r="S27" s="184">
        <v>2</v>
      </c>
      <c r="T27" s="184">
        <v>2</v>
      </c>
      <c r="U27" s="90">
        <v>0</v>
      </c>
      <c r="V27" s="184">
        <v>2</v>
      </c>
      <c r="W27" s="184">
        <v>2</v>
      </c>
      <c r="X27" s="184">
        <v>2</v>
      </c>
      <c r="Y27" s="184">
        <v>2</v>
      </c>
      <c r="Z27" s="184">
        <v>2</v>
      </c>
      <c r="AA27" s="184">
        <v>2</v>
      </c>
      <c r="AB27" s="184">
        <v>2</v>
      </c>
      <c r="AC27" s="184">
        <v>2</v>
      </c>
      <c r="AD27" s="95">
        <v>1</v>
      </c>
      <c r="AE27" s="95">
        <v>2</v>
      </c>
      <c r="AF27" s="193">
        <v>2</v>
      </c>
      <c r="AG27" s="157">
        <f t="shared" si="0"/>
        <v>47</v>
      </c>
      <c r="AH27" s="199">
        <f t="shared" si="1"/>
        <v>90.384615384615387</v>
      </c>
      <c r="AI27" s="202" t="s">
        <v>272</v>
      </c>
    </row>
    <row r="28" spans="2:35" ht="65.25" customHeight="1" thickBot="1" x14ac:dyDescent="0.3">
      <c r="B28" s="39">
        <v>17</v>
      </c>
      <c r="C28" s="266"/>
      <c r="D28" s="7" t="s">
        <v>37</v>
      </c>
      <c r="E28" s="18">
        <v>2020</v>
      </c>
      <c r="F28" s="97" t="s">
        <v>36</v>
      </c>
      <c r="G28" s="183">
        <v>0</v>
      </c>
      <c r="H28" s="184">
        <v>2</v>
      </c>
      <c r="I28" s="184">
        <v>2</v>
      </c>
      <c r="J28" s="184">
        <v>2</v>
      </c>
      <c r="K28" s="184">
        <v>2</v>
      </c>
      <c r="L28" s="184">
        <v>2</v>
      </c>
      <c r="M28" s="184">
        <v>2</v>
      </c>
      <c r="N28" s="184">
        <v>1</v>
      </c>
      <c r="O28" s="90">
        <v>0</v>
      </c>
      <c r="P28" s="90">
        <v>0</v>
      </c>
      <c r="Q28" s="184">
        <v>1</v>
      </c>
      <c r="R28" s="184">
        <v>2</v>
      </c>
      <c r="S28" s="184">
        <v>2</v>
      </c>
      <c r="T28" s="184">
        <v>2</v>
      </c>
      <c r="U28" s="185">
        <v>2</v>
      </c>
      <c r="V28" s="184">
        <v>2</v>
      </c>
      <c r="W28" s="184">
        <v>1</v>
      </c>
      <c r="X28" s="90">
        <v>0</v>
      </c>
      <c r="Y28" s="184">
        <v>2</v>
      </c>
      <c r="Z28" s="184">
        <v>2</v>
      </c>
      <c r="AA28" s="184">
        <v>2</v>
      </c>
      <c r="AB28" s="184">
        <v>2</v>
      </c>
      <c r="AC28" s="95">
        <v>0</v>
      </c>
      <c r="AD28" s="95">
        <v>1</v>
      </c>
      <c r="AE28" s="95">
        <v>2</v>
      </c>
      <c r="AF28" s="193">
        <v>2</v>
      </c>
      <c r="AG28" s="157">
        <f t="shared" si="0"/>
        <v>38</v>
      </c>
      <c r="AH28" s="199">
        <f t="shared" si="1"/>
        <v>73.07692307692308</v>
      </c>
      <c r="AI28" s="202" t="s">
        <v>272</v>
      </c>
    </row>
    <row r="29" spans="2:35" ht="44.25" customHeight="1" x14ac:dyDescent="0.25">
      <c r="B29" s="3">
        <v>18</v>
      </c>
      <c r="C29" s="265" t="s">
        <v>33</v>
      </c>
      <c r="D29" s="5" t="s">
        <v>228</v>
      </c>
      <c r="E29" s="19">
        <v>2019</v>
      </c>
      <c r="F29" s="10" t="s">
        <v>34</v>
      </c>
      <c r="G29" s="187">
        <v>2</v>
      </c>
      <c r="H29" s="188">
        <v>2</v>
      </c>
      <c r="I29" s="188">
        <v>2</v>
      </c>
      <c r="J29" s="188">
        <v>2</v>
      </c>
      <c r="K29" s="188">
        <v>2</v>
      </c>
      <c r="L29" s="188">
        <v>1</v>
      </c>
      <c r="M29" s="188">
        <v>1</v>
      </c>
      <c r="N29" s="188">
        <v>1</v>
      </c>
      <c r="O29" s="188">
        <v>2</v>
      </c>
      <c r="P29" s="188">
        <v>1</v>
      </c>
      <c r="Q29" s="188">
        <v>2</v>
      </c>
      <c r="R29" s="188">
        <v>2</v>
      </c>
      <c r="S29" s="188">
        <v>2</v>
      </c>
      <c r="T29" s="188">
        <v>1</v>
      </c>
      <c r="U29" s="189">
        <v>2</v>
      </c>
      <c r="V29" s="188">
        <v>2</v>
      </c>
      <c r="W29" s="188">
        <v>0</v>
      </c>
      <c r="X29" s="121">
        <v>0</v>
      </c>
      <c r="Y29" s="188">
        <v>2</v>
      </c>
      <c r="Z29" s="188">
        <v>2</v>
      </c>
      <c r="AA29" s="188">
        <v>0</v>
      </c>
      <c r="AB29" s="188">
        <v>2</v>
      </c>
      <c r="AC29" s="121">
        <v>0</v>
      </c>
      <c r="AD29" s="188">
        <v>1</v>
      </c>
      <c r="AE29" s="121">
        <v>2</v>
      </c>
      <c r="AF29" s="192">
        <v>2</v>
      </c>
      <c r="AG29" s="157">
        <f t="shared" si="0"/>
        <v>38</v>
      </c>
      <c r="AH29" s="199">
        <f t="shared" si="1"/>
        <v>73.07692307692308</v>
      </c>
      <c r="AI29" s="202" t="s">
        <v>268</v>
      </c>
    </row>
    <row r="30" spans="2:35" ht="48" customHeight="1" x14ac:dyDescent="0.25">
      <c r="B30" s="39">
        <v>19</v>
      </c>
      <c r="C30" s="267"/>
      <c r="D30" s="6" t="s">
        <v>229</v>
      </c>
      <c r="E30" s="4">
        <v>2020</v>
      </c>
      <c r="F30" s="11" t="s">
        <v>35</v>
      </c>
      <c r="G30" s="187">
        <v>2</v>
      </c>
      <c r="H30" s="188">
        <v>2</v>
      </c>
      <c r="I30" s="188">
        <v>2</v>
      </c>
      <c r="J30" s="188">
        <v>2</v>
      </c>
      <c r="K30" s="188">
        <v>2</v>
      </c>
      <c r="L30" s="188">
        <f>$L$29</f>
        <v>1</v>
      </c>
      <c r="M30" s="188">
        <v>1</v>
      </c>
      <c r="N30" s="188">
        <v>1</v>
      </c>
      <c r="O30" s="188">
        <v>2</v>
      </c>
      <c r="P30" s="188">
        <v>1</v>
      </c>
      <c r="Q30" s="188">
        <v>2</v>
      </c>
      <c r="R30" s="188">
        <v>2</v>
      </c>
      <c r="S30" s="188">
        <v>2</v>
      </c>
      <c r="T30" s="188">
        <v>1</v>
      </c>
      <c r="U30" s="189">
        <v>2</v>
      </c>
      <c r="V30" s="188">
        <v>2</v>
      </c>
      <c r="W30" s="188">
        <v>2</v>
      </c>
      <c r="X30" s="121">
        <v>0</v>
      </c>
      <c r="Y30" s="188">
        <v>2</v>
      </c>
      <c r="Z30" s="188">
        <v>2</v>
      </c>
      <c r="AA30" s="188">
        <v>2</v>
      </c>
      <c r="AB30" s="188">
        <v>2</v>
      </c>
      <c r="AC30" s="121">
        <v>0</v>
      </c>
      <c r="AD30" s="188">
        <v>1</v>
      </c>
      <c r="AE30" s="121">
        <v>2</v>
      </c>
      <c r="AF30" s="192">
        <v>2</v>
      </c>
      <c r="AG30" s="157">
        <f t="shared" si="0"/>
        <v>42</v>
      </c>
      <c r="AH30" s="199">
        <f t="shared" si="1"/>
        <v>80.769230769230774</v>
      </c>
      <c r="AI30" s="202" t="s">
        <v>268</v>
      </c>
    </row>
    <row r="31" spans="2:35" ht="48" customHeight="1" x14ac:dyDescent="0.25">
      <c r="B31" s="3">
        <v>20</v>
      </c>
      <c r="C31" s="267"/>
      <c r="D31" s="6" t="s">
        <v>201</v>
      </c>
      <c r="E31" s="4">
        <v>2022</v>
      </c>
      <c r="F31" s="122" t="s">
        <v>259</v>
      </c>
      <c r="G31" s="187">
        <v>2</v>
      </c>
      <c r="H31" s="188">
        <v>2</v>
      </c>
      <c r="I31" s="188">
        <v>2</v>
      </c>
      <c r="J31" s="188">
        <v>2</v>
      </c>
      <c r="K31" s="188">
        <v>2</v>
      </c>
      <c r="L31" s="188">
        <v>1</v>
      </c>
      <c r="M31" s="188">
        <v>2</v>
      </c>
      <c r="N31" s="188">
        <v>2</v>
      </c>
      <c r="O31" s="188">
        <v>2</v>
      </c>
      <c r="P31" s="188">
        <v>2</v>
      </c>
      <c r="Q31" s="188">
        <v>2</v>
      </c>
      <c r="R31" s="188">
        <v>0</v>
      </c>
      <c r="S31" s="188">
        <v>2</v>
      </c>
      <c r="T31" s="188">
        <v>2</v>
      </c>
      <c r="U31" s="189">
        <v>2</v>
      </c>
      <c r="V31" s="188">
        <v>1</v>
      </c>
      <c r="W31" s="188">
        <v>0</v>
      </c>
      <c r="X31" s="188">
        <v>0</v>
      </c>
      <c r="Y31" s="188">
        <v>2</v>
      </c>
      <c r="Z31" s="188">
        <v>2</v>
      </c>
      <c r="AA31" s="188">
        <v>2</v>
      </c>
      <c r="AB31" s="83">
        <v>0</v>
      </c>
      <c r="AC31" s="83">
        <v>0</v>
      </c>
      <c r="AD31" s="188">
        <v>1</v>
      </c>
      <c r="AE31" s="83">
        <v>2</v>
      </c>
      <c r="AF31" s="195">
        <v>1</v>
      </c>
      <c r="AG31" s="157">
        <f t="shared" si="0"/>
        <v>38</v>
      </c>
      <c r="AH31" s="199">
        <f t="shared" si="1"/>
        <v>73.07692307692308</v>
      </c>
      <c r="AI31" s="202" t="s">
        <v>279</v>
      </c>
    </row>
    <row r="32" spans="2:35" ht="48" customHeight="1" x14ac:dyDescent="0.25">
      <c r="B32" s="39">
        <v>21</v>
      </c>
      <c r="C32" s="267"/>
      <c r="D32" s="6" t="s">
        <v>202</v>
      </c>
      <c r="E32" s="4">
        <v>2022</v>
      </c>
      <c r="F32" s="123" t="s">
        <v>204</v>
      </c>
      <c r="G32" s="187">
        <v>2</v>
      </c>
      <c r="H32" s="188">
        <v>2</v>
      </c>
      <c r="I32" s="188">
        <v>2</v>
      </c>
      <c r="J32" s="188">
        <v>2</v>
      </c>
      <c r="K32" s="188">
        <v>1</v>
      </c>
      <c r="L32" s="188">
        <v>1</v>
      </c>
      <c r="M32" s="188">
        <v>2</v>
      </c>
      <c r="N32" s="188">
        <v>2</v>
      </c>
      <c r="O32" s="188">
        <v>2</v>
      </c>
      <c r="P32" s="188">
        <v>2</v>
      </c>
      <c r="Q32" s="188">
        <v>2</v>
      </c>
      <c r="R32" s="188">
        <v>2</v>
      </c>
      <c r="S32" s="188">
        <v>1</v>
      </c>
      <c r="T32" s="188">
        <v>2</v>
      </c>
      <c r="U32" s="189">
        <v>2</v>
      </c>
      <c r="V32" s="188">
        <v>2</v>
      </c>
      <c r="W32" s="188">
        <v>0</v>
      </c>
      <c r="X32" s="188">
        <v>0</v>
      </c>
      <c r="Y32" s="188">
        <v>2</v>
      </c>
      <c r="Z32" s="188">
        <v>2</v>
      </c>
      <c r="AA32" s="188">
        <v>2</v>
      </c>
      <c r="AB32" s="83">
        <v>0</v>
      </c>
      <c r="AC32" s="83">
        <v>0</v>
      </c>
      <c r="AD32" s="188">
        <v>1</v>
      </c>
      <c r="AE32" s="83">
        <v>2</v>
      </c>
      <c r="AF32" s="195">
        <v>1</v>
      </c>
      <c r="AG32" s="157">
        <f t="shared" si="0"/>
        <v>39</v>
      </c>
      <c r="AH32" s="199">
        <f t="shared" si="1"/>
        <v>75</v>
      </c>
      <c r="AI32" s="202" t="s">
        <v>279</v>
      </c>
    </row>
    <row r="33" spans="2:35" ht="48" customHeight="1" x14ac:dyDescent="0.25">
      <c r="B33" s="3">
        <v>22</v>
      </c>
      <c r="C33" s="267"/>
      <c r="D33" s="6" t="s">
        <v>203</v>
      </c>
      <c r="E33" s="4">
        <v>2022</v>
      </c>
      <c r="F33" s="11" t="s">
        <v>205</v>
      </c>
      <c r="G33" s="187">
        <v>2</v>
      </c>
      <c r="H33" s="188">
        <v>2</v>
      </c>
      <c r="I33" s="188">
        <v>2</v>
      </c>
      <c r="J33" s="188">
        <v>2</v>
      </c>
      <c r="K33" s="188">
        <v>2</v>
      </c>
      <c r="L33" s="188">
        <v>1</v>
      </c>
      <c r="M33" s="188">
        <v>2</v>
      </c>
      <c r="N33" s="188">
        <v>2</v>
      </c>
      <c r="O33" s="188">
        <v>1</v>
      </c>
      <c r="P33" s="188">
        <v>2</v>
      </c>
      <c r="Q33" s="188">
        <v>1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2</v>
      </c>
      <c r="Z33" s="188">
        <v>1</v>
      </c>
      <c r="AA33" s="188">
        <v>2</v>
      </c>
      <c r="AB33" s="188">
        <v>2</v>
      </c>
      <c r="AC33" s="83">
        <v>1</v>
      </c>
      <c r="AD33" s="83">
        <v>1</v>
      </c>
      <c r="AE33" s="83">
        <v>2</v>
      </c>
      <c r="AF33" s="195">
        <v>2</v>
      </c>
      <c r="AG33" s="157">
        <f t="shared" si="0"/>
        <v>32</v>
      </c>
      <c r="AH33" s="199">
        <f t="shared" si="1"/>
        <v>61.53846153846154</v>
      </c>
      <c r="AI33" s="202" t="s">
        <v>280</v>
      </c>
    </row>
    <row r="34" spans="2:35" ht="48" customHeight="1" x14ac:dyDescent="0.25">
      <c r="B34" s="39">
        <v>23</v>
      </c>
      <c r="C34" s="267"/>
      <c r="D34" s="6" t="s">
        <v>38</v>
      </c>
      <c r="E34" s="4">
        <v>2020</v>
      </c>
      <c r="F34" s="11" t="s">
        <v>39</v>
      </c>
      <c r="G34" s="187">
        <v>2</v>
      </c>
      <c r="H34" s="188">
        <v>2</v>
      </c>
      <c r="I34" s="188">
        <v>1</v>
      </c>
      <c r="J34" s="188">
        <v>2</v>
      </c>
      <c r="K34" s="188">
        <v>2</v>
      </c>
      <c r="L34" s="188">
        <v>1</v>
      </c>
      <c r="M34" s="188">
        <v>1</v>
      </c>
      <c r="N34" s="188">
        <v>2</v>
      </c>
      <c r="O34" s="188">
        <v>1</v>
      </c>
      <c r="P34" s="188">
        <v>2</v>
      </c>
      <c r="Q34" s="188">
        <v>1</v>
      </c>
      <c r="R34" s="188">
        <v>1</v>
      </c>
      <c r="S34" s="188">
        <v>0</v>
      </c>
      <c r="T34" s="188">
        <v>0</v>
      </c>
      <c r="U34" s="189">
        <v>2</v>
      </c>
      <c r="V34" s="188">
        <v>2</v>
      </c>
      <c r="W34" s="188">
        <v>0</v>
      </c>
      <c r="X34" s="188">
        <v>0</v>
      </c>
      <c r="Y34" s="188">
        <v>2</v>
      </c>
      <c r="Z34" s="188">
        <v>1</v>
      </c>
      <c r="AA34" s="188">
        <v>2</v>
      </c>
      <c r="AB34" s="188">
        <v>2</v>
      </c>
      <c r="AC34" s="83">
        <v>1</v>
      </c>
      <c r="AD34" s="83">
        <v>2</v>
      </c>
      <c r="AE34" s="83">
        <v>2</v>
      </c>
      <c r="AF34" s="195">
        <v>2</v>
      </c>
      <c r="AG34" s="157">
        <f t="shared" si="0"/>
        <v>36</v>
      </c>
      <c r="AH34" s="199">
        <f t="shared" si="1"/>
        <v>69.230769230769226</v>
      </c>
      <c r="AI34" s="202" t="s">
        <v>280</v>
      </c>
    </row>
    <row r="35" spans="2:35" ht="44.25" customHeight="1" x14ac:dyDescent="0.25">
      <c r="B35" s="3">
        <v>24</v>
      </c>
      <c r="C35" s="267"/>
      <c r="D35" s="6" t="s">
        <v>40</v>
      </c>
      <c r="E35" s="4">
        <v>2020</v>
      </c>
      <c r="F35" s="124" t="s">
        <v>41</v>
      </c>
      <c r="G35" s="187">
        <v>2</v>
      </c>
      <c r="H35" s="188">
        <v>2</v>
      </c>
      <c r="I35" s="188">
        <v>2</v>
      </c>
      <c r="J35" s="188">
        <v>2</v>
      </c>
      <c r="K35" s="188">
        <v>1</v>
      </c>
      <c r="L35" s="188">
        <v>1</v>
      </c>
      <c r="M35" s="188">
        <v>2</v>
      </c>
      <c r="N35" s="188">
        <v>2</v>
      </c>
      <c r="O35" s="188">
        <v>1</v>
      </c>
      <c r="P35" s="188">
        <v>2</v>
      </c>
      <c r="Q35" s="188">
        <v>2</v>
      </c>
      <c r="R35" s="188">
        <v>0</v>
      </c>
      <c r="S35" s="188">
        <v>0</v>
      </c>
      <c r="T35" s="188">
        <v>2</v>
      </c>
      <c r="U35" s="189">
        <v>0</v>
      </c>
      <c r="V35" s="188">
        <v>0</v>
      </c>
      <c r="W35" s="188">
        <v>0</v>
      </c>
      <c r="X35" s="188">
        <v>0</v>
      </c>
      <c r="Y35" s="83">
        <v>2</v>
      </c>
      <c r="Z35" s="83">
        <v>2</v>
      </c>
      <c r="AA35" s="83">
        <v>2</v>
      </c>
      <c r="AB35" s="83">
        <v>1</v>
      </c>
      <c r="AC35" s="83">
        <v>2</v>
      </c>
      <c r="AD35" s="83">
        <v>1</v>
      </c>
      <c r="AE35" s="83">
        <v>2</v>
      </c>
      <c r="AF35" s="195">
        <v>2</v>
      </c>
      <c r="AG35" s="157">
        <f t="shared" si="0"/>
        <v>35</v>
      </c>
      <c r="AH35" s="199">
        <f t="shared" si="1"/>
        <v>67.307692307692307</v>
      </c>
      <c r="AI35" s="202" t="s">
        <v>278</v>
      </c>
    </row>
    <row r="36" spans="2:35" ht="45.75" customHeight="1" x14ac:dyDescent="0.25">
      <c r="B36" s="39">
        <v>25</v>
      </c>
      <c r="C36" s="267"/>
      <c r="D36" s="6" t="s">
        <v>44</v>
      </c>
      <c r="E36" s="4">
        <v>2021</v>
      </c>
      <c r="F36" s="124" t="s">
        <v>42</v>
      </c>
      <c r="G36" s="125">
        <v>2</v>
      </c>
      <c r="H36" s="121">
        <v>2</v>
      </c>
      <c r="I36" s="121">
        <v>2</v>
      </c>
      <c r="J36" s="121">
        <v>2</v>
      </c>
      <c r="K36" s="121">
        <v>2</v>
      </c>
      <c r="L36" s="121">
        <v>1</v>
      </c>
      <c r="M36" s="121">
        <v>2</v>
      </c>
      <c r="N36" s="121">
        <v>2</v>
      </c>
      <c r="O36" s="121">
        <v>1</v>
      </c>
      <c r="P36" s="121">
        <v>2</v>
      </c>
      <c r="Q36" s="121">
        <v>2</v>
      </c>
      <c r="R36" s="121"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v>0</v>
      </c>
      <c r="X36" s="121">
        <v>0</v>
      </c>
      <c r="Y36" s="121">
        <v>2</v>
      </c>
      <c r="Z36" s="121">
        <v>2</v>
      </c>
      <c r="AA36" s="121">
        <v>2</v>
      </c>
      <c r="AB36" s="121">
        <v>2</v>
      </c>
      <c r="AC36" s="121">
        <v>0</v>
      </c>
      <c r="AD36" s="121">
        <v>0</v>
      </c>
      <c r="AE36" s="121">
        <v>2</v>
      </c>
      <c r="AF36" s="192">
        <v>2</v>
      </c>
      <c r="AG36" s="157">
        <f t="shared" si="0"/>
        <v>32</v>
      </c>
      <c r="AH36" s="199">
        <f t="shared" si="1"/>
        <v>61.53846153846154</v>
      </c>
      <c r="AI36" s="202" t="s">
        <v>278</v>
      </c>
    </row>
    <row r="37" spans="2:35" ht="45" customHeight="1" x14ac:dyDescent="0.25">
      <c r="B37" s="3">
        <v>26</v>
      </c>
      <c r="C37" s="267"/>
      <c r="D37" s="6" t="s">
        <v>45</v>
      </c>
      <c r="E37" s="4">
        <v>2021</v>
      </c>
      <c r="F37" s="11" t="s">
        <v>43</v>
      </c>
      <c r="G37" s="187">
        <v>2</v>
      </c>
      <c r="H37" s="188">
        <v>2</v>
      </c>
      <c r="I37" s="188">
        <v>2</v>
      </c>
      <c r="J37" s="188">
        <v>2</v>
      </c>
      <c r="K37" s="188">
        <v>2</v>
      </c>
      <c r="L37" s="188">
        <v>2</v>
      </c>
      <c r="M37" s="188">
        <v>2</v>
      </c>
      <c r="N37" s="188">
        <v>2</v>
      </c>
      <c r="O37" s="188">
        <v>0</v>
      </c>
      <c r="P37" s="188">
        <v>1</v>
      </c>
      <c r="Q37" s="188">
        <v>2</v>
      </c>
      <c r="R37" s="188">
        <v>1</v>
      </c>
      <c r="S37" s="188">
        <v>0</v>
      </c>
      <c r="T37" s="188">
        <v>1</v>
      </c>
      <c r="U37" s="188">
        <v>0</v>
      </c>
      <c r="V37" s="188">
        <v>0</v>
      </c>
      <c r="W37" s="188">
        <v>0</v>
      </c>
      <c r="X37" s="188">
        <v>0</v>
      </c>
      <c r="Y37" s="188">
        <v>2</v>
      </c>
      <c r="Z37" s="188">
        <v>1</v>
      </c>
      <c r="AA37" s="188">
        <v>2</v>
      </c>
      <c r="AB37" s="188">
        <v>2</v>
      </c>
      <c r="AC37" s="188">
        <v>0</v>
      </c>
      <c r="AD37" s="188">
        <v>0</v>
      </c>
      <c r="AE37" s="188">
        <v>2</v>
      </c>
      <c r="AF37" s="196">
        <v>2</v>
      </c>
      <c r="AG37" s="157">
        <f t="shared" si="0"/>
        <v>32</v>
      </c>
      <c r="AH37" s="199">
        <f t="shared" si="1"/>
        <v>61.53846153846154</v>
      </c>
      <c r="AI37" s="202" t="s">
        <v>275</v>
      </c>
    </row>
    <row r="38" spans="2:35" ht="48" customHeight="1" thickBot="1" x14ac:dyDescent="0.3">
      <c r="B38" s="39">
        <v>27</v>
      </c>
      <c r="C38" s="267"/>
      <c r="D38" s="6" t="s">
        <v>158</v>
      </c>
      <c r="E38" s="4">
        <v>2021</v>
      </c>
      <c r="F38" s="11" t="s">
        <v>159</v>
      </c>
      <c r="G38" s="187">
        <v>2</v>
      </c>
      <c r="H38" s="188">
        <v>2</v>
      </c>
      <c r="I38" s="188">
        <v>2</v>
      </c>
      <c r="J38" s="188">
        <v>2</v>
      </c>
      <c r="K38" s="188">
        <v>2</v>
      </c>
      <c r="L38" s="188">
        <v>1</v>
      </c>
      <c r="M38" s="188">
        <v>1</v>
      </c>
      <c r="N38" s="188">
        <v>1</v>
      </c>
      <c r="O38" s="188">
        <v>0</v>
      </c>
      <c r="P38" s="188">
        <v>0</v>
      </c>
      <c r="Q38" s="188">
        <v>2</v>
      </c>
      <c r="R38" s="188">
        <v>2</v>
      </c>
      <c r="S38" s="188">
        <v>1</v>
      </c>
      <c r="T38" s="188">
        <v>2</v>
      </c>
      <c r="U38" s="188">
        <v>0</v>
      </c>
      <c r="V38" s="188">
        <v>2</v>
      </c>
      <c r="W38" s="188">
        <v>0</v>
      </c>
      <c r="X38" s="188">
        <v>0</v>
      </c>
      <c r="Y38" s="188">
        <v>2</v>
      </c>
      <c r="Z38" s="188">
        <v>1</v>
      </c>
      <c r="AA38" s="188">
        <v>2</v>
      </c>
      <c r="AB38" s="188">
        <v>2</v>
      </c>
      <c r="AC38" s="188">
        <v>0</v>
      </c>
      <c r="AD38" s="188">
        <v>0</v>
      </c>
      <c r="AE38" s="188">
        <v>2</v>
      </c>
      <c r="AF38" s="196">
        <v>2</v>
      </c>
      <c r="AG38" s="157">
        <f t="shared" si="0"/>
        <v>33</v>
      </c>
      <c r="AH38" s="199">
        <f t="shared" si="1"/>
        <v>63.46153846153846</v>
      </c>
      <c r="AI38" s="202" t="s">
        <v>275</v>
      </c>
    </row>
    <row r="39" spans="2:35" ht="66" customHeight="1" x14ac:dyDescent="0.25">
      <c r="B39" s="3">
        <v>28</v>
      </c>
      <c r="C39" s="268" t="s">
        <v>46</v>
      </c>
      <c r="D39" s="5" t="s">
        <v>47</v>
      </c>
      <c r="E39" s="100">
        <v>2020</v>
      </c>
      <c r="F39" s="103" t="s">
        <v>269</v>
      </c>
      <c r="G39" s="89">
        <v>2</v>
      </c>
      <c r="H39" s="90">
        <v>2</v>
      </c>
      <c r="I39" s="90">
        <v>2</v>
      </c>
      <c r="J39" s="90">
        <v>1</v>
      </c>
      <c r="K39" s="90">
        <v>2</v>
      </c>
      <c r="L39" s="90">
        <v>2</v>
      </c>
      <c r="M39" s="90">
        <v>2</v>
      </c>
      <c r="N39" s="90">
        <v>2</v>
      </c>
      <c r="O39" s="90">
        <v>0</v>
      </c>
      <c r="P39" s="90">
        <v>0</v>
      </c>
      <c r="Q39" s="90">
        <v>0</v>
      </c>
      <c r="R39" s="90">
        <v>2</v>
      </c>
      <c r="S39" s="90">
        <v>0</v>
      </c>
      <c r="T39" s="90">
        <v>2</v>
      </c>
      <c r="U39" s="93">
        <v>2</v>
      </c>
      <c r="V39" s="90">
        <v>0</v>
      </c>
      <c r="W39" s="90">
        <v>0</v>
      </c>
      <c r="X39" s="90">
        <v>0</v>
      </c>
      <c r="Y39" s="90">
        <v>0</v>
      </c>
      <c r="Z39" s="90">
        <v>2</v>
      </c>
      <c r="AA39" s="90">
        <v>0</v>
      </c>
      <c r="AB39" s="90">
        <v>0</v>
      </c>
      <c r="AC39" s="90">
        <v>0</v>
      </c>
      <c r="AD39" s="90">
        <v>0</v>
      </c>
      <c r="AE39" s="90">
        <v>2</v>
      </c>
      <c r="AF39" s="193">
        <v>2</v>
      </c>
      <c r="AG39" s="157">
        <f t="shared" si="0"/>
        <v>27</v>
      </c>
      <c r="AH39" s="199">
        <f t="shared" si="1"/>
        <v>51.92307692307692</v>
      </c>
      <c r="AI39" s="202" t="s">
        <v>268</v>
      </c>
    </row>
    <row r="40" spans="2:35" ht="56.25" customHeight="1" x14ac:dyDescent="0.25">
      <c r="B40" s="39">
        <v>29</v>
      </c>
      <c r="C40" s="269"/>
      <c r="D40" s="6" t="s">
        <v>48</v>
      </c>
      <c r="E40" s="101">
        <v>2020</v>
      </c>
      <c r="F40" s="102" t="s">
        <v>270</v>
      </c>
      <c r="G40" s="89">
        <v>2</v>
      </c>
      <c r="H40" s="90">
        <v>2</v>
      </c>
      <c r="I40" s="90">
        <v>2</v>
      </c>
      <c r="J40" s="90">
        <v>1</v>
      </c>
      <c r="K40" s="90">
        <v>2</v>
      </c>
      <c r="L40" s="90">
        <v>2</v>
      </c>
      <c r="M40" s="90">
        <v>2</v>
      </c>
      <c r="N40" s="90">
        <v>2</v>
      </c>
      <c r="O40" s="90">
        <v>0</v>
      </c>
      <c r="P40" s="90">
        <v>1</v>
      </c>
      <c r="Q40" s="90">
        <v>2</v>
      </c>
      <c r="R40" s="90">
        <v>2</v>
      </c>
      <c r="S40" s="90">
        <v>0</v>
      </c>
      <c r="T40" s="90">
        <v>2</v>
      </c>
      <c r="U40" s="93">
        <v>2</v>
      </c>
      <c r="V40" s="90">
        <v>0</v>
      </c>
      <c r="W40" s="90">
        <v>0</v>
      </c>
      <c r="X40" s="90">
        <v>0</v>
      </c>
      <c r="Y40" s="90">
        <v>0</v>
      </c>
      <c r="Z40" s="90">
        <v>2</v>
      </c>
      <c r="AA40" s="90">
        <v>2</v>
      </c>
      <c r="AB40" s="90">
        <v>0</v>
      </c>
      <c r="AC40" s="90">
        <v>0</v>
      </c>
      <c r="AD40" s="90">
        <v>0</v>
      </c>
      <c r="AE40" s="90">
        <v>2</v>
      </c>
      <c r="AF40" s="193">
        <v>2</v>
      </c>
      <c r="AG40" s="157">
        <f t="shared" si="0"/>
        <v>32</v>
      </c>
      <c r="AH40" s="199">
        <f t="shared" si="1"/>
        <v>61.53846153846154</v>
      </c>
      <c r="AI40" s="202" t="s">
        <v>268</v>
      </c>
    </row>
    <row r="41" spans="2:35" ht="56.25" customHeight="1" x14ac:dyDescent="0.25">
      <c r="B41" s="3">
        <v>30</v>
      </c>
      <c r="C41" s="269"/>
      <c r="D41" s="6" t="s">
        <v>230</v>
      </c>
      <c r="E41" s="4">
        <v>2022</v>
      </c>
      <c r="F41" s="94" t="s">
        <v>200</v>
      </c>
      <c r="G41" s="89">
        <v>2</v>
      </c>
      <c r="H41" s="90">
        <v>2</v>
      </c>
      <c r="I41" s="90">
        <v>2</v>
      </c>
      <c r="J41" s="90">
        <v>1</v>
      </c>
      <c r="K41" s="90">
        <v>1</v>
      </c>
      <c r="L41" s="90">
        <v>2</v>
      </c>
      <c r="M41" s="90">
        <v>2</v>
      </c>
      <c r="N41" s="90">
        <v>1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2</v>
      </c>
      <c r="AF41" s="193">
        <v>2</v>
      </c>
      <c r="AG41" s="157">
        <f t="shared" si="0"/>
        <v>17</v>
      </c>
      <c r="AH41" s="199">
        <f t="shared" si="1"/>
        <v>32.692307692307693</v>
      </c>
      <c r="AI41" s="202" t="s">
        <v>268</v>
      </c>
    </row>
    <row r="42" spans="2:35" ht="52.5" customHeight="1" thickBot="1" x14ac:dyDescent="0.3">
      <c r="B42" s="39">
        <v>31</v>
      </c>
      <c r="C42" s="269"/>
      <c r="D42" s="247" t="s">
        <v>49</v>
      </c>
      <c r="E42" s="248">
        <v>2021</v>
      </c>
      <c r="F42" s="249" t="s">
        <v>271</v>
      </c>
      <c r="G42" s="250" t="s">
        <v>282</v>
      </c>
      <c r="H42" s="251" t="s">
        <v>281</v>
      </c>
      <c r="I42" s="251" t="s">
        <v>281</v>
      </c>
      <c r="J42" s="251" t="s">
        <v>281</v>
      </c>
      <c r="K42" s="251" t="s">
        <v>281</v>
      </c>
      <c r="L42" s="251" t="s">
        <v>281</v>
      </c>
      <c r="M42" s="251" t="s">
        <v>281</v>
      </c>
      <c r="N42" s="251" t="s">
        <v>281</v>
      </c>
      <c r="O42" s="251" t="s">
        <v>281</v>
      </c>
      <c r="P42" s="251" t="s">
        <v>281</v>
      </c>
      <c r="Q42" s="251" t="s">
        <v>281</v>
      </c>
      <c r="R42" s="251" t="s">
        <v>281</v>
      </c>
      <c r="S42" s="251" t="s">
        <v>281</v>
      </c>
      <c r="T42" s="251" t="s">
        <v>281</v>
      </c>
      <c r="U42" s="251" t="s">
        <v>281</v>
      </c>
      <c r="V42" s="251" t="s">
        <v>281</v>
      </c>
      <c r="W42" s="251" t="s">
        <v>281</v>
      </c>
      <c r="X42" s="251" t="s">
        <v>281</v>
      </c>
      <c r="Y42" s="251" t="s">
        <v>281</v>
      </c>
      <c r="Z42" s="251" t="s">
        <v>281</v>
      </c>
      <c r="AA42" s="251" t="s">
        <v>281</v>
      </c>
      <c r="AB42" s="251" t="s">
        <v>281</v>
      </c>
      <c r="AC42" s="251" t="s">
        <v>281</v>
      </c>
      <c r="AD42" s="251" t="s">
        <v>281</v>
      </c>
      <c r="AE42" s="251" t="s">
        <v>281</v>
      </c>
      <c r="AF42" s="252" t="s">
        <v>281</v>
      </c>
      <c r="AG42" s="157">
        <f t="shared" si="0"/>
        <v>0</v>
      </c>
      <c r="AH42" s="199">
        <f t="shared" si="1"/>
        <v>0</v>
      </c>
      <c r="AI42" s="202" t="s">
        <v>268</v>
      </c>
    </row>
    <row r="43" spans="2:35" ht="63" customHeight="1" thickBot="1" x14ac:dyDescent="0.3">
      <c r="B43" s="3">
        <v>32</v>
      </c>
      <c r="C43" s="280" t="s">
        <v>50</v>
      </c>
      <c r="D43" s="5" t="s">
        <v>162</v>
      </c>
      <c r="E43" s="67">
        <v>2022</v>
      </c>
      <c r="F43" s="81" t="s">
        <v>251</v>
      </c>
      <c r="G43" s="183">
        <v>2</v>
      </c>
      <c r="H43" s="184">
        <v>2</v>
      </c>
      <c r="I43" s="184">
        <v>2</v>
      </c>
      <c r="J43" s="184">
        <v>1</v>
      </c>
      <c r="K43" s="184">
        <v>1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2</v>
      </c>
      <c r="R43" s="184">
        <v>2</v>
      </c>
      <c r="S43" s="184">
        <v>1</v>
      </c>
      <c r="T43" s="184">
        <v>2</v>
      </c>
      <c r="U43" s="185">
        <v>2</v>
      </c>
      <c r="V43" s="184">
        <v>0</v>
      </c>
      <c r="W43" s="184">
        <v>0</v>
      </c>
      <c r="X43" s="184">
        <v>0</v>
      </c>
      <c r="Y43" s="184">
        <v>2</v>
      </c>
      <c r="Z43" s="184">
        <v>2</v>
      </c>
      <c r="AA43" s="184">
        <v>1</v>
      </c>
      <c r="AB43" s="184">
        <v>0</v>
      </c>
      <c r="AC43" s="184">
        <v>0</v>
      </c>
      <c r="AD43" s="184">
        <v>0</v>
      </c>
      <c r="AE43" s="121">
        <v>2</v>
      </c>
      <c r="AF43" s="192">
        <v>2</v>
      </c>
      <c r="AG43" s="157">
        <f t="shared" si="0"/>
        <v>26</v>
      </c>
      <c r="AH43" s="199">
        <f t="shared" si="1"/>
        <v>50</v>
      </c>
      <c r="AI43" s="202" t="s">
        <v>276</v>
      </c>
    </row>
    <row r="44" spans="2:35" ht="63" customHeight="1" thickBot="1" x14ac:dyDescent="0.3">
      <c r="B44" s="39">
        <v>33</v>
      </c>
      <c r="C44" s="281"/>
      <c r="D44" s="5" t="s">
        <v>193</v>
      </c>
      <c r="E44" s="67">
        <v>2022</v>
      </c>
      <c r="F44" s="133" t="s">
        <v>194</v>
      </c>
      <c r="G44" s="183">
        <v>2</v>
      </c>
      <c r="H44" s="184">
        <v>2</v>
      </c>
      <c r="I44" s="184">
        <v>2</v>
      </c>
      <c r="J44" s="184">
        <v>1</v>
      </c>
      <c r="K44" s="184">
        <v>1</v>
      </c>
      <c r="L44" s="184">
        <v>0</v>
      </c>
      <c r="M44" s="184">
        <v>0</v>
      </c>
      <c r="N44" s="184">
        <v>2</v>
      </c>
      <c r="O44" s="184">
        <v>1</v>
      </c>
      <c r="P44" s="184">
        <v>0</v>
      </c>
      <c r="Q44" s="184">
        <v>2</v>
      </c>
      <c r="R44" s="184">
        <v>2</v>
      </c>
      <c r="S44" s="184">
        <v>0</v>
      </c>
      <c r="T44" s="184">
        <v>2</v>
      </c>
      <c r="U44" s="185">
        <v>2</v>
      </c>
      <c r="V44" s="184">
        <v>0</v>
      </c>
      <c r="W44" s="184">
        <v>0</v>
      </c>
      <c r="X44" s="184">
        <v>0</v>
      </c>
      <c r="Y44" s="184">
        <v>2</v>
      </c>
      <c r="Z44" s="184">
        <v>2</v>
      </c>
      <c r="AA44" s="184">
        <v>0</v>
      </c>
      <c r="AB44" s="184">
        <v>0</v>
      </c>
      <c r="AC44" s="184">
        <v>0</v>
      </c>
      <c r="AD44" s="184">
        <v>1</v>
      </c>
      <c r="AE44" s="121">
        <v>2</v>
      </c>
      <c r="AF44" s="192">
        <v>2</v>
      </c>
      <c r="AG44" s="157">
        <f t="shared" si="0"/>
        <v>28</v>
      </c>
      <c r="AH44" s="199">
        <f t="shared" si="1"/>
        <v>53.846153846153847</v>
      </c>
      <c r="AI44" s="202" t="s">
        <v>264</v>
      </c>
    </row>
    <row r="45" spans="2:35" ht="58.5" customHeight="1" x14ac:dyDescent="0.25">
      <c r="B45" s="3">
        <v>34</v>
      </c>
      <c r="C45" s="265" t="s">
        <v>51</v>
      </c>
      <c r="D45" s="5" t="s">
        <v>52</v>
      </c>
      <c r="E45" s="19">
        <v>2020</v>
      </c>
      <c r="F45" s="87" t="s">
        <v>260</v>
      </c>
      <c r="G45" s="183">
        <v>2</v>
      </c>
      <c r="H45" s="184">
        <v>2</v>
      </c>
      <c r="I45" s="184">
        <v>2</v>
      </c>
      <c r="J45" s="184">
        <v>2</v>
      </c>
      <c r="K45" s="184">
        <v>2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2</v>
      </c>
      <c r="R45" s="184">
        <v>1</v>
      </c>
      <c r="S45" s="184">
        <v>0</v>
      </c>
      <c r="T45" s="184">
        <v>1</v>
      </c>
      <c r="U45" s="184">
        <v>0</v>
      </c>
      <c r="V45" s="184">
        <v>0</v>
      </c>
      <c r="W45" s="184">
        <v>0</v>
      </c>
      <c r="X45" s="184">
        <v>0</v>
      </c>
      <c r="Y45" s="184">
        <v>2</v>
      </c>
      <c r="Z45" s="184">
        <v>2</v>
      </c>
      <c r="AA45" s="184">
        <v>0</v>
      </c>
      <c r="AB45" s="184">
        <v>0</v>
      </c>
      <c r="AC45" s="184">
        <v>0</v>
      </c>
      <c r="AD45" s="184">
        <v>0</v>
      </c>
      <c r="AE45" s="121">
        <v>2</v>
      </c>
      <c r="AF45" s="192">
        <v>2</v>
      </c>
      <c r="AG45" s="157">
        <f t="shared" si="0"/>
        <v>22</v>
      </c>
      <c r="AH45" s="199">
        <f t="shared" si="1"/>
        <v>42.307692307692307</v>
      </c>
      <c r="AI45" s="202" t="s">
        <v>276</v>
      </c>
    </row>
    <row r="46" spans="2:35" ht="58.5" customHeight="1" x14ac:dyDescent="0.25">
      <c r="B46" s="39">
        <v>35</v>
      </c>
      <c r="C46" s="267"/>
      <c r="D46" s="6" t="s">
        <v>118</v>
      </c>
      <c r="E46" s="6">
        <v>2019</v>
      </c>
      <c r="F46" s="85" t="s">
        <v>261</v>
      </c>
      <c r="G46" s="183">
        <v>2</v>
      </c>
      <c r="H46" s="184">
        <v>2</v>
      </c>
      <c r="I46" s="184">
        <v>2</v>
      </c>
      <c r="J46" s="184">
        <v>2</v>
      </c>
      <c r="K46" s="184">
        <v>2</v>
      </c>
      <c r="L46" s="184">
        <v>0</v>
      </c>
      <c r="M46" s="184">
        <v>0</v>
      </c>
      <c r="N46" s="184">
        <v>1</v>
      </c>
      <c r="O46" s="184">
        <v>1</v>
      </c>
      <c r="P46" s="184">
        <v>1</v>
      </c>
      <c r="Q46" s="184">
        <v>2</v>
      </c>
      <c r="R46" s="184">
        <v>2</v>
      </c>
      <c r="S46" s="184">
        <v>0</v>
      </c>
      <c r="T46" s="184">
        <v>2</v>
      </c>
      <c r="U46" s="185">
        <v>0</v>
      </c>
      <c r="V46" s="184">
        <v>0</v>
      </c>
      <c r="W46" s="184">
        <v>1</v>
      </c>
      <c r="X46" s="184">
        <v>2</v>
      </c>
      <c r="Y46" s="184">
        <v>2</v>
      </c>
      <c r="Z46" s="184">
        <v>2</v>
      </c>
      <c r="AA46" s="184">
        <v>2</v>
      </c>
      <c r="AB46" s="184">
        <v>2</v>
      </c>
      <c r="AC46" s="184">
        <v>2</v>
      </c>
      <c r="AD46" s="184">
        <v>1</v>
      </c>
      <c r="AE46" s="188">
        <v>2</v>
      </c>
      <c r="AF46" s="196">
        <v>1</v>
      </c>
      <c r="AG46" s="157">
        <f t="shared" si="0"/>
        <v>36</v>
      </c>
      <c r="AH46" s="199">
        <f t="shared" si="1"/>
        <v>69.230769230769226</v>
      </c>
      <c r="AI46" s="202" t="s">
        <v>266</v>
      </c>
    </row>
    <row r="47" spans="2:35" ht="48.75" customHeight="1" thickBot="1" x14ac:dyDescent="0.3">
      <c r="B47" s="3">
        <v>36</v>
      </c>
      <c r="C47" s="266"/>
      <c r="D47" s="7" t="s">
        <v>53</v>
      </c>
      <c r="E47" s="18">
        <v>2021</v>
      </c>
      <c r="F47" s="88" t="s">
        <v>262</v>
      </c>
      <c r="G47" s="183">
        <v>2</v>
      </c>
      <c r="H47" s="184">
        <v>2</v>
      </c>
      <c r="I47" s="184">
        <v>2</v>
      </c>
      <c r="J47" s="184">
        <v>1</v>
      </c>
      <c r="K47" s="184">
        <v>1</v>
      </c>
      <c r="L47" s="184">
        <v>0</v>
      </c>
      <c r="M47" s="184">
        <v>2</v>
      </c>
      <c r="N47" s="184">
        <v>2</v>
      </c>
      <c r="O47" s="184">
        <v>0</v>
      </c>
      <c r="P47" s="184">
        <v>1</v>
      </c>
      <c r="Q47" s="184">
        <v>2</v>
      </c>
      <c r="R47" s="184">
        <v>2</v>
      </c>
      <c r="S47" s="184">
        <v>0</v>
      </c>
      <c r="T47" s="184">
        <v>2</v>
      </c>
      <c r="U47" s="185">
        <v>0</v>
      </c>
      <c r="V47" s="184">
        <v>0</v>
      </c>
      <c r="W47" s="184">
        <v>2</v>
      </c>
      <c r="X47" s="184">
        <v>0</v>
      </c>
      <c r="Y47" s="184">
        <v>0</v>
      </c>
      <c r="Z47" s="184">
        <v>2</v>
      </c>
      <c r="AA47" s="184">
        <v>2</v>
      </c>
      <c r="AB47" s="184">
        <v>2</v>
      </c>
      <c r="AC47" s="184">
        <v>0</v>
      </c>
      <c r="AD47" s="184">
        <v>1</v>
      </c>
      <c r="AE47" s="188">
        <v>2</v>
      </c>
      <c r="AF47" s="196">
        <v>1</v>
      </c>
      <c r="AG47" s="157">
        <f t="shared" si="0"/>
        <v>31</v>
      </c>
      <c r="AH47" s="199">
        <f t="shared" si="1"/>
        <v>59.615384615384613</v>
      </c>
      <c r="AI47" s="202" t="s">
        <v>266</v>
      </c>
    </row>
    <row r="48" spans="2:35" ht="55.5" customHeight="1" x14ac:dyDescent="0.25">
      <c r="B48" s="39">
        <v>37</v>
      </c>
      <c r="C48" s="268" t="s">
        <v>54</v>
      </c>
      <c r="D48" s="5" t="s">
        <v>55</v>
      </c>
      <c r="E48" s="19">
        <v>2020</v>
      </c>
      <c r="F48" s="46" t="s">
        <v>56</v>
      </c>
      <c r="G48" s="187">
        <v>2</v>
      </c>
      <c r="H48" s="188">
        <v>2</v>
      </c>
      <c r="I48" s="188">
        <v>2</v>
      </c>
      <c r="J48" s="188">
        <v>2</v>
      </c>
      <c r="K48" s="188">
        <v>2</v>
      </c>
      <c r="L48" s="188">
        <v>2</v>
      </c>
      <c r="M48" s="188">
        <v>2</v>
      </c>
      <c r="N48" s="188">
        <v>2</v>
      </c>
      <c r="O48" s="188">
        <v>2</v>
      </c>
      <c r="P48" s="188">
        <v>2</v>
      </c>
      <c r="Q48" s="188">
        <v>2</v>
      </c>
      <c r="R48" s="188">
        <v>2</v>
      </c>
      <c r="S48" s="188">
        <v>2</v>
      </c>
      <c r="T48" s="188">
        <v>2</v>
      </c>
      <c r="U48" s="189">
        <v>2</v>
      </c>
      <c r="V48" s="188">
        <v>2</v>
      </c>
      <c r="W48" s="188">
        <v>0</v>
      </c>
      <c r="X48" s="188">
        <v>0</v>
      </c>
      <c r="Y48" s="188">
        <v>2</v>
      </c>
      <c r="Z48" s="188">
        <v>1</v>
      </c>
      <c r="AA48" s="188">
        <v>2</v>
      </c>
      <c r="AB48" s="188">
        <v>1</v>
      </c>
      <c r="AC48" s="188">
        <v>2</v>
      </c>
      <c r="AD48" s="188">
        <v>0</v>
      </c>
      <c r="AE48" s="121">
        <v>2</v>
      </c>
      <c r="AF48" s="192">
        <v>0</v>
      </c>
      <c r="AG48" s="157">
        <f t="shared" si="0"/>
        <v>42</v>
      </c>
      <c r="AH48" s="199">
        <f t="shared" si="1"/>
        <v>80.769230769230774</v>
      </c>
      <c r="AI48" s="202" t="s">
        <v>267</v>
      </c>
    </row>
    <row r="49" spans="2:35" ht="55.5" customHeight="1" thickBot="1" x14ac:dyDescent="0.3">
      <c r="B49" s="3">
        <v>38</v>
      </c>
      <c r="C49" s="276"/>
      <c r="D49" s="9" t="s">
        <v>184</v>
      </c>
      <c r="E49" s="64">
        <v>2022</v>
      </c>
      <c r="F49" s="134" t="s">
        <v>250</v>
      </c>
      <c r="G49" s="187">
        <v>2</v>
      </c>
      <c r="H49" s="188">
        <v>2</v>
      </c>
      <c r="I49" s="188">
        <v>2</v>
      </c>
      <c r="J49" s="188">
        <v>2</v>
      </c>
      <c r="K49" s="188">
        <v>2</v>
      </c>
      <c r="L49" s="188">
        <v>2</v>
      </c>
      <c r="M49" s="188">
        <v>2</v>
      </c>
      <c r="N49" s="188">
        <v>2</v>
      </c>
      <c r="O49" s="188">
        <v>2</v>
      </c>
      <c r="P49" s="188">
        <v>2</v>
      </c>
      <c r="Q49" s="188">
        <v>2</v>
      </c>
      <c r="R49" s="188">
        <v>2</v>
      </c>
      <c r="S49" s="188">
        <v>2</v>
      </c>
      <c r="T49" s="188">
        <v>2</v>
      </c>
      <c r="U49" s="189">
        <v>2</v>
      </c>
      <c r="V49" s="188">
        <v>2</v>
      </c>
      <c r="W49" s="188">
        <v>2</v>
      </c>
      <c r="X49" s="188">
        <v>2</v>
      </c>
      <c r="Y49" s="188">
        <v>2</v>
      </c>
      <c r="Z49" s="188">
        <v>2</v>
      </c>
      <c r="AA49" s="188">
        <v>2</v>
      </c>
      <c r="AB49" s="188">
        <v>2</v>
      </c>
      <c r="AC49" s="188">
        <v>2</v>
      </c>
      <c r="AD49" s="188">
        <v>2</v>
      </c>
      <c r="AE49" s="121">
        <v>2</v>
      </c>
      <c r="AF49" s="192">
        <v>2</v>
      </c>
      <c r="AG49" s="157">
        <f t="shared" si="0"/>
        <v>52</v>
      </c>
      <c r="AH49" s="199">
        <f t="shared" si="1"/>
        <v>100</v>
      </c>
      <c r="AI49" s="202" t="s">
        <v>267</v>
      </c>
    </row>
    <row r="50" spans="2:35" ht="51" customHeight="1" thickBot="1" x14ac:dyDescent="0.3">
      <c r="B50" s="39">
        <v>39</v>
      </c>
      <c r="C50" s="277"/>
      <c r="D50" s="9" t="s">
        <v>57</v>
      </c>
      <c r="E50" s="86">
        <v>2021</v>
      </c>
      <c r="F50" s="46" t="s">
        <v>58</v>
      </c>
      <c r="G50" s="187">
        <v>2</v>
      </c>
      <c r="H50" s="188">
        <v>2</v>
      </c>
      <c r="I50" s="188">
        <v>2</v>
      </c>
      <c r="J50" s="188">
        <v>2</v>
      </c>
      <c r="K50" s="188">
        <v>2</v>
      </c>
      <c r="L50" s="188">
        <v>2</v>
      </c>
      <c r="M50" s="188">
        <v>2</v>
      </c>
      <c r="N50" s="188">
        <v>2</v>
      </c>
      <c r="O50" s="188">
        <v>2</v>
      </c>
      <c r="P50" s="188">
        <v>2</v>
      </c>
      <c r="Q50" s="188">
        <v>2</v>
      </c>
      <c r="R50" s="188">
        <v>2</v>
      </c>
      <c r="S50" s="188">
        <v>2</v>
      </c>
      <c r="T50" s="188">
        <v>2</v>
      </c>
      <c r="U50" s="189">
        <v>2</v>
      </c>
      <c r="V50" s="188">
        <v>1</v>
      </c>
      <c r="W50" s="188">
        <v>1</v>
      </c>
      <c r="X50" s="188">
        <v>2</v>
      </c>
      <c r="Y50" s="188">
        <v>1</v>
      </c>
      <c r="Z50" s="188">
        <v>2</v>
      </c>
      <c r="AA50" s="188">
        <v>2</v>
      </c>
      <c r="AB50" s="188">
        <v>0</v>
      </c>
      <c r="AC50" s="188">
        <v>2</v>
      </c>
      <c r="AD50" s="188">
        <v>1</v>
      </c>
      <c r="AE50" s="121">
        <v>2</v>
      </c>
      <c r="AF50" s="192">
        <v>2</v>
      </c>
      <c r="AG50" s="157">
        <f t="shared" si="0"/>
        <v>46</v>
      </c>
      <c r="AH50" s="199">
        <f t="shared" si="1"/>
        <v>88.461538461538467</v>
      </c>
      <c r="AI50" s="202" t="s">
        <v>267</v>
      </c>
    </row>
    <row r="51" spans="2:35" ht="54" customHeight="1" x14ac:dyDescent="0.25">
      <c r="B51" s="3">
        <v>40</v>
      </c>
      <c r="C51" s="265" t="s">
        <v>59</v>
      </c>
      <c r="D51" s="9" t="s">
        <v>60</v>
      </c>
      <c r="E51" s="43">
        <v>2021</v>
      </c>
      <c r="F51" s="47" t="s">
        <v>160</v>
      </c>
      <c r="G51" s="183">
        <v>2</v>
      </c>
      <c r="H51" s="184">
        <v>2</v>
      </c>
      <c r="I51" s="184">
        <v>2</v>
      </c>
      <c r="J51" s="184">
        <v>2</v>
      </c>
      <c r="K51" s="184">
        <v>2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2</v>
      </c>
      <c r="R51" s="184">
        <v>2</v>
      </c>
      <c r="S51" s="184">
        <v>0</v>
      </c>
      <c r="T51" s="184">
        <v>1</v>
      </c>
      <c r="U51" s="184">
        <v>0</v>
      </c>
      <c r="V51" s="184">
        <v>0</v>
      </c>
      <c r="W51" s="184">
        <v>2</v>
      </c>
      <c r="X51" s="184">
        <v>0</v>
      </c>
      <c r="Y51" s="184">
        <v>2</v>
      </c>
      <c r="Z51" s="184">
        <v>1</v>
      </c>
      <c r="AA51" s="184">
        <v>2</v>
      </c>
      <c r="AB51" s="184">
        <v>0</v>
      </c>
      <c r="AC51" s="184">
        <v>0</v>
      </c>
      <c r="AD51" s="184">
        <v>0</v>
      </c>
      <c r="AE51" s="121">
        <v>2</v>
      </c>
      <c r="AF51" s="192">
        <v>2</v>
      </c>
      <c r="AG51" s="157">
        <f t="shared" si="0"/>
        <v>26</v>
      </c>
      <c r="AH51" s="199">
        <f t="shared" si="1"/>
        <v>50</v>
      </c>
      <c r="AI51" s="202" t="s">
        <v>276</v>
      </c>
    </row>
    <row r="52" spans="2:35" ht="54" customHeight="1" x14ac:dyDescent="0.25">
      <c r="B52" s="39">
        <v>41</v>
      </c>
      <c r="C52" s="275"/>
      <c r="D52" s="62" t="s">
        <v>208</v>
      </c>
      <c r="E52" s="63">
        <v>2022</v>
      </c>
      <c r="F52" s="47" t="s">
        <v>209</v>
      </c>
      <c r="G52" s="183">
        <v>2</v>
      </c>
      <c r="H52" s="184">
        <v>2</v>
      </c>
      <c r="I52" s="184">
        <v>2</v>
      </c>
      <c r="J52" s="184">
        <v>2</v>
      </c>
      <c r="K52" s="184">
        <v>2</v>
      </c>
      <c r="L52" s="184">
        <v>0</v>
      </c>
      <c r="M52" s="184">
        <v>0</v>
      </c>
      <c r="N52" s="184">
        <v>0</v>
      </c>
      <c r="O52" s="184">
        <v>1</v>
      </c>
      <c r="P52" s="184">
        <v>0</v>
      </c>
      <c r="Q52" s="184">
        <v>2</v>
      </c>
      <c r="R52" s="184">
        <v>2</v>
      </c>
      <c r="S52" s="184">
        <v>0</v>
      </c>
      <c r="T52" s="184">
        <v>1</v>
      </c>
      <c r="U52" s="184">
        <v>0</v>
      </c>
      <c r="V52" s="184">
        <v>0</v>
      </c>
      <c r="W52" s="184">
        <v>0</v>
      </c>
      <c r="X52" s="184">
        <v>0</v>
      </c>
      <c r="Y52" s="184">
        <v>0</v>
      </c>
      <c r="Z52" s="184">
        <v>2</v>
      </c>
      <c r="AA52" s="184">
        <v>0</v>
      </c>
      <c r="AB52" s="184">
        <v>0</v>
      </c>
      <c r="AC52" s="184">
        <v>0</v>
      </c>
      <c r="AD52" s="184">
        <v>0</v>
      </c>
      <c r="AE52" s="121">
        <v>2</v>
      </c>
      <c r="AF52" s="192">
        <v>2</v>
      </c>
      <c r="AG52" s="157">
        <f t="shared" si="0"/>
        <v>22</v>
      </c>
      <c r="AH52" s="199">
        <f t="shared" si="1"/>
        <v>42.307692307692307</v>
      </c>
      <c r="AI52" s="202" t="s">
        <v>276</v>
      </c>
    </row>
    <row r="53" spans="2:35" ht="54.75" customHeight="1" thickBot="1" x14ac:dyDescent="0.3">
      <c r="B53" s="3">
        <v>42</v>
      </c>
      <c r="C53" s="266"/>
      <c r="D53" s="7" t="s">
        <v>64</v>
      </c>
      <c r="E53" s="12">
        <v>2020</v>
      </c>
      <c r="F53" s="97" t="s">
        <v>65</v>
      </c>
      <c r="G53" s="183">
        <v>2</v>
      </c>
      <c r="H53" s="184">
        <v>2</v>
      </c>
      <c r="I53" s="184">
        <v>2</v>
      </c>
      <c r="J53" s="184">
        <v>2</v>
      </c>
      <c r="K53" s="184">
        <v>2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1</v>
      </c>
      <c r="R53" s="184">
        <v>2</v>
      </c>
      <c r="S53" s="184">
        <v>0</v>
      </c>
      <c r="T53" s="184">
        <v>1</v>
      </c>
      <c r="U53" s="185">
        <v>0</v>
      </c>
      <c r="V53" s="184">
        <v>0</v>
      </c>
      <c r="W53" s="184">
        <v>2</v>
      </c>
      <c r="X53" s="184">
        <v>0</v>
      </c>
      <c r="Y53" s="184">
        <v>2</v>
      </c>
      <c r="Z53" s="184">
        <v>1</v>
      </c>
      <c r="AA53" s="184">
        <v>0</v>
      </c>
      <c r="AB53" s="184">
        <v>0</v>
      </c>
      <c r="AC53" s="184">
        <v>0</v>
      </c>
      <c r="AD53" s="184">
        <v>0</v>
      </c>
      <c r="AE53" s="121">
        <v>2</v>
      </c>
      <c r="AF53" s="192">
        <v>2</v>
      </c>
      <c r="AG53" s="157">
        <f t="shared" si="0"/>
        <v>23</v>
      </c>
      <c r="AH53" s="199">
        <f t="shared" si="1"/>
        <v>44.230769230769234</v>
      </c>
      <c r="AI53" s="202" t="s">
        <v>276</v>
      </c>
    </row>
    <row r="54" spans="2:35" ht="60.75" customHeight="1" x14ac:dyDescent="0.25">
      <c r="B54" s="39">
        <v>43</v>
      </c>
      <c r="C54" s="265" t="s">
        <v>61</v>
      </c>
      <c r="D54" s="5" t="s">
        <v>63</v>
      </c>
      <c r="E54" s="5">
        <v>2020</v>
      </c>
      <c r="F54" s="111" t="s">
        <v>62</v>
      </c>
      <c r="G54" s="187">
        <v>2</v>
      </c>
      <c r="H54" s="188">
        <v>2</v>
      </c>
      <c r="I54" s="188">
        <v>2</v>
      </c>
      <c r="J54" s="188">
        <v>2</v>
      </c>
      <c r="K54" s="188">
        <v>2</v>
      </c>
      <c r="L54" s="188">
        <v>2</v>
      </c>
      <c r="M54" s="188">
        <v>2</v>
      </c>
      <c r="N54" s="188">
        <v>0</v>
      </c>
      <c r="O54" s="188">
        <v>1</v>
      </c>
      <c r="P54" s="188">
        <v>0</v>
      </c>
      <c r="Q54" s="188">
        <v>2</v>
      </c>
      <c r="R54" s="188">
        <v>1</v>
      </c>
      <c r="S54" s="188">
        <v>1</v>
      </c>
      <c r="T54" s="188">
        <v>0</v>
      </c>
      <c r="U54" s="189">
        <v>1</v>
      </c>
      <c r="V54" s="188">
        <v>0</v>
      </c>
      <c r="W54" s="188">
        <v>1</v>
      </c>
      <c r="X54" s="188">
        <v>0</v>
      </c>
      <c r="Y54" s="188">
        <v>2</v>
      </c>
      <c r="Z54" s="188">
        <v>0</v>
      </c>
      <c r="AA54" s="188">
        <v>0</v>
      </c>
      <c r="AB54" s="188">
        <v>0</v>
      </c>
      <c r="AC54" s="188">
        <v>0</v>
      </c>
      <c r="AD54" s="188">
        <v>1</v>
      </c>
      <c r="AE54" s="121">
        <v>2</v>
      </c>
      <c r="AF54" s="192">
        <v>2</v>
      </c>
      <c r="AG54" s="157">
        <f t="shared" si="0"/>
        <v>28</v>
      </c>
      <c r="AH54" s="199">
        <f t="shared" si="1"/>
        <v>53.846153846153847</v>
      </c>
      <c r="AI54" s="202" t="s">
        <v>274</v>
      </c>
    </row>
    <row r="55" spans="2:35" ht="46.5" customHeight="1" x14ac:dyDescent="0.25">
      <c r="B55" s="3">
        <v>44</v>
      </c>
      <c r="C55" s="267"/>
      <c r="D55" s="6" t="s">
        <v>66</v>
      </c>
      <c r="E55" s="4">
        <v>2020</v>
      </c>
      <c r="F55" s="47" t="s">
        <v>67</v>
      </c>
      <c r="G55" s="183">
        <v>2</v>
      </c>
      <c r="H55" s="184">
        <v>2</v>
      </c>
      <c r="I55" s="184">
        <v>2</v>
      </c>
      <c r="J55" s="184">
        <v>1</v>
      </c>
      <c r="K55" s="184">
        <v>1</v>
      </c>
      <c r="L55" s="184">
        <v>2</v>
      </c>
      <c r="M55" s="184">
        <v>2</v>
      </c>
      <c r="N55" s="184">
        <v>2</v>
      </c>
      <c r="O55" s="184">
        <v>0</v>
      </c>
      <c r="P55" s="184">
        <v>0</v>
      </c>
      <c r="Q55" s="184">
        <v>2</v>
      </c>
      <c r="R55" s="184">
        <v>2</v>
      </c>
      <c r="S55" s="184">
        <v>2</v>
      </c>
      <c r="T55" s="184">
        <v>2</v>
      </c>
      <c r="U55" s="185">
        <v>2</v>
      </c>
      <c r="V55" s="184">
        <v>2</v>
      </c>
      <c r="W55" s="184">
        <v>0</v>
      </c>
      <c r="X55" s="184">
        <v>2</v>
      </c>
      <c r="Y55" s="184">
        <v>2</v>
      </c>
      <c r="Z55" s="184">
        <v>0</v>
      </c>
      <c r="AA55" s="184">
        <v>0</v>
      </c>
      <c r="AB55" s="184">
        <v>0</v>
      </c>
      <c r="AC55" s="184">
        <v>0</v>
      </c>
      <c r="AD55" s="184">
        <v>2</v>
      </c>
      <c r="AE55" s="121">
        <v>2</v>
      </c>
      <c r="AF55" s="192">
        <v>2</v>
      </c>
      <c r="AG55" s="157">
        <f t="shared" si="0"/>
        <v>36</v>
      </c>
      <c r="AH55" s="199">
        <f t="shared" si="1"/>
        <v>69.230769230769226</v>
      </c>
      <c r="AI55" s="202" t="s">
        <v>274</v>
      </c>
    </row>
    <row r="56" spans="2:35" ht="51.75" customHeight="1" x14ac:dyDescent="0.25">
      <c r="B56" s="39">
        <v>45</v>
      </c>
      <c r="C56" s="267"/>
      <c r="D56" s="6" t="s">
        <v>68</v>
      </c>
      <c r="E56" s="6">
        <v>2021</v>
      </c>
      <c r="F56" s="47" t="s">
        <v>69</v>
      </c>
      <c r="G56" s="187">
        <v>2</v>
      </c>
      <c r="H56" s="188">
        <v>2</v>
      </c>
      <c r="I56" s="188">
        <v>2</v>
      </c>
      <c r="J56" s="188">
        <v>1</v>
      </c>
      <c r="K56" s="188">
        <v>1</v>
      </c>
      <c r="L56" s="188">
        <v>2</v>
      </c>
      <c r="M56" s="188">
        <v>0</v>
      </c>
      <c r="N56" s="188">
        <v>2</v>
      </c>
      <c r="O56" s="188">
        <v>0</v>
      </c>
      <c r="P56" s="188">
        <v>0</v>
      </c>
      <c r="Q56" s="188">
        <v>2</v>
      </c>
      <c r="R56" s="188">
        <v>1</v>
      </c>
      <c r="S56" s="188">
        <v>0</v>
      </c>
      <c r="T56" s="188">
        <v>0</v>
      </c>
      <c r="U56" s="189">
        <v>1</v>
      </c>
      <c r="V56" s="188">
        <v>0</v>
      </c>
      <c r="W56" s="188">
        <v>0</v>
      </c>
      <c r="X56" s="188">
        <v>0</v>
      </c>
      <c r="Y56" s="188">
        <v>2</v>
      </c>
      <c r="Z56" s="188">
        <v>1</v>
      </c>
      <c r="AA56" s="188">
        <v>0</v>
      </c>
      <c r="AB56" s="188">
        <v>0</v>
      </c>
      <c r="AC56" s="188">
        <v>0</v>
      </c>
      <c r="AD56" s="188">
        <v>0</v>
      </c>
      <c r="AE56" s="121">
        <v>2</v>
      </c>
      <c r="AF56" s="192">
        <v>2</v>
      </c>
      <c r="AG56" s="157">
        <f t="shared" si="0"/>
        <v>23</v>
      </c>
      <c r="AH56" s="199">
        <f t="shared" si="1"/>
        <v>44.230769230769234</v>
      </c>
      <c r="AI56" s="202" t="s">
        <v>274</v>
      </c>
    </row>
    <row r="57" spans="2:35" ht="51.75" customHeight="1" x14ac:dyDescent="0.25">
      <c r="B57" s="3">
        <v>46</v>
      </c>
      <c r="C57" s="267"/>
      <c r="D57" s="6" t="s">
        <v>120</v>
      </c>
      <c r="E57" s="6">
        <v>2019</v>
      </c>
      <c r="F57" s="47" t="s">
        <v>119</v>
      </c>
      <c r="G57" s="187">
        <v>2</v>
      </c>
      <c r="H57" s="188">
        <v>2</v>
      </c>
      <c r="I57" s="188">
        <v>2</v>
      </c>
      <c r="J57" s="188">
        <v>2</v>
      </c>
      <c r="K57" s="188">
        <v>2</v>
      </c>
      <c r="L57" s="188">
        <v>2</v>
      </c>
      <c r="M57" s="188">
        <v>2</v>
      </c>
      <c r="N57" s="188">
        <v>2</v>
      </c>
      <c r="O57" s="188">
        <v>0</v>
      </c>
      <c r="P57" s="188">
        <v>0</v>
      </c>
      <c r="Q57" s="188">
        <v>2</v>
      </c>
      <c r="R57" s="188">
        <v>2</v>
      </c>
      <c r="S57" s="188">
        <v>0</v>
      </c>
      <c r="T57" s="188">
        <v>0</v>
      </c>
      <c r="U57" s="189">
        <v>2</v>
      </c>
      <c r="V57" s="188">
        <v>0</v>
      </c>
      <c r="W57" s="188">
        <v>0</v>
      </c>
      <c r="X57" s="188">
        <v>0</v>
      </c>
      <c r="Y57" s="188">
        <v>2</v>
      </c>
      <c r="Z57" s="188">
        <v>1</v>
      </c>
      <c r="AA57" s="188">
        <v>0</v>
      </c>
      <c r="AB57" s="188">
        <v>0</v>
      </c>
      <c r="AC57" s="188">
        <v>0</v>
      </c>
      <c r="AD57" s="188">
        <v>0</v>
      </c>
      <c r="AE57" s="121">
        <v>2</v>
      </c>
      <c r="AF57" s="192">
        <v>2</v>
      </c>
      <c r="AG57" s="157">
        <f t="shared" si="0"/>
        <v>29</v>
      </c>
      <c r="AH57" s="199">
        <f t="shared" si="1"/>
        <v>55.769230769230766</v>
      </c>
      <c r="AI57" s="202" t="s">
        <v>274</v>
      </c>
    </row>
    <row r="58" spans="2:35" ht="51.75" customHeight="1" x14ac:dyDescent="0.25">
      <c r="B58" s="39">
        <v>47</v>
      </c>
      <c r="C58" s="267"/>
      <c r="D58" s="6" t="s">
        <v>187</v>
      </c>
      <c r="E58" s="6">
        <v>2022</v>
      </c>
      <c r="F58" s="66" t="s">
        <v>188</v>
      </c>
      <c r="G58" s="187">
        <v>2</v>
      </c>
      <c r="H58" s="188">
        <v>2</v>
      </c>
      <c r="I58" s="188">
        <v>2</v>
      </c>
      <c r="J58" s="188">
        <v>2</v>
      </c>
      <c r="K58" s="188">
        <v>1</v>
      </c>
      <c r="L58" s="188">
        <v>2</v>
      </c>
      <c r="M58" s="188">
        <v>2</v>
      </c>
      <c r="N58" s="188">
        <v>2</v>
      </c>
      <c r="O58" s="188">
        <v>1</v>
      </c>
      <c r="P58" s="188">
        <v>0</v>
      </c>
      <c r="Q58" s="188">
        <v>2</v>
      </c>
      <c r="R58" s="188">
        <v>2</v>
      </c>
      <c r="S58" s="188">
        <v>2</v>
      </c>
      <c r="T58" s="188">
        <v>1</v>
      </c>
      <c r="U58" s="189">
        <v>2</v>
      </c>
      <c r="V58" s="188">
        <v>2</v>
      </c>
      <c r="W58" s="188">
        <v>2</v>
      </c>
      <c r="X58" s="188">
        <v>0</v>
      </c>
      <c r="Y58" s="188">
        <v>2</v>
      </c>
      <c r="Z58" s="188">
        <v>1</v>
      </c>
      <c r="AA58" s="188">
        <v>2</v>
      </c>
      <c r="AB58" s="188">
        <v>2</v>
      </c>
      <c r="AC58" s="188">
        <v>2</v>
      </c>
      <c r="AD58" s="188">
        <v>2</v>
      </c>
      <c r="AE58" s="121">
        <v>2</v>
      </c>
      <c r="AF58" s="192">
        <v>2</v>
      </c>
      <c r="AG58" s="157">
        <f t="shared" si="0"/>
        <v>44</v>
      </c>
      <c r="AH58" s="199">
        <f t="shared" si="1"/>
        <v>84.615384615384613</v>
      </c>
      <c r="AI58" s="202" t="s">
        <v>274</v>
      </c>
    </row>
    <row r="59" spans="2:35" ht="51.75" customHeight="1" x14ac:dyDescent="0.25">
      <c r="B59" s="3">
        <v>48</v>
      </c>
      <c r="C59" s="267"/>
      <c r="D59" s="6" t="s">
        <v>189</v>
      </c>
      <c r="E59" s="6">
        <v>2022</v>
      </c>
      <c r="F59" s="47" t="s">
        <v>190</v>
      </c>
      <c r="G59" s="187">
        <v>2</v>
      </c>
      <c r="H59" s="188">
        <v>2</v>
      </c>
      <c r="I59" s="188">
        <v>2</v>
      </c>
      <c r="J59" s="188">
        <v>2</v>
      </c>
      <c r="K59" s="188">
        <v>1</v>
      </c>
      <c r="L59" s="188">
        <v>2</v>
      </c>
      <c r="M59" s="188">
        <v>2</v>
      </c>
      <c r="N59" s="188">
        <v>2</v>
      </c>
      <c r="O59" s="188">
        <v>0</v>
      </c>
      <c r="P59" s="188">
        <v>0</v>
      </c>
      <c r="Q59" s="188">
        <v>2</v>
      </c>
      <c r="R59" s="188">
        <v>0</v>
      </c>
      <c r="S59" s="188">
        <v>0</v>
      </c>
      <c r="T59" s="188">
        <v>0</v>
      </c>
      <c r="U59" s="189">
        <v>1</v>
      </c>
      <c r="V59" s="188">
        <v>0</v>
      </c>
      <c r="W59" s="188">
        <v>2</v>
      </c>
      <c r="X59" s="188">
        <v>0</v>
      </c>
      <c r="Y59" s="188">
        <v>2</v>
      </c>
      <c r="Z59" s="188">
        <v>1</v>
      </c>
      <c r="AA59" s="188">
        <v>2</v>
      </c>
      <c r="AB59" s="188">
        <v>0</v>
      </c>
      <c r="AC59" s="188">
        <v>0</v>
      </c>
      <c r="AD59" s="188">
        <v>0</v>
      </c>
      <c r="AE59" s="121">
        <v>2</v>
      </c>
      <c r="AF59" s="192">
        <v>2</v>
      </c>
      <c r="AG59" s="157">
        <f t="shared" si="0"/>
        <v>29</v>
      </c>
      <c r="AH59" s="199">
        <f t="shared" si="1"/>
        <v>55.769230769230766</v>
      </c>
      <c r="AI59" s="202" t="s">
        <v>274</v>
      </c>
    </row>
    <row r="60" spans="2:35" ht="51.75" customHeight="1" thickBot="1" x14ac:dyDescent="0.3">
      <c r="B60" s="39">
        <v>49</v>
      </c>
      <c r="C60" s="267"/>
      <c r="D60" s="6" t="s">
        <v>122</v>
      </c>
      <c r="E60" s="6">
        <v>2020</v>
      </c>
      <c r="F60" s="11" t="s">
        <v>121</v>
      </c>
      <c r="G60" s="187">
        <v>2</v>
      </c>
      <c r="H60" s="188">
        <v>2</v>
      </c>
      <c r="I60" s="188">
        <v>2</v>
      </c>
      <c r="J60" s="188">
        <v>1</v>
      </c>
      <c r="K60" s="188">
        <v>1</v>
      </c>
      <c r="L60" s="188">
        <v>2</v>
      </c>
      <c r="M60" s="188">
        <v>2</v>
      </c>
      <c r="N60" s="188">
        <v>2</v>
      </c>
      <c r="O60" s="188">
        <v>0</v>
      </c>
      <c r="P60" s="188">
        <v>0</v>
      </c>
      <c r="Q60" s="188">
        <v>1</v>
      </c>
      <c r="R60" s="188">
        <v>0</v>
      </c>
      <c r="S60" s="188">
        <v>0</v>
      </c>
      <c r="T60" s="188">
        <v>0</v>
      </c>
      <c r="U60" s="189">
        <v>1</v>
      </c>
      <c r="V60" s="188">
        <v>0</v>
      </c>
      <c r="W60" s="188">
        <v>1</v>
      </c>
      <c r="X60" s="188">
        <v>0</v>
      </c>
      <c r="Y60" s="188">
        <v>2</v>
      </c>
      <c r="Z60" s="188">
        <v>0</v>
      </c>
      <c r="AA60" s="188">
        <v>0</v>
      </c>
      <c r="AB60" s="188">
        <v>0</v>
      </c>
      <c r="AC60" s="188">
        <v>0</v>
      </c>
      <c r="AD60" s="188">
        <v>0</v>
      </c>
      <c r="AE60" s="121">
        <v>2</v>
      </c>
      <c r="AF60" s="192">
        <v>2</v>
      </c>
      <c r="AG60" s="157">
        <f t="shared" si="0"/>
        <v>23</v>
      </c>
      <c r="AH60" s="199">
        <f t="shared" si="1"/>
        <v>44.230769230769234</v>
      </c>
      <c r="AI60" s="202" t="s">
        <v>274</v>
      </c>
    </row>
    <row r="61" spans="2:35" ht="51" customHeight="1" x14ac:dyDescent="0.25">
      <c r="B61" s="3">
        <v>50</v>
      </c>
      <c r="C61" s="265" t="s">
        <v>70</v>
      </c>
      <c r="D61" s="5" t="s">
        <v>71</v>
      </c>
      <c r="E61" s="5">
        <v>2019</v>
      </c>
      <c r="F61" s="10" t="s">
        <v>72</v>
      </c>
      <c r="G61" s="187">
        <v>2</v>
      </c>
      <c r="H61" s="188">
        <v>2</v>
      </c>
      <c r="I61" s="188">
        <v>2</v>
      </c>
      <c r="J61" s="188">
        <v>2</v>
      </c>
      <c r="K61" s="188">
        <v>2</v>
      </c>
      <c r="L61" s="188">
        <v>2</v>
      </c>
      <c r="M61" s="188">
        <v>2</v>
      </c>
      <c r="N61" s="188">
        <v>2</v>
      </c>
      <c r="O61" s="188">
        <v>2</v>
      </c>
      <c r="P61" s="188">
        <v>2</v>
      </c>
      <c r="Q61" s="188">
        <v>2</v>
      </c>
      <c r="R61" s="188">
        <v>2</v>
      </c>
      <c r="S61" s="188">
        <v>2</v>
      </c>
      <c r="T61" s="188">
        <v>2</v>
      </c>
      <c r="U61" s="189">
        <v>2</v>
      </c>
      <c r="V61" s="188">
        <v>1</v>
      </c>
      <c r="W61" s="188">
        <v>1</v>
      </c>
      <c r="X61" s="188">
        <v>2</v>
      </c>
      <c r="Y61" s="188">
        <v>2</v>
      </c>
      <c r="Z61" s="188">
        <v>1</v>
      </c>
      <c r="AA61" s="188">
        <v>2</v>
      </c>
      <c r="AB61" s="188">
        <v>1</v>
      </c>
      <c r="AC61" s="188">
        <v>2</v>
      </c>
      <c r="AD61" s="188">
        <v>1</v>
      </c>
      <c r="AE61" s="121">
        <v>2</v>
      </c>
      <c r="AF61" s="192">
        <v>2</v>
      </c>
      <c r="AG61" s="157">
        <f t="shared" si="0"/>
        <v>47</v>
      </c>
      <c r="AH61" s="199">
        <f t="shared" si="1"/>
        <v>90.384615384615387</v>
      </c>
      <c r="AI61" s="202" t="s">
        <v>267</v>
      </c>
    </row>
    <row r="62" spans="2:35" ht="50.25" customHeight="1" x14ac:dyDescent="0.25">
      <c r="B62" s="39">
        <v>51</v>
      </c>
      <c r="C62" s="267"/>
      <c r="D62" s="6" t="s">
        <v>73</v>
      </c>
      <c r="E62" s="6">
        <v>2019</v>
      </c>
      <c r="F62" s="11" t="s">
        <v>74</v>
      </c>
      <c r="G62" s="187">
        <v>2</v>
      </c>
      <c r="H62" s="188">
        <v>2</v>
      </c>
      <c r="I62" s="188">
        <v>2</v>
      </c>
      <c r="J62" s="188">
        <v>2</v>
      </c>
      <c r="K62" s="188">
        <v>2</v>
      </c>
      <c r="L62" s="188">
        <v>2</v>
      </c>
      <c r="M62" s="188">
        <v>2</v>
      </c>
      <c r="N62" s="188">
        <v>2</v>
      </c>
      <c r="O62" s="188">
        <v>2</v>
      </c>
      <c r="P62" s="188">
        <v>2</v>
      </c>
      <c r="Q62" s="188">
        <v>2</v>
      </c>
      <c r="R62" s="188">
        <v>2</v>
      </c>
      <c r="S62" s="188">
        <v>2</v>
      </c>
      <c r="T62" s="188">
        <v>2</v>
      </c>
      <c r="U62" s="189">
        <v>2</v>
      </c>
      <c r="V62" s="188">
        <v>1</v>
      </c>
      <c r="W62" s="188">
        <v>1</v>
      </c>
      <c r="X62" s="188">
        <v>2</v>
      </c>
      <c r="Y62" s="188">
        <v>2</v>
      </c>
      <c r="Z62" s="188">
        <v>2</v>
      </c>
      <c r="AA62" s="188">
        <v>1</v>
      </c>
      <c r="AB62" s="188">
        <v>1</v>
      </c>
      <c r="AC62" s="188">
        <v>2</v>
      </c>
      <c r="AD62" s="188">
        <v>1</v>
      </c>
      <c r="AE62" s="121">
        <v>2</v>
      </c>
      <c r="AF62" s="192">
        <v>2</v>
      </c>
      <c r="AG62" s="157">
        <f t="shared" si="0"/>
        <v>47</v>
      </c>
      <c r="AH62" s="199">
        <f t="shared" si="1"/>
        <v>90.384615384615387</v>
      </c>
      <c r="AI62" s="202" t="s">
        <v>267</v>
      </c>
    </row>
    <row r="63" spans="2:35" ht="48" customHeight="1" x14ac:dyDescent="0.25">
      <c r="B63" s="3">
        <v>52</v>
      </c>
      <c r="C63" s="267"/>
      <c r="D63" s="6" t="s">
        <v>76</v>
      </c>
      <c r="E63" s="6">
        <v>2020</v>
      </c>
      <c r="F63" s="11" t="s">
        <v>75</v>
      </c>
      <c r="G63" s="187">
        <v>2</v>
      </c>
      <c r="H63" s="188">
        <v>2</v>
      </c>
      <c r="I63" s="188">
        <v>2</v>
      </c>
      <c r="J63" s="188">
        <v>2</v>
      </c>
      <c r="K63" s="188">
        <v>2</v>
      </c>
      <c r="L63" s="188">
        <v>2</v>
      </c>
      <c r="M63" s="188">
        <v>2</v>
      </c>
      <c r="N63" s="188">
        <v>2</v>
      </c>
      <c r="O63" s="188">
        <v>2</v>
      </c>
      <c r="P63" s="188">
        <v>2</v>
      </c>
      <c r="Q63" s="188">
        <v>2</v>
      </c>
      <c r="R63" s="188">
        <v>2</v>
      </c>
      <c r="S63" s="188">
        <v>2</v>
      </c>
      <c r="T63" s="188">
        <v>2</v>
      </c>
      <c r="U63" s="189">
        <v>2</v>
      </c>
      <c r="V63" s="188">
        <v>0</v>
      </c>
      <c r="W63" s="188">
        <v>0</v>
      </c>
      <c r="X63" s="188">
        <v>0</v>
      </c>
      <c r="Y63" s="188">
        <v>2</v>
      </c>
      <c r="Z63" s="188">
        <v>1</v>
      </c>
      <c r="AA63" s="188">
        <v>2</v>
      </c>
      <c r="AB63" s="188">
        <v>1</v>
      </c>
      <c r="AC63" s="188">
        <v>0</v>
      </c>
      <c r="AD63" s="188">
        <v>0</v>
      </c>
      <c r="AE63" s="121">
        <v>2</v>
      </c>
      <c r="AF63" s="192">
        <v>2</v>
      </c>
      <c r="AG63" s="157">
        <f t="shared" si="0"/>
        <v>40</v>
      </c>
      <c r="AH63" s="199">
        <f t="shared" si="1"/>
        <v>76.92307692307692</v>
      </c>
      <c r="AI63" s="202" t="s">
        <v>267</v>
      </c>
    </row>
    <row r="64" spans="2:35" ht="47.25" customHeight="1" x14ac:dyDescent="0.25">
      <c r="B64" s="39">
        <v>53</v>
      </c>
      <c r="C64" s="267"/>
      <c r="D64" s="6" t="s">
        <v>77</v>
      </c>
      <c r="E64" s="6">
        <v>2021</v>
      </c>
      <c r="F64" s="11" t="s">
        <v>78</v>
      </c>
      <c r="G64" s="187">
        <v>2</v>
      </c>
      <c r="H64" s="188">
        <v>2</v>
      </c>
      <c r="I64" s="188">
        <v>2</v>
      </c>
      <c r="J64" s="188">
        <v>2</v>
      </c>
      <c r="K64" s="188">
        <v>2</v>
      </c>
      <c r="L64" s="188">
        <v>2</v>
      </c>
      <c r="M64" s="188">
        <v>2</v>
      </c>
      <c r="N64" s="188">
        <v>2</v>
      </c>
      <c r="O64" s="188">
        <v>2</v>
      </c>
      <c r="P64" s="188">
        <v>2</v>
      </c>
      <c r="Q64" s="188">
        <v>2</v>
      </c>
      <c r="R64" s="188">
        <v>2</v>
      </c>
      <c r="S64" s="188">
        <v>2</v>
      </c>
      <c r="T64" s="188">
        <v>2</v>
      </c>
      <c r="U64" s="189">
        <v>2</v>
      </c>
      <c r="V64" s="188">
        <v>0</v>
      </c>
      <c r="W64" s="188">
        <v>0</v>
      </c>
      <c r="X64" s="188">
        <v>0</v>
      </c>
      <c r="Y64" s="188">
        <v>2</v>
      </c>
      <c r="Z64" s="188">
        <v>1</v>
      </c>
      <c r="AA64" s="188">
        <v>2</v>
      </c>
      <c r="AB64" s="188">
        <v>1</v>
      </c>
      <c r="AC64" s="188">
        <v>0</v>
      </c>
      <c r="AD64" s="188">
        <v>0</v>
      </c>
      <c r="AE64" s="121">
        <v>2</v>
      </c>
      <c r="AF64" s="192">
        <v>2</v>
      </c>
      <c r="AG64" s="157">
        <f t="shared" si="0"/>
        <v>40</v>
      </c>
      <c r="AH64" s="199">
        <f t="shared" si="1"/>
        <v>76.92307692307692</v>
      </c>
      <c r="AI64" s="202" t="s">
        <v>267</v>
      </c>
    </row>
    <row r="65" spans="2:35" ht="43.5" customHeight="1" thickBot="1" x14ac:dyDescent="0.3">
      <c r="B65" s="3">
        <v>54</v>
      </c>
      <c r="C65" s="266"/>
      <c r="D65" s="7" t="s">
        <v>231</v>
      </c>
      <c r="E65" s="7">
        <v>2022</v>
      </c>
      <c r="F65" s="12" t="s">
        <v>79</v>
      </c>
      <c r="G65" s="183">
        <v>2</v>
      </c>
      <c r="H65" s="184">
        <v>2</v>
      </c>
      <c r="I65" s="184">
        <v>2</v>
      </c>
      <c r="J65" s="184">
        <v>2</v>
      </c>
      <c r="K65" s="184">
        <v>2</v>
      </c>
      <c r="L65" s="184">
        <v>2</v>
      </c>
      <c r="M65" s="184">
        <v>2</v>
      </c>
      <c r="N65" s="184">
        <v>2</v>
      </c>
      <c r="O65" s="184">
        <v>2</v>
      </c>
      <c r="P65" s="184">
        <v>2</v>
      </c>
      <c r="Q65" s="184">
        <v>2</v>
      </c>
      <c r="R65" s="184">
        <v>2</v>
      </c>
      <c r="S65" s="184">
        <v>2</v>
      </c>
      <c r="T65" s="184">
        <v>2</v>
      </c>
      <c r="U65" s="185">
        <v>2</v>
      </c>
      <c r="V65" s="184">
        <v>0</v>
      </c>
      <c r="W65" s="184">
        <v>0</v>
      </c>
      <c r="X65" s="184">
        <v>0</v>
      </c>
      <c r="Y65" s="184">
        <v>0</v>
      </c>
      <c r="Z65" s="184">
        <v>2</v>
      </c>
      <c r="AA65" s="184">
        <v>2</v>
      </c>
      <c r="AB65" s="184">
        <v>1</v>
      </c>
      <c r="AC65" s="184">
        <v>0</v>
      </c>
      <c r="AD65" s="184">
        <v>0</v>
      </c>
      <c r="AE65" s="121">
        <v>2</v>
      </c>
      <c r="AF65" s="192">
        <v>2</v>
      </c>
      <c r="AG65" s="157">
        <f t="shared" si="0"/>
        <v>39</v>
      </c>
      <c r="AH65" s="199">
        <f t="shared" si="1"/>
        <v>75</v>
      </c>
      <c r="AI65" s="202" t="s">
        <v>267</v>
      </c>
    </row>
    <row r="66" spans="2:35" ht="64.5" customHeight="1" x14ac:dyDescent="0.25">
      <c r="B66" s="39">
        <v>55</v>
      </c>
      <c r="C66" s="265" t="s">
        <v>80</v>
      </c>
      <c r="D66" s="5" t="s">
        <v>81</v>
      </c>
      <c r="E66" s="5">
        <v>2020</v>
      </c>
      <c r="F66" s="76" t="s">
        <v>240</v>
      </c>
      <c r="G66" s="183">
        <v>2</v>
      </c>
      <c r="H66" s="184">
        <v>2</v>
      </c>
      <c r="I66" s="184">
        <v>2</v>
      </c>
      <c r="J66" s="184">
        <v>1</v>
      </c>
      <c r="K66" s="184">
        <v>1</v>
      </c>
      <c r="L66" s="184">
        <v>0</v>
      </c>
      <c r="M66" s="184">
        <v>1</v>
      </c>
      <c r="N66" s="184">
        <v>2</v>
      </c>
      <c r="O66" s="184">
        <v>0</v>
      </c>
      <c r="P66" s="184">
        <v>0</v>
      </c>
      <c r="Q66" s="184">
        <v>2</v>
      </c>
      <c r="R66" s="184">
        <v>0</v>
      </c>
      <c r="S66" s="184">
        <v>0</v>
      </c>
      <c r="T66" s="184">
        <v>0</v>
      </c>
      <c r="U66" s="185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1</v>
      </c>
      <c r="AA66" s="184">
        <v>1</v>
      </c>
      <c r="AB66" s="184">
        <v>0</v>
      </c>
      <c r="AC66" s="184">
        <v>0</v>
      </c>
      <c r="AD66" s="184">
        <v>0</v>
      </c>
      <c r="AE66" s="184">
        <v>2</v>
      </c>
      <c r="AF66" s="191">
        <v>2</v>
      </c>
      <c r="AG66" s="157">
        <f t="shared" si="0"/>
        <v>19</v>
      </c>
      <c r="AH66" s="199">
        <f t="shared" si="1"/>
        <v>36.53846153846154</v>
      </c>
      <c r="AI66" s="202" t="s">
        <v>265</v>
      </c>
    </row>
    <row r="67" spans="2:35" ht="64.5" customHeight="1" x14ac:dyDescent="0.25">
      <c r="B67" s="3">
        <v>56</v>
      </c>
      <c r="C67" s="267"/>
      <c r="D67" s="6" t="s">
        <v>124</v>
      </c>
      <c r="E67" s="6">
        <v>2020</v>
      </c>
      <c r="F67" s="11" t="s">
        <v>123</v>
      </c>
      <c r="G67" s="183">
        <v>2</v>
      </c>
      <c r="H67" s="184">
        <v>2</v>
      </c>
      <c r="I67" s="184">
        <v>2</v>
      </c>
      <c r="J67" s="184">
        <v>1</v>
      </c>
      <c r="K67" s="184">
        <v>1</v>
      </c>
      <c r="L67" s="184">
        <v>2</v>
      </c>
      <c r="M67" s="184">
        <v>0</v>
      </c>
      <c r="N67" s="184">
        <v>2</v>
      </c>
      <c r="O67" s="184">
        <v>2</v>
      </c>
      <c r="P67" s="184">
        <v>0</v>
      </c>
      <c r="Q67" s="184">
        <v>2</v>
      </c>
      <c r="R67" s="184">
        <v>2</v>
      </c>
      <c r="S67" s="184">
        <v>0</v>
      </c>
      <c r="T67" s="184">
        <v>2</v>
      </c>
      <c r="U67" s="185">
        <v>1</v>
      </c>
      <c r="V67" s="184">
        <v>0</v>
      </c>
      <c r="W67" s="184">
        <v>0</v>
      </c>
      <c r="X67" s="184">
        <v>0</v>
      </c>
      <c r="Y67" s="184">
        <v>2</v>
      </c>
      <c r="Z67" s="184">
        <v>2</v>
      </c>
      <c r="AA67" s="184">
        <v>0</v>
      </c>
      <c r="AB67" s="184">
        <v>0</v>
      </c>
      <c r="AC67" s="184">
        <v>0</v>
      </c>
      <c r="AD67" s="184">
        <v>2</v>
      </c>
      <c r="AE67" s="184">
        <v>2</v>
      </c>
      <c r="AF67" s="191">
        <v>2</v>
      </c>
      <c r="AG67" s="157">
        <f t="shared" si="0"/>
        <v>31</v>
      </c>
      <c r="AH67" s="199">
        <f t="shared" si="1"/>
        <v>59.615384615384613</v>
      </c>
      <c r="AI67" s="202" t="s">
        <v>265</v>
      </c>
    </row>
    <row r="68" spans="2:35" ht="51" customHeight="1" thickBot="1" x14ac:dyDescent="0.3">
      <c r="B68" s="39">
        <v>57</v>
      </c>
      <c r="C68" s="266"/>
      <c r="D68" s="7" t="s">
        <v>82</v>
      </c>
      <c r="E68" s="8">
        <v>2020</v>
      </c>
      <c r="F68" s="12" t="s">
        <v>161</v>
      </c>
      <c r="G68" s="183">
        <v>2</v>
      </c>
      <c r="H68" s="184">
        <v>2</v>
      </c>
      <c r="I68" s="184">
        <v>2</v>
      </c>
      <c r="J68" s="184">
        <v>2</v>
      </c>
      <c r="K68" s="184">
        <v>2</v>
      </c>
      <c r="L68" s="184">
        <v>0</v>
      </c>
      <c r="M68" s="184">
        <v>0</v>
      </c>
      <c r="N68" s="184">
        <v>0</v>
      </c>
      <c r="O68" s="184">
        <v>2</v>
      </c>
      <c r="P68" s="184">
        <v>0</v>
      </c>
      <c r="Q68" s="184">
        <v>2</v>
      </c>
      <c r="R68" s="184">
        <v>0</v>
      </c>
      <c r="S68" s="184">
        <v>0</v>
      </c>
      <c r="T68" s="184">
        <v>0</v>
      </c>
      <c r="U68" s="185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0</v>
      </c>
      <c r="AD68" s="184">
        <v>0</v>
      </c>
      <c r="AE68" s="184">
        <v>2</v>
      </c>
      <c r="AF68" s="191">
        <v>2</v>
      </c>
      <c r="AG68" s="157">
        <f t="shared" si="0"/>
        <v>18</v>
      </c>
      <c r="AH68" s="199">
        <f t="shared" si="1"/>
        <v>34.615384615384613</v>
      </c>
      <c r="AI68" s="202" t="s">
        <v>265</v>
      </c>
    </row>
    <row r="69" spans="2:35" ht="81.75" customHeight="1" x14ac:dyDescent="0.25">
      <c r="B69" s="3">
        <v>58</v>
      </c>
      <c r="C69" s="265" t="s">
        <v>83</v>
      </c>
      <c r="D69" s="10" t="s">
        <v>84</v>
      </c>
      <c r="E69" s="5">
        <v>2019</v>
      </c>
      <c r="F69" s="44" t="s">
        <v>85</v>
      </c>
      <c r="G69" s="183">
        <v>2</v>
      </c>
      <c r="H69" s="184">
        <v>2</v>
      </c>
      <c r="I69" s="184">
        <v>2</v>
      </c>
      <c r="J69" s="184">
        <v>1</v>
      </c>
      <c r="K69" s="184">
        <v>1</v>
      </c>
      <c r="L69" s="184">
        <v>2</v>
      </c>
      <c r="M69" s="184">
        <v>0</v>
      </c>
      <c r="N69" s="184">
        <v>2</v>
      </c>
      <c r="O69" s="184">
        <v>2</v>
      </c>
      <c r="P69" s="184">
        <v>2</v>
      </c>
      <c r="Q69" s="184">
        <v>2</v>
      </c>
      <c r="R69" s="184">
        <v>2</v>
      </c>
      <c r="S69" s="184">
        <v>2</v>
      </c>
      <c r="T69" s="184">
        <v>2</v>
      </c>
      <c r="U69" s="185">
        <v>2</v>
      </c>
      <c r="V69" s="184">
        <v>2</v>
      </c>
      <c r="W69" s="184">
        <v>2</v>
      </c>
      <c r="X69" s="184">
        <v>0</v>
      </c>
      <c r="Y69" s="184">
        <v>2</v>
      </c>
      <c r="Z69" s="184">
        <v>2</v>
      </c>
      <c r="AA69" s="184">
        <v>0</v>
      </c>
      <c r="AB69" s="184">
        <v>2</v>
      </c>
      <c r="AC69" s="184">
        <v>0</v>
      </c>
      <c r="AD69" s="184">
        <v>2</v>
      </c>
      <c r="AE69" s="188">
        <v>2</v>
      </c>
      <c r="AF69" s="196">
        <v>2</v>
      </c>
      <c r="AG69" s="157">
        <f t="shared" si="0"/>
        <v>42</v>
      </c>
      <c r="AH69" s="199">
        <f t="shared" si="1"/>
        <v>80.769230769230774</v>
      </c>
      <c r="AI69" s="202" t="s">
        <v>266</v>
      </c>
    </row>
    <row r="70" spans="2:35" ht="65.25" customHeight="1" x14ac:dyDescent="0.25">
      <c r="B70" s="39">
        <v>59</v>
      </c>
      <c r="C70" s="267"/>
      <c r="D70" s="11" t="s">
        <v>87</v>
      </c>
      <c r="E70" s="6">
        <v>2020</v>
      </c>
      <c r="F70" s="45" t="s">
        <v>86</v>
      </c>
      <c r="G70" s="183">
        <v>2</v>
      </c>
      <c r="H70" s="184">
        <v>2</v>
      </c>
      <c r="I70" s="184">
        <v>2</v>
      </c>
      <c r="J70" s="184">
        <v>1</v>
      </c>
      <c r="K70" s="184">
        <v>1</v>
      </c>
      <c r="L70" s="184">
        <v>0</v>
      </c>
      <c r="M70" s="184">
        <v>0</v>
      </c>
      <c r="N70" s="184">
        <v>1</v>
      </c>
      <c r="O70" s="184">
        <v>0</v>
      </c>
      <c r="P70" s="184">
        <v>1</v>
      </c>
      <c r="Q70" s="184">
        <v>2</v>
      </c>
      <c r="R70" s="184">
        <v>2</v>
      </c>
      <c r="S70" s="184">
        <v>0</v>
      </c>
      <c r="T70" s="184">
        <v>2</v>
      </c>
      <c r="U70" s="184">
        <v>1</v>
      </c>
      <c r="V70" s="184">
        <v>2</v>
      </c>
      <c r="W70" s="184">
        <v>2</v>
      </c>
      <c r="X70" s="184">
        <v>2</v>
      </c>
      <c r="Y70" s="184">
        <v>2</v>
      </c>
      <c r="Z70" s="184">
        <v>2</v>
      </c>
      <c r="AA70" s="184">
        <v>2</v>
      </c>
      <c r="AB70" s="184">
        <v>2</v>
      </c>
      <c r="AC70" s="184">
        <v>2</v>
      </c>
      <c r="AD70" s="184">
        <v>1</v>
      </c>
      <c r="AE70" s="188">
        <v>2</v>
      </c>
      <c r="AF70" s="196">
        <v>2</v>
      </c>
      <c r="AG70" s="157">
        <f t="shared" si="0"/>
        <v>38</v>
      </c>
      <c r="AH70" s="199">
        <f t="shared" si="1"/>
        <v>73.07692307692308</v>
      </c>
      <c r="AI70" s="202" t="s">
        <v>266</v>
      </c>
    </row>
    <row r="71" spans="2:35" ht="69.75" customHeight="1" x14ac:dyDescent="0.25">
      <c r="B71" s="3">
        <v>60</v>
      </c>
      <c r="C71" s="267"/>
      <c r="D71" s="11" t="s">
        <v>88</v>
      </c>
      <c r="E71" s="4">
        <v>2020</v>
      </c>
      <c r="F71" s="45" t="s">
        <v>89</v>
      </c>
      <c r="G71" s="183">
        <v>2</v>
      </c>
      <c r="H71" s="184">
        <v>2</v>
      </c>
      <c r="I71" s="184">
        <v>2</v>
      </c>
      <c r="J71" s="184">
        <v>1</v>
      </c>
      <c r="K71" s="184">
        <v>1</v>
      </c>
      <c r="L71" s="184">
        <v>0</v>
      </c>
      <c r="M71" s="184">
        <v>1</v>
      </c>
      <c r="N71" s="184">
        <v>2</v>
      </c>
      <c r="O71" s="184">
        <v>0</v>
      </c>
      <c r="P71" s="184">
        <v>1</v>
      </c>
      <c r="Q71" s="184">
        <v>2</v>
      </c>
      <c r="R71" s="184">
        <v>2</v>
      </c>
      <c r="S71" s="184">
        <v>0</v>
      </c>
      <c r="T71" s="184">
        <v>2</v>
      </c>
      <c r="U71" s="184">
        <v>1</v>
      </c>
      <c r="V71" s="184">
        <v>0</v>
      </c>
      <c r="W71" s="184">
        <v>1</v>
      </c>
      <c r="X71" s="184">
        <v>2</v>
      </c>
      <c r="Y71" s="184">
        <v>2</v>
      </c>
      <c r="Z71" s="184">
        <v>2</v>
      </c>
      <c r="AA71" s="184">
        <v>2</v>
      </c>
      <c r="AB71" s="184">
        <v>2</v>
      </c>
      <c r="AC71" s="184">
        <v>2</v>
      </c>
      <c r="AD71" s="184">
        <v>1</v>
      </c>
      <c r="AE71" s="188">
        <v>2</v>
      </c>
      <c r="AF71" s="196">
        <v>2</v>
      </c>
      <c r="AG71" s="157">
        <f t="shared" si="0"/>
        <v>37</v>
      </c>
      <c r="AH71" s="199">
        <f t="shared" si="1"/>
        <v>71.15384615384616</v>
      </c>
      <c r="AI71" s="202" t="s">
        <v>266</v>
      </c>
    </row>
    <row r="72" spans="2:35" ht="63" customHeight="1" x14ac:dyDescent="0.25">
      <c r="B72" s="39">
        <v>61</v>
      </c>
      <c r="C72" s="267"/>
      <c r="D72" s="11" t="s">
        <v>90</v>
      </c>
      <c r="E72" s="4">
        <v>2020</v>
      </c>
      <c r="F72" s="82" t="s">
        <v>249</v>
      </c>
      <c r="G72" s="183">
        <v>2</v>
      </c>
      <c r="H72" s="184">
        <v>1</v>
      </c>
      <c r="I72" s="184">
        <v>2</v>
      </c>
      <c r="J72" s="184">
        <v>1</v>
      </c>
      <c r="K72" s="184">
        <v>1</v>
      </c>
      <c r="L72" s="184">
        <v>0</v>
      </c>
      <c r="M72" s="184">
        <v>0</v>
      </c>
      <c r="N72" s="184">
        <v>2</v>
      </c>
      <c r="O72" s="184">
        <v>1</v>
      </c>
      <c r="P72" s="184">
        <v>2</v>
      </c>
      <c r="Q72" s="184">
        <v>2</v>
      </c>
      <c r="R72" s="184">
        <v>2</v>
      </c>
      <c r="S72" s="184">
        <v>0</v>
      </c>
      <c r="T72" s="184">
        <v>2</v>
      </c>
      <c r="U72" s="184">
        <v>1</v>
      </c>
      <c r="V72" s="184">
        <v>0</v>
      </c>
      <c r="W72" s="184">
        <v>1</v>
      </c>
      <c r="X72" s="184">
        <v>2</v>
      </c>
      <c r="Y72" s="184">
        <v>2</v>
      </c>
      <c r="Z72" s="184">
        <v>0</v>
      </c>
      <c r="AA72" s="184">
        <v>0</v>
      </c>
      <c r="AB72" s="184">
        <v>2</v>
      </c>
      <c r="AC72" s="184">
        <v>2</v>
      </c>
      <c r="AD72" s="184">
        <v>1</v>
      </c>
      <c r="AE72" s="188">
        <v>2</v>
      </c>
      <c r="AF72" s="196">
        <v>1</v>
      </c>
      <c r="AG72" s="157">
        <f t="shared" si="0"/>
        <v>32</v>
      </c>
      <c r="AH72" s="199">
        <f t="shared" si="1"/>
        <v>61.53846153846154</v>
      </c>
      <c r="AI72" s="202" t="s">
        <v>266</v>
      </c>
    </row>
    <row r="73" spans="2:35" ht="63" customHeight="1" x14ac:dyDescent="0.25">
      <c r="B73" s="3">
        <v>62</v>
      </c>
      <c r="C73" s="267"/>
      <c r="D73" s="11" t="s">
        <v>185</v>
      </c>
      <c r="E73" s="4">
        <v>2022</v>
      </c>
      <c r="F73" s="45" t="s">
        <v>186</v>
      </c>
      <c r="G73" s="183">
        <v>2</v>
      </c>
      <c r="H73" s="184">
        <v>1</v>
      </c>
      <c r="I73" s="184">
        <v>2</v>
      </c>
      <c r="J73" s="184">
        <v>1</v>
      </c>
      <c r="K73" s="184">
        <v>2</v>
      </c>
      <c r="L73" s="184">
        <v>0</v>
      </c>
      <c r="M73" s="184">
        <v>0</v>
      </c>
      <c r="N73" s="184">
        <v>2</v>
      </c>
      <c r="O73" s="184">
        <v>2</v>
      </c>
      <c r="P73" s="184">
        <v>2</v>
      </c>
      <c r="Q73" s="184">
        <v>2</v>
      </c>
      <c r="R73" s="184">
        <v>1</v>
      </c>
      <c r="S73" s="184">
        <v>0</v>
      </c>
      <c r="T73" s="184">
        <v>2</v>
      </c>
      <c r="U73" s="184">
        <v>0</v>
      </c>
      <c r="V73" s="184">
        <v>0</v>
      </c>
      <c r="W73" s="184">
        <v>0</v>
      </c>
      <c r="X73" s="184">
        <v>0</v>
      </c>
      <c r="Y73" s="184">
        <v>2</v>
      </c>
      <c r="Z73" s="184">
        <v>2</v>
      </c>
      <c r="AA73" s="184">
        <v>2</v>
      </c>
      <c r="AB73" s="184">
        <v>1</v>
      </c>
      <c r="AC73" s="184">
        <v>0</v>
      </c>
      <c r="AD73" s="184">
        <v>1</v>
      </c>
      <c r="AE73" s="188">
        <v>2</v>
      </c>
      <c r="AF73" s="196">
        <v>1</v>
      </c>
      <c r="AG73" s="157">
        <f t="shared" si="0"/>
        <v>30</v>
      </c>
      <c r="AH73" s="199">
        <f t="shared" si="1"/>
        <v>57.692307692307693</v>
      </c>
      <c r="AI73" s="202" t="s">
        <v>266</v>
      </c>
    </row>
    <row r="74" spans="2:35" ht="69.75" customHeight="1" thickBot="1" x14ac:dyDescent="0.3">
      <c r="B74" s="39">
        <v>63</v>
      </c>
      <c r="C74" s="267"/>
      <c r="D74" s="11" t="s">
        <v>91</v>
      </c>
      <c r="E74" s="6">
        <v>2021</v>
      </c>
      <c r="F74" s="45" t="s">
        <v>92</v>
      </c>
      <c r="G74" s="183">
        <v>2</v>
      </c>
      <c r="H74" s="184">
        <v>2</v>
      </c>
      <c r="I74" s="184">
        <v>2</v>
      </c>
      <c r="J74" s="184">
        <v>1</v>
      </c>
      <c r="K74" s="184">
        <v>1</v>
      </c>
      <c r="L74" s="184">
        <v>0</v>
      </c>
      <c r="M74" s="184">
        <v>0</v>
      </c>
      <c r="N74" s="184">
        <v>2</v>
      </c>
      <c r="O74" s="184">
        <v>1</v>
      </c>
      <c r="P74" s="184">
        <v>2</v>
      </c>
      <c r="Q74" s="184">
        <v>2</v>
      </c>
      <c r="R74" s="184">
        <v>2</v>
      </c>
      <c r="S74" s="184">
        <v>0</v>
      </c>
      <c r="T74" s="184">
        <v>2</v>
      </c>
      <c r="U74" s="184">
        <v>0</v>
      </c>
      <c r="V74" s="184">
        <v>0</v>
      </c>
      <c r="W74" s="184">
        <v>1</v>
      </c>
      <c r="X74" s="184">
        <v>2</v>
      </c>
      <c r="Y74" s="184">
        <v>2</v>
      </c>
      <c r="Z74" s="184">
        <v>2</v>
      </c>
      <c r="AA74" s="184">
        <v>2</v>
      </c>
      <c r="AB74" s="184">
        <v>2</v>
      </c>
      <c r="AC74" s="184">
        <v>2</v>
      </c>
      <c r="AD74" s="184">
        <v>1</v>
      </c>
      <c r="AE74" s="188">
        <v>2</v>
      </c>
      <c r="AF74" s="196">
        <v>1</v>
      </c>
      <c r="AG74" s="157">
        <f t="shared" si="0"/>
        <v>36</v>
      </c>
      <c r="AH74" s="199">
        <f t="shared" si="1"/>
        <v>69.230769230769226</v>
      </c>
      <c r="AI74" s="202" t="s">
        <v>266</v>
      </c>
    </row>
    <row r="75" spans="2:35" ht="51.75" customHeight="1" x14ac:dyDescent="0.25">
      <c r="B75" s="3">
        <v>64</v>
      </c>
      <c r="C75" s="268" t="s">
        <v>93</v>
      </c>
      <c r="D75" s="5" t="s">
        <v>94</v>
      </c>
      <c r="E75" s="19">
        <v>2020</v>
      </c>
      <c r="F75" s="81" t="s">
        <v>247</v>
      </c>
      <c r="G75" s="183">
        <v>2</v>
      </c>
      <c r="H75" s="184">
        <v>2</v>
      </c>
      <c r="I75" s="184">
        <v>0</v>
      </c>
      <c r="J75" s="184">
        <v>0</v>
      </c>
      <c r="K75" s="184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5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4">
        <v>0</v>
      </c>
      <c r="AB75" s="184">
        <v>0</v>
      </c>
      <c r="AC75" s="184">
        <v>0</v>
      </c>
      <c r="AD75" s="184">
        <v>0</v>
      </c>
      <c r="AE75" s="184">
        <v>2</v>
      </c>
      <c r="AF75" s="191">
        <v>2</v>
      </c>
      <c r="AG75" s="157">
        <f t="shared" si="0"/>
        <v>8</v>
      </c>
      <c r="AH75" s="199">
        <f t="shared" si="1"/>
        <v>15.384615384615385</v>
      </c>
      <c r="AI75" s="202" t="s">
        <v>265</v>
      </c>
    </row>
    <row r="76" spans="2:35" ht="51.75" customHeight="1" x14ac:dyDescent="0.25">
      <c r="B76" s="39">
        <v>65</v>
      </c>
      <c r="C76" s="269"/>
      <c r="D76" s="6" t="s">
        <v>126</v>
      </c>
      <c r="E76" s="6">
        <v>2019</v>
      </c>
      <c r="F76" s="11" t="s">
        <v>125</v>
      </c>
      <c r="G76" s="183">
        <v>2</v>
      </c>
      <c r="H76" s="184">
        <v>2</v>
      </c>
      <c r="I76" s="184">
        <v>2</v>
      </c>
      <c r="J76" s="184">
        <v>2</v>
      </c>
      <c r="K76" s="184">
        <v>2</v>
      </c>
      <c r="L76" s="184">
        <v>0</v>
      </c>
      <c r="M76" s="184">
        <v>2</v>
      </c>
      <c r="N76" s="184">
        <v>2</v>
      </c>
      <c r="O76" s="184">
        <v>1</v>
      </c>
      <c r="P76" s="184">
        <v>0</v>
      </c>
      <c r="Q76" s="184">
        <v>2</v>
      </c>
      <c r="R76" s="184">
        <v>2</v>
      </c>
      <c r="S76" s="184">
        <v>2</v>
      </c>
      <c r="T76" s="184">
        <v>2</v>
      </c>
      <c r="U76" s="185">
        <v>2</v>
      </c>
      <c r="V76" s="184">
        <v>0</v>
      </c>
      <c r="W76" s="184">
        <v>2</v>
      </c>
      <c r="X76" s="184">
        <v>0</v>
      </c>
      <c r="Y76" s="184">
        <v>2</v>
      </c>
      <c r="Z76" s="184">
        <v>2</v>
      </c>
      <c r="AA76" s="184">
        <v>2</v>
      </c>
      <c r="AB76" s="184">
        <v>0</v>
      </c>
      <c r="AC76" s="184">
        <v>0</v>
      </c>
      <c r="AD76" s="184">
        <v>1</v>
      </c>
      <c r="AE76" s="184">
        <v>2</v>
      </c>
      <c r="AF76" s="191">
        <v>2</v>
      </c>
      <c r="AG76" s="157">
        <f t="shared" si="0"/>
        <v>38</v>
      </c>
      <c r="AH76" s="199">
        <f t="shared" si="1"/>
        <v>73.07692307692308</v>
      </c>
      <c r="AI76" s="202" t="s">
        <v>265</v>
      </c>
    </row>
    <row r="77" spans="2:35" ht="51.75" customHeight="1" x14ac:dyDescent="0.25">
      <c r="B77" s="3">
        <v>66</v>
      </c>
      <c r="C77" s="269"/>
      <c r="D77" s="6" t="s">
        <v>252</v>
      </c>
      <c r="E77" s="6">
        <v>2020</v>
      </c>
      <c r="F77" s="85" t="s">
        <v>127</v>
      </c>
      <c r="G77" s="183">
        <v>2</v>
      </c>
      <c r="H77" s="184">
        <v>2</v>
      </c>
      <c r="I77" s="184">
        <v>2</v>
      </c>
      <c r="J77" s="184">
        <v>1</v>
      </c>
      <c r="K77" s="184">
        <v>2</v>
      </c>
      <c r="L77" s="184">
        <v>0</v>
      </c>
      <c r="M77" s="184">
        <v>2</v>
      </c>
      <c r="N77" s="184">
        <v>2</v>
      </c>
      <c r="O77" s="184">
        <v>0</v>
      </c>
      <c r="P77" s="184">
        <v>0</v>
      </c>
      <c r="Q77" s="184">
        <v>2</v>
      </c>
      <c r="R77" s="184">
        <v>1</v>
      </c>
      <c r="S77" s="184">
        <v>0</v>
      </c>
      <c r="T77" s="184">
        <v>0</v>
      </c>
      <c r="U77" s="185">
        <v>0</v>
      </c>
      <c r="V77" s="184">
        <v>0</v>
      </c>
      <c r="W77" s="184">
        <v>0</v>
      </c>
      <c r="X77" s="184">
        <v>0</v>
      </c>
      <c r="Y77" s="184">
        <v>2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2</v>
      </c>
      <c r="AF77" s="191">
        <v>2</v>
      </c>
      <c r="AG77" s="157">
        <f t="shared" ref="AG77:AG93" si="2">SUM(G77:AF77)</f>
        <v>22</v>
      </c>
      <c r="AH77" s="199">
        <f t="shared" ref="AH77:AH93" si="3">AG77*100/52</f>
        <v>42.307692307692307</v>
      </c>
      <c r="AI77" s="202" t="s">
        <v>265</v>
      </c>
    </row>
    <row r="78" spans="2:35" ht="51.75" customHeight="1" x14ac:dyDescent="0.25">
      <c r="B78" s="39">
        <v>67</v>
      </c>
      <c r="C78" s="269"/>
      <c r="D78" s="6" t="s">
        <v>191</v>
      </c>
      <c r="E78" s="6">
        <v>2022</v>
      </c>
      <c r="F78" s="65" t="s">
        <v>192</v>
      </c>
      <c r="G78" s="183">
        <v>2</v>
      </c>
      <c r="H78" s="184">
        <v>2</v>
      </c>
      <c r="I78" s="184">
        <v>2</v>
      </c>
      <c r="J78" s="184">
        <v>1</v>
      </c>
      <c r="K78" s="184">
        <v>0</v>
      </c>
      <c r="L78" s="184">
        <v>0</v>
      </c>
      <c r="M78" s="184">
        <v>2</v>
      </c>
      <c r="N78" s="184">
        <v>2</v>
      </c>
      <c r="O78" s="184">
        <v>0</v>
      </c>
      <c r="P78" s="184">
        <v>0</v>
      </c>
      <c r="Q78" s="184">
        <v>2</v>
      </c>
      <c r="R78" s="184">
        <v>0</v>
      </c>
      <c r="S78" s="184">
        <v>0</v>
      </c>
      <c r="T78" s="184">
        <v>0</v>
      </c>
      <c r="U78" s="185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2</v>
      </c>
      <c r="AA78" s="184">
        <v>2</v>
      </c>
      <c r="AB78" s="184">
        <v>0</v>
      </c>
      <c r="AC78" s="184">
        <v>0</v>
      </c>
      <c r="AD78" s="184">
        <v>0</v>
      </c>
      <c r="AE78" s="184">
        <v>2</v>
      </c>
      <c r="AF78" s="191">
        <v>2</v>
      </c>
      <c r="AG78" s="157">
        <f t="shared" si="2"/>
        <v>21</v>
      </c>
      <c r="AH78" s="199">
        <f t="shared" si="3"/>
        <v>40.384615384615387</v>
      </c>
      <c r="AI78" s="202" t="s">
        <v>265</v>
      </c>
    </row>
    <row r="79" spans="2:35" ht="84.75" customHeight="1" thickBot="1" x14ac:dyDescent="0.3">
      <c r="B79" s="3">
        <v>68</v>
      </c>
      <c r="C79" s="269"/>
      <c r="D79" s="6" t="s">
        <v>95</v>
      </c>
      <c r="E79" s="6">
        <v>2021</v>
      </c>
      <c r="F79" s="80" t="s">
        <v>248</v>
      </c>
      <c r="G79" s="183">
        <v>2</v>
      </c>
      <c r="H79" s="184">
        <v>2</v>
      </c>
      <c r="I79" s="184">
        <v>2</v>
      </c>
      <c r="J79" s="184">
        <v>1</v>
      </c>
      <c r="K79" s="184">
        <v>1</v>
      </c>
      <c r="L79" s="184">
        <v>0</v>
      </c>
      <c r="M79" s="184">
        <v>0</v>
      </c>
      <c r="N79" s="184">
        <v>0</v>
      </c>
      <c r="O79" s="184">
        <v>1</v>
      </c>
      <c r="P79" s="184">
        <v>0</v>
      </c>
      <c r="Q79" s="184">
        <v>2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2</v>
      </c>
      <c r="Z79" s="184">
        <v>2</v>
      </c>
      <c r="AA79" s="184">
        <v>2</v>
      </c>
      <c r="AB79" s="184">
        <v>0</v>
      </c>
      <c r="AC79" s="184">
        <v>0</v>
      </c>
      <c r="AD79" s="184">
        <v>1</v>
      </c>
      <c r="AE79" s="184">
        <v>2</v>
      </c>
      <c r="AF79" s="191">
        <v>2</v>
      </c>
      <c r="AG79" s="157">
        <f t="shared" si="2"/>
        <v>22</v>
      </c>
      <c r="AH79" s="199">
        <f t="shared" si="3"/>
        <v>42.307692307692307</v>
      </c>
      <c r="AI79" s="202" t="s">
        <v>265</v>
      </c>
    </row>
    <row r="80" spans="2:35" ht="54" customHeight="1" x14ac:dyDescent="0.25">
      <c r="B80" s="39">
        <v>69</v>
      </c>
      <c r="C80" s="268" t="s">
        <v>96</v>
      </c>
      <c r="D80" s="5" t="s">
        <v>97</v>
      </c>
      <c r="E80" s="5">
        <v>2019</v>
      </c>
      <c r="F80" s="10" t="s">
        <v>98</v>
      </c>
      <c r="G80" s="183">
        <v>2</v>
      </c>
      <c r="H80" s="184">
        <v>2</v>
      </c>
      <c r="I80" s="184">
        <v>2</v>
      </c>
      <c r="J80" s="184">
        <v>1</v>
      </c>
      <c r="K80" s="184">
        <v>1</v>
      </c>
      <c r="L80" s="184">
        <v>0</v>
      </c>
      <c r="M80" s="184">
        <v>1</v>
      </c>
      <c r="N80" s="184">
        <v>1</v>
      </c>
      <c r="O80" s="184">
        <v>1</v>
      </c>
      <c r="P80" s="184">
        <v>2</v>
      </c>
      <c r="Q80" s="184">
        <v>2</v>
      </c>
      <c r="R80" s="184">
        <v>2</v>
      </c>
      <c r="S80" s="184">
        <v>0</v>
      </c>
      <c r="T80" s="184">
        <v>1</v>
      </c>
      <c r="U80" s="185">
        <v>2</v>
      </c>
      <c r="V80" s="184">
        <v>0</v>
      </c>
      <c r="W80" s="184">
        <v>1</v>
      </c>
      <c r="X80" s="184">
        <v>0</v>
      </c>
      <c r="Y80" s="184">
        <v>2</v>
      </c>
      <c r="Z80" s="184">
        <v>2</v>
      </c>
      <c r="AA80" s="184">
        <v>2</v>
      </c>
      <c r="AB80" s="184">
        <v>0</v>
      </c>
      <c r="AC80" s="184">
        <v>0</v>
      </c>
      <c r="AD80" s="184">
        <v>1</v>
      </c>
      <c r="AE80" s="121">
        <v>2</v>
      </c>
      <c r="AF80" s="192">
        <v>2</v>
      </c>
      <c r="AG80" s="157">
        <f t="shared" si="2"/>
        <v>32</v>
      </c>
      <c r="AH80" s="199">
        <f t="shared" si="3"/>
        <v>61.53846153846154</v>
      </c>
      <c r="AI80" s="202" t="s">
        <v>264</v>
      </c>
    </row>
    <row r="81" spans="2:35" ht="55.5" customHeight="1" x14ac:dyDescent="0.25">
      <c r="B81" s="3">
        <v>70</v>
      </c>
      <c r="C81" s="269"/>
      <c r="D81" s="6" t="s">
        <v>99</v>
      </c>
      <c r="E81" s="6">
        <v>2019</v>
      </c>
      <c r="F81" s="78" t="s">
        <v>241</v>
      </c>
      <c r="G81" s="183">
        <v>2</v>
      </c>
      <c r="H81" s="184">
        <v>2</v>
      </c>
      <c r="I81" s="184">
        <v>2</v>
      </c>
      <c r="J81" s="184">
        <v>1</v>
      </c>
      <c r="K81" s="184">
        <v>1</v>
      </c>
      <c r="L81" s="184">
        <v>0</v>
      </c>
      <c r="M81" s="184">
        <v>1</v>
      </c>
      <c r="N81" s="184">
        <v>1</v>
      </c>
      <c r="O81" s="184">
        <v>2</v>
      </c>
      <c r="P81" s="184">
        <v>0</v>
      </c>
      <c r="Q81" s="184">
        <v>2</v>
      </c>
      <c r="R81" s="184">
        <v>2</v>
      </c>
      <c r="S81" s="184">
        <v>0</v>
      </c>
      <c r="T81" s="184">
        <v>2</v>
      </c>
      <c r="U81" s="184">
        <v>1</v>
      </c>
      <c r="V81" s="184">
        <v>2</v>
      </c>
      <c r="W81" s="184">
        <v>2</v>
      </c>
      <c r="X81" s="184">
        <v>0</v>
      </c>
      <c r="Y81" s="184">
        <v>2</v>
      </c>
      <c r="Z81" s="184">
        <v>2</v>
      </c>
      <c r="AA81" s="184">
        <v>2</v>
      </c>
      <c r="AB81" s="184">
        <v>2</v>
      </c>
      <c r="AC81" s="184">
        <v>0</v>
      </c>
      <c r="AD81" s="184">
        <v>1</v>
      </c>
      <c r="AE81" s="121">
        <v>2</v>
      </c>
      <c r="AF81" s="192">
        <v>2</v>
      </c>
      <c r="AG81" s="157">
        <f t="shared" si="2"/>
        <v>36</v>
      </c>
      <c r="AH81" s="199">
        <f t="shared" si="3"/>
        <v>69.230769230769226</v>
      </c>
      <c r="AI81" s="202" t="s">
        <v>264</v>
      </c>
    </row>
    <row r="82" spans="2:35" ht="53.25" customHeight="1" x14ac:dyDescent="0.25">
      <c r="B82" s="39">
        <v>71</v>
      </c>
      <c r="C82" s="269"/>
      <c r="D82" s="6" t="s">
        <v>100</v>
      </c>
      <c r="E82" s="6">
        <v>2020</v>
      </c>
      <c r="F82" s="78" t="s">
        <v>242</v>
      </c>
      <c r="G82" s="183">
        <v>2</v>
      </c>
      <c r="H82" s="184">
        <v>2</v>
      </c>
      <c r="I82" s="184">
        <v>2</v>
      </c>
      <c r="J82" s="184">
        <v>1</v>
      </c>
      <c r="K82" s="184">
        <v>1</v>
      </c>
      <c r="L82" s="184">
        <v>0</v>
      </c>
      <c r="M82" s="184">
        <v>0</v>
      </c>
      <c r="N82" s="184">
        <v>1</v>
      </c>
      <c r="O82" s="184">
        <v>0</v>
      </c>
      <c r="P82" s="184">
        <v>0</v>
      </c>
      <c r="Q82" s="184">
        <v>2</v>
      </c>
      <c r="R82" s="184">
        <v>2</v>
      </c>
      <c r="S82" s="184">
        <v>0</v>
      </c>
      <c r="T82" s="184">
        <v>1</v>
      </c>
      <c r="U82" s="185">
        <v>0</v>
      </c>
      <c r="V82" s="185">
        <v>0</v>
      </c>
      <c r="W82" s="184">
        <v>2</v>
      </c>
      <c r="X82" s="184">
        <v>0</v>
      </c>
      <c r="Y82" s="184">
        <v>2</v>
      </c>
      <c r="Z82" s="184">
        <v>2</v>
      </c>
      <c r="AA82" s="184">
        <v>2</v>
      </c>
      <c r="AB82" s="184">
        <v>0</v>
      </c>
      <c r="AC82" s="184">
        <v>0</v>
      </c>
      <c r="AD82" s="184">
        <v>0</v>
      </c>
      <c r="AE82" s="121">
        <v>2</v>
      </c>
      <c r="AF82" s="192">
        <v>2</v>
      </c>
      <c r="AG82" s="157">
        <f t="shared" si="2"/>
        <v>26</v>
      </c>
      <c r="AH82" s="199">
        <f t="shared" si="3"/>
        <v>50</v>
      </c>
      <c r="AI82" s="202" t="s">
        <v>264</v>
      </c>
    </row>
    <row r="83" spans="2:35" ht="53.25" customHeight="1" x14ac:dyDescent="0.25">
      <c r="B83" s="3">
        <v>72</v>
      </c>
      <c r="C83" s="269"/>
      <c r="D83" s="6" t="s">
        <v>197</v>
      </c>
      <c r="E83" s="6">
        <v>2022</v>
      </c>
      <c r="F83" s="77" t="s">
        <v>243</v>
      </c>
      <c r="G83" s="183">
        <v>2</v>
      </c>
      <c r="H83" s="184">
        <v>1</v>
      </c>
      <c r="I83" s="184">
        <v>2</v>
      </c>
      <c r="J83" s="184">
        <v>2</v>
      </c>
      <c r="K83" s="184">
        <v>2</v>
      </c>
      <c r="L83" s="184">
        <v>0</v>
      </c>
      <c r="M83" s="184">
        <v>0</v>
      </c>
      <c r="N83" s="184">
        <v>1</v>
      </c>
      <c r="O83" s="184">
        <v>2</v>
      </c>
      <c r="P83" s="184">
        <v>0</v>
      </c>
      <c r="Q83" s="184">
        <v>2</v>
      </c>
      <c r="R83" s="184">
        <v>2</v>
      </c>
      <c r="S83" s="184">
        <v>0</v>
      </c>
      <c r="T83" s="184">
        <v>1</v>
      </c>
      <c r="U83" s="185">
        <v>0</v>
      </c>
      <c r="V83" s="184">
        <v>2</v>
      </c>
      <c r="W83" s="184">
        <v>2</v>
      </c>
      <c r="X83" s="184">
        <v>0</v>
      </c>
      <c r="Y83" s="184">
        <v>0</v>
      </c>
      <c r="Z83" s="184">
        <v>2</v>
      </c>
      <c r="AA83" s="184">
        <v>0</v>
      </c>
      <c r="AB83" s="184">
        <v>2</v>
      </c>
      <c r="AC83" s="184">
        <v>0</v>
      </c>
      <c r="AD83" s="184">
        <v>1</v>
      </c>
      <c r="AE83" s="121">
        <v>2</v>
      </c>
      <c r="AF83" s="192">
        <v>2</v>
      </c>
      <c r="AG83" s="157">
        <f t="shared" si="2"/>
        <v>30</v>
      </c>
      <c r="AH83" s="199">
        <f t="shared" si="3"/>
        <v>57.692307692307693</v>
      </c>
      <c r="AI83" s="202" t="s">
        <v>264</v>
      </c>
    </row>
    <row r="84" spans="2:35" ht="53.25" customHeight="1" x14ac:dyDescent="0.25">
      <c r="B84" s="39">
        <v>73</v>
      </c>
      <c r="C84" s="269"/>
      <c r="D84" s="6" t="s">
        <v>198</v>
      </c>
      <c r="E84" s="6">
        <v>2022</v>
      </c>
      <c r="F84" s="77" t="s">
        <v>199</v>
      </c>
      <c r="G84" s="183">
        <v>2</v>
      </c>
      <c r="H84" s="184">
        <v>2</v>
      </c>
      <c r="I84" s="184">
        <v>2</v>
      </c>
      <c r="J84" s="184">
        <v>1</v>
      </c>
      <c r="K84" s="184">
        <v>1</v>
      </c>
      <c r="L84" s="184">
        <v>0</v>
      </c>
      <c r="M84" s="184">
        <v>0</v>
      </c>
      <c r="N84" s="184">
        <v>1</v>
      </c>
      <c r="O84" s="184">
        <v>1</v>
      </c>
      <c r="P84" s="184">
        <v>0</v>
      </c>
      <c r="Q84" s="184">
        <v>2</v>
      </c>
      <c r="R84" s="184">
        <v>2</v>
      </c>
      <c r="S84" s="184">
        <v>0</v>
      </c>
      <c r="T84" s="184">
        <v>1</v>
      </c>
      <c r="U84" s="185">
        <v>0</v>
      </c>
      <c r="V84" s="184">
        <v>0</v>
      </c>
      <c r="W84" s="184">
        <v>1</v>
      </c>
      <c r="X84" s="184">
        <v>0</v>
      </c>
      <c r="Y84" s="184">
        <v>2</v>
      </c>
      <c r="Z84" s="184">
        <v>2</v>
      </c>
      <c r="AA84" s="184">
        <v>0</v>
      </c>
      <c r="AB84" s="184">
        <v>1</v>
      </c>
      <c r="AC84" s="184">
        <v>0</v>
      </c>
      <c r="AD84" s="184">
        <v>1</v>
      </c>
      <c r="AE84" s="121">
        <v>2</v>
      </c>
      <c r="AF84" s="192">
        <v>2</v>
      </c>
      <c r="AG84" s="157">
        <f t="shared" si="2"/>
        <v>26</v>
      </c>
      <c r="AH84" s="199">
        <f t="shared" si="3"/>
        <v>50</v>
      </c>
      <c r="AI84" s="202" t="s">
        <v>264</v>
      </c>
    </row>
    <row r="85" spans="2:35" ht="52.5" customHeight="1" x14ac:dyDescent="0.25">
      <c r="B85" s="3">
        <v>74</v>
      </c>
      <c r="C85" s="269"/>
      <c r="D85" s="6" t="s">
        <v>101</v>
      </c>
      <c r="E85" s="6">
        <v>2020</v>
      </c>
      <c r="F85" s="85" t="s">
        <v>244</v>
      </c>
      <c r="G85" s="183">
        <v>2</v>
      </c>
      <c r="H85" s="184">
        <v>2</v>
      </c>
      <c r="I85" s="184">
        <v>2</v>
      </c>
      <c r="J85" s="184">
        <v>2</v>
      </c>
      <c r="K85" s="184">
        <v>2</v>
      </c>
      <c r="L85" s="184">
        <v>0</v>
      </c>
      <c r="M85" s="184">
        <v>0</v>
      </c>
      <c r="N85" s="184">
        <v>1</v>
      </c>
      <c r="O85" s="184">
        <v>2</v>
      </c>
      <c r="P85" s="184">
        <v>0</v>
      </c>
      <c r="Q85" s="184">
        <v>2</v>
      </c>
      <c r="R85" s="184">
        <v>2</v>
      </c>
      <c r="S85" s="184">
        <v>0</v>
      </c>
      <c r="T85" s="184">
        <v>1</v>
      </c>
      <c r="U85" s="185">
        <v>0</v>
      </c>
      <c r="V85" s="184">
        <v>0</v>
      </c>
      <c r="W85" s="184">
        <v>1</v>
      </c>
      <c r="X85" s="184">
        <v>2</v>
      </c>
      <c r="Y85" s="184">
        <v>2</v>
      </c>
      <c r="Z85" s="184">
        <v>2</v>
      </c>
      <c r="AA85" s="184">
        <v>0</v>
      </c>
      <c r="AB85" s="184">
        <v>1</v>
      </c>
      <c r="AC85" s="184">
        <v>2</v>
      </c>
      <c r="AD85" s="184">
        <v>1</v>
      </c>
      <c r="AE85" s="121">
        <v>2</v>
      </c>
      <c r="AF85" s="192">
        <v>2</v>
      </c>
      <c r="AG85" s="157">
        <f t="shared" si="2"/>
        <v>33</v>
      </c>
      <c r="AH85" s="199">
        <f t="shared" si="3"/>
        <v>63.46153846153846</v>
      </c>
      <c r="AI85" s="202" t="s">
        <v>264</v>
      </c>
    </row>
    <row r="86" spans="2:35" ht="52.5" customHeight="1" x14ac:dyDescent="0.25">
      <c r="B86" s="39">
        <v>75</v>
      </c>
      <c r="C86" s="269"/>
      <c r="D86" s="6" t="s">
        <v>128</v>
      </c>
      <c r="E86" s="6">
        <v>2020</v>
      </c>
      <c r="F86" s="84" t="s">
        <v>245</v>
      </c>
      <c r="G86" s="96">
        <v>2</v>
      </c>
      <c r="H86" s="95">
        <v>2</v>
      </c>
      <c r="I86" s="95">
        <v>2</v>
      </c>
      <c r="J86" s="95">
        <v>2</v>
      </c>
      <c r="K86" s="95">
        <v>2</v>
      </c>
      <c r="L86" s="95">
        <v>0</v>
      </c>
      <c r="M86" s="95">
        <v>1</v>
      </c>
      <c r="N86" s="95">
        <v>1</v>
      </c>
      <c r="O86" s="184">
        <v>0</v>
      </c>
      <c r="P86" s="184">
        <v>0</v>
      </c>
      <c r="Q86" s="184">
        <v>2</v>
      </c>
      <c r="R86" s="184">
        <v>2</v>
      </c>
      <c r="S86" s="184">
        <v>0</v>
      </c>
      <c r="T86" s="184">
        <v>1</v>
      </c>
      <c r="U86" s="185">
        <v>0</v>
      </c>
      <c r="V86" s="185">
        <v>0</v>
      </c>
      <c r="W86" s="184">
        <v>2</v>
      </c>
      <c r="X86" s="184">
        <v>0</v>
      </c>
      <c r="Y86" s="184">
        <v>2</v>
      </c>
      <c r="Z86" s="184">
        <v>2</v>
      </c>
      <c r="AA86" s="184">
        <v>2</v>
      </c>
      <c r="AB86" s="184">
        <v>2</v>
      </c>
      <c r="AC86" s="184">
        <v>0</v>
      </c>
      <c r="AD86" s="184">
        <v>1</v>
      </c>
      <c r="AE86" s="121">
        <v>2</v>
      </c>
      <c r="AF86" s="192">
        <v>2</v>
      </c>
      <c r="AG86" s="157">
        <f t="shared" si="2"/>
        <v>32</v>
      </c>
      <c r="AH86" s="199">
        <f t="shared" si="3"/>
        <v>61.53846153846154</v>
      </c>
      <c r="AI86" s="202" t="s">
        <v>264</v>
      </c>
    </row>
    <row r="87" spans="2:35" ht="54" customHeight="1" thickBot="1" x14ac:dyDescent="0.3">
      <c r="B87" s="3">
        <v>76</v>
      </c>
      <c r="C87" s="269"/>
      <c r="D87" s="6" t="s">
        <v>102</v>
      </c>
      <c r="E87" s="6">
        <v>2021</v>
      </c>
      <c r="F87" s="85" t="s">
        <v>246</v>
      </c>
      <c r="G87" s="96">
        <v>2</v>
      </c>
      <c r="H87" s="95">
        <v>2</v>
      </c>
      <c r="I87" s="95">
        <v>2</v>
      </c>
      <c r="J87" s="95">
        <v>1</v>
      </c>
      <c r="K87" s="95">
        <v>1</v>
      </c>
      <c r="L87" s="95">
        <v>0</v>
      </c>
      <c r="M87" s="95">
        <v>0</v>
      </c>
      <c r="N87" s="95">
        <v>2</v>
      </c>
      <c r="O87" s="184">
        <v>1</v>
      </c>
      <c r="P87" s="184">
        <v>0</v>
      </c>
      <c r="Q87" s="184">
        <v>2</v>
      </c>
      <c r="R87" s="184">
        <v>2</v>
      </c>
      <c r="S87" s="184">
        <v>2</v>
      </c>
      <c r="T87" s="184">
        <v>1</v>
      </c>
      <c r="U87" s="185">
        <v>0</v>
      </c>
      <c r="V87" s="185">
        <v>0</v>
      </c>
      <c r="W87" s="184">
        <v>2</v>
      </c>
      <c r="X87" s="184">
        <v>0</v>
      </c>
      <c r="Y87" s="184">
        <v>0</v>
      </c>
      <c r="Z87" s="184">
        <v>2</v>
      </c>
      <c r="AA87" s="184">
        <v>2</v>
      </c>
      <c r="AB87" s="184">
        <v>2</v>
      </c>
      <c r="AC87" s="184">
        <v>0</v>
      </c>
      <c r="AD87" s="184">
        <v>1</v>
      </c>
      <c r="AE87" s="121">
        <v>2</v>
      </c>
      <c r="AF87" s="192">
        <v>2</v>
      </c>
      <c r="AG87" s="157">
        <f t="shared" si="2"/>
        <v>31</v>
      </c>
      <c r="AH87" s="199">
        <f t="shared" si="3"/>
        <v>59.615384615384613</v>
      </c>
      <c r="AI87" s="202" t="s">
        <v>264</v>
      </c>
    </row>
    <row r="88" spans="2:35" ht="76.5" customHeight="1" x14ac:dyDescent="0.25">
      <c r="B88" s="39">
        <v>77</v>
      </c>
      <c r="C88" s="268" t="s">
        <v>103</v>
      </c>
      <c r="D88" s="5" t="s">
        <v>104</v>
      </c>
      <c r="E88" s="5">
        <v>2019</v>
      </c>
      <c r="F88" s="81" t="s">
        <v>105</v>
      </c>
      <c r="G88" s="96">
        <v>2</v>
      </c>
      <c r="H88" s="95">
        <v>2</v>
      </c>
      <c r="I88" s="95">
        <v>1</v>
      </c>
      <c r="J88" s="95">
        <v>1</v>
      </c>
      <c r="K88" s="95">
        <v>1</v>
      </c>
      <c r="L88" s="95">
        <v>2</v>
      </c>
      <c r="M88" s="95">
        <v>2</v>
      </c>
      <c r="N88" s="95">
        <v>2</v>
      </c>
      <c r="O88" s="90">
        <v>2</v>
      </c>
      <c r="P88" s="90">
        <v>2</v>
      </c>
      <c r="Q88" s="90">
        <v>2</v>
      </c>
      <c r="R88" s="90">
        <v>2</v>
      </c>
      <c r="S88" s="90">
        <v>2</v>
      </c>
      <c r="T88" s="90">
        <v>2</v>
      </c>
      <c r="U88" s="93">
        <v>2</v>
      </c>
      <c r="V88" s="90">
        <v>2</v>
      </c>
      <c r="W88" s="90">
        <v>2</v>
      </c>
      <c r="X88" s="90">
        <v>2</v>
      </c>
      <c r="Y88" s="90">
        <v>2</v>
      </c>
      <c r="Z88" s="90">
        <v>2</v>
      </c>
      <c r="AA88" s="90">
        <v>2</v>
      </c>
      <c r="AB88" s="90">
        <v>2</v>
      </c>
      <c r="AC88" s="90">
        <v>2</v>
      </c>
      <c r="AD88" s="90">
        <v>2</v>
      </c>
      <c r="AE88" s="90">
        <v>2</v>
      </c>
      <c r="AF88" s="193">
        <v>2</v>
      </c>
      <c r="AG88" s="157">
        <f t="shared" si="2"/>
        <v>49</v>
      </c>
      <c r="AH88" s="199">
        <f t="shared" si="3"/>
        <v>94.230769230769226</v>
      </c>
      <c r="AI88" s="202" t="s">
        <v>268</v>
      </c>
    </row>
    <row r="89" spans="2:35" ht="68.25" customHeight="1" x14ac:dyDescent="0.25">
      <c r="B89" s="3">
        <v>78</v>
      </c>
      <c r="C89" s="269"/>
      <c r="D89" s="6" t="s">
        <v>107</v>
      </c>
      <c r="E89" s="6">
        <v>2020</v>
      </c>
      <c r="F89" s="85" t="s">
        <v>106</v>
      </c>
      <c r="G89" s="96">
        <v>2</v>
      </c>
      <c r="H89" s="95">
        <v>2</v>
      </c>
      <c r="I89" s="95">
        <v>2</v>
      </c>
      <c r="J89" s="95">
        <v>1</v>
      </c>
      <c r="K89" s="95">
        <v>1</v>
      </c>
      <c r="L89" s="95">
        <v>2</v>
      </c>
      <c r="M89" s="95">
        <v>2</v>
      </c>
      <c r="N89" s="95">
        <v>1</v>
      </c>
      <c r="O89" s="90">
        <v>2</v>
      </c>
      <c r="P89" s="90">
        <f>$O$89</f>
        <v>2</v>
      </c>
      <c r="Q89" s="90">
        <v>2</v>
      </c>
      <c r="R89" s="90">
        <v>2</v>
      </c>
      <c r="S89" s="90">
        <v>2</v>
      </c>
      <c r="T89" s="90">
        <v>2</v>
      </c>
      <c r="U89" s="93">
        <v>1</v>
      </c>
      <c r="V89" s="90">
        <v>2</v>
      </c>
      <c r="W89" s="90">
        <v>2</v>
      </c>
      <c r="X89" s="90">
        <v>2</v>
      </c>
      <c r="Y89" s="90">
        <v>2</v>
      </c>
      <c r="Z89" s="90">
        <v>2</v>
      </c>
      <c r="AA89" s="90">
        <v>2</v>
      </c>
      <c r="AB89" s="90">
        <v>2</v>
      </c>
      <c r="AC89" s="90">
        <v>2</v>
      </c>
      <c r="AD89" s="90">
        <v>1</v>
      </c>
      <c r="AE89" s="90">
        <v>2</v>
      </c>
      <c r="AF89" s="193">
        <v>2</v>
      </c>
      <c r="AG89" s="157">
        <f t="shared" si="2"/>
        <v>47</v>
      </c>
      <c r="AH89" s="199">
        <f t="shared" si="3"/>
        <v>90.384615384615387</v>
      </c>
      <c r="AI89" s="202" t="s">
        <v>268</v>
      </c>
    </row>
    <row r="90" spans="2:35" ht="50.25" customHeight="1" x14ac:dyDescent="0.25">
      <c r="B90" s="39">
        <v>79</v>
      </c>
      <c r="C90" s="269"/>
      <c r="D90" s="6" t="s">
        <v>129</v>
      </c>
      <c r="E90" s="6">
        <v>2020</v>
      </c>
      <c r="F90" s="85" t="s">
        <v>255</v>
      </c>
      <c r="G90" s="96">
        <v>2</v>
      </c>
      <c r="H90" s="95">
        <v>2</v>
      </c>
      <c r="I90" s="95">
        <v>2</v>
      </c>
      <c r="J90" s="95">
        <v>2</v>
      </c>
      <c r="K90" s="95">
        <v>2</v>
      </c>
      <c r="L90" s="95">
        <v>2</v>
      </c>
      <c r="M90" s="95">
        <v>2</v>
      </c>
      <c r="N90" s="95">
        <v>2</v>
      </c>
      <c r="O90" s="90">
        <v>2</v>
      </c>
      <c r="P90" s="90">
        <v>2</v>
      </c>
      <c r="Q90" s="90">
        <v>2</v>
      </c>
      <c r="R90" s="90">
        <v>1</v>
      </c>
      <c r="S90" s="90">
        <v>0</v>
      </c>
      <c r="T90" s="90">
        <v>2</v>
      </c>
      <c r="U90" s="93">
        <v>1</v>
      </c>
      <c r="V90" s="90">
        <v>2</v>
      </c>
      <c r="W90" s="90">
        <v>2</v>
      </c>
      <c r="X90" s="90">
        <v>2</v>
      </c>
      <c r="Y90" s="90">
        <v>2</v>
      </c>
      <c r="Z90" s="90">
        <v>2</v>
      </c>
      <c r="AA90" s="90">
        <v>2</v>
      </c>
      <c r="AB90" s="90">
        <v>0</v>
      </c>
      <c r="AC90" s="90">
        <v>2</v>
      </c>
      <c r="AD90" s="90">
        <v>1</v>
      </c>
      <c r="AE90" s="90">
        <v>2</v>
      </c>
      <c r="AF90" s="193">
        <v>2</v>
      </c>
      <c r="AG90" s="157">
        <f t="shared" si="2"/>
        <v>45</v>
      </c>
      <c r="AH90" s="199">
        <f t="shared" si="3"/>
        <v>86.538461538461533</v>
      </c>
      <c r="AI90" s="202" t="s">
        <v>268</v>
      </c>
    </row>
    <row r="91" spans="2:35" ht="46.5" customHeight="1" thickBot="1" x14ac:dyDescent="0.3">
      <c r="B91" s="3">
        <v>80</v>
      </c>
      <c r="C91" s="270"/>
      <c r="D91" s="7" t="s">
        <v>109</v>
      </c>
      <c r="E91" s="7">
        <v>2021</v>
      </c>
      <c r="F91" s="12" t="s">
        <v>108</v>
      </c>
      <c r="G91" s="96">
        <v>2</v>
      </c>
      <c r="H91" s="95">
        <v>1</v>
      </c>
      <c r="I91" s="95">
        <v>2</v>
      </c>
      <c r="J91" s="95">
        <v>2</v>
      </c>
      <c r="K91" s="95">
        <v>2</v>
      </c>
      <c r="L91" s="95">
        <v>2</v>
      </c>
      <c r="M91" s="95">
        <v>2</v>
      </c>
      <c r="N91" s="95">
        <v>2</v>
      </c>
      <c r="O91" s="90">
        <v>2</v>
      </c>
      <c r="P91" s="90">
        <v>2</v>
      </c>
      <c r="Q91" s="90">
        <v>1</v>
      </c>
      <c r="R91" s="90">
        <v>2</v>
      </c>
      <c r="S91" s="90">
        <v>2</v>
      </c>
      <c r="T91" s="90">
        <v>2</v>
      </c>
      <c r="U91" s="93">
        <v>2</v>
      </c>
      <c r="V91" s="90">
        <v>2</v>
      </c>
      <c r="W91" s="90">
        <v>2</v>
      </c>
      <c r="X91" s="90">
        <v>2</v>
      </c>
      <c r="Y91" s="90">
        <v>2</v>
      </c>
      <c r="Z91" s="90">
        <v>2</v>
      </c>
      <c r="AA91" s="90">
        <v>2</v>
      </c>
      <c r="AB91" s="90">
        <v>2</v>
      </c>
      <c r="AC91" s="90">
        <v>2</v>
      </c>
      <c r="AD91" s="90">
        <v>1</v>
      </c>
      <c r="AE91" s="90">
        <v>1</v>
      </c>
      <c r="AF91" s="193">
        <v>2</v>
      </c>
      <c r="AG91" s="157">
        <f t="shared" si="2"/>
        <v>48</v>
      </c>
      <c r="AH91" s="199">
        <f t="shared" si="3"/>
        <v>92.307692307692307</v>
      </c>
      <c r="AI91" s="202" t="s">
        <v>268</v>
      </c>
    </row>
    <row r="92" spans="2:35" ht="53.25" customHeight="1" x14ac:dyDescent="0.25">
      <c r="B92" s="39">
        <v>81</v>
      </c>
      <c r="C92" s="265" t="s">
        <v>110</v>
      </c>
      <c r="D92" s="5" t="s">
        <v>233</v>
      </c>
      <c r="E92" s="5">
        <v>2020</v>
      </c>
      <c r="F92" s="81" t="s">
        <v>254</v>
      </c>
      <c r="G92" s="96">
        <v>2</v>
      </c>
      <c r="H92" s="95">
        <v>1</v>
      </c>
      <c r="I92" s="95">
        <v>0</v>
      </c>
      <c r="J92" s="95">
        <v>0</v>
      </c>
      <c r="K92" s="95">
        <v>0</v>
      </c>
      <c r="L92" s="95">
        <v>1</v>
      </c>
      <c r="M92" s="95">
        <v>1</v>
      </c>
      <c r="N92" s="95">
        <v>1</v>
      </c>
      <c r="O92" s="184">
        <v>1</v>
      </c>
      <c r="P92" s="184">
        <v>1</v>
      </c>
      <c r="Q92" s="184">
        <v>2</v>
      </c>
      <c r="R92" s="184">
        <v>0</v>
      </c>
      <c r="S92" s="184">
        <v>0</v>
      </c>
      <c r="T92" s="184">
        <v>1</v>
      </c>
      <c r="U92" s="185">
        <v>0</v>
      </c>
      <c r="V92" s="184">
        <v>2</v>
      </c>
      <c r="W92" s="185">
        <v>0</v>
      </c>
      <c r="X92" s="185">
        <v>0</v>
      </c>
      <c r="Y92" s="184">
        <v>0</v>
      </c>
      <c r="Z92" s="184">
        <v>0</v>
      </c>
      <c r="AA92" s="184">
        <v>0</v>
      </c>
      <c r="AB92" s="184">
        <v>0</v>
      </c>
      <c r="AC92" s="184">
        <v>0</v>
      </c>
      <c r="AD92" s="184">
        <v>0</v>
      </c>
      <c r="AE92" s="184">
        <v>0</v>
      </c>
      <c r="AF92" s="191">
        <v>0</v>
      </c>
      <c r="AG92" s="157">
        <f t="shared" si="2"/>
        <v>13</v>
      </c>
      <c r="AH92" s="199">
        <f t="shared" si="3"/>
        <v>25</v>
      </c>
      <c r="AI92" s="202" t="s">
        <v>277</v>
      </c>
    </row>
    <row r="93" spans="2:35" ht="48.75" customHeight="1" thickBot="1" x14ac:dyDescent="0.3">
      <c r="B93" s="73">
        <v>82</v>
      </c>
      <c r="C93" s="266"/>
      <c r="D93" s="7" t="s">
        <v>232</v>
      </c>
      <c r="E93" s="7">
        <v>2020</v>
      </c>
      <c r="F93" s="112" t="s">
        <v>253</v>
      </c>
      <c r="G93" s="113">
        <v>2</v>
      </c>
      <c r="H93" s="114">
        <v>2</v>
      </c>
      <c r="I93" s="114">
        <v>2</v>
      </c>
      <c r="J93" s="114">
        <v>1</v>
      </c>
      <c r="K93" s="114">
        <v>1</v>
      </c>
      <c r="L93" s="114">
        <v>2</v>
      </c>
      <c r="M93" s="114">
        <v>2</v>
      </c>
      <c r="N93" s="114">
        <v>0</v>
      </c>
      <c r="O93" s="91">
        <v>0</v>
      </c>
      <c r="P93" s="91">
        <v>0</v>
      </c>
      <c r="Q93" s="91">
        <v>0</v>
      </c>
      <c r="R93" s="91">
        <v>0</v>
      </c>
      <c r="S93" s="91">
        <v>0</v>
      </c>
      <c r="T93" s="91">
        <v>0</v>
      </c>
      <c r="U93" s="92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  <c r="AC93" s="91">
        <v>0</v>
      </c>
      <c r="AD93" s="91">
        <v>0</v>
      </c>
      <c r="AE93" s="91">
        <v>2</v>
      </c>
      <c r="AF93" s="197">
        <v>1</v>
      </c>
      <c r="AG93" s="158">
        <f t="shared" si="2"/>
        <v>15</v>
      </c>
      <c r="AH93" s="200">
        <f t="shared" si="3"/>
        <v>28.846153846153847</v>
      </c>
      <c r="AI93" s="203" t="s">
        <v>268</v>
      </c>
    </row>
    <row r="94" spans="2:35" x14ac:dyDescent="0.25"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</row>
    <row r="95" spans="2:35" ht="15.75" thickBot="1" x14ac:dyDescent="0.3">
      <c r="B95" s="14"/>
    </row>
    <row r="96" spans="2:35" ht="32.25" thickBot="1" x14ac:dyDescent="0.3">
      <c r="B96" s="168" t="s">
        <v>283</v>
      </c>
      <c r="C96" s="169" t="s">
        <v>284</v>
      </c>
      <c r="D96" s="170" t="s">
        <v>130</v>
      </c>
      <c r="E96" s="171" t="s">
        <v>285</v>
      </c>
    </row>
    <row r="97" spans="2:5" ht="18.75" x14ac:dyDescent="0.25">
      <c r="B97" s="234">
        <v>1</v>
      </c>
      <c r="C97" s="175" t="s">
        <v>94</v>
      </c>
      <c r="D97" s="225">
        <v>8</v>
      </c>
      <c r="E97" s="226">
        <v>15.384615384615385</v>
      </c>
    </row>
    <row r="98" spans="2:5" ht="18.75" x14ac:dyDescent="0.25">
      <c r="B98" s="235">
        <v>2</v>
      </c>
      <c r="C98" s="175" t="s">
        <v>233</v>
      </c>
      <c r="D98" s="225">
        <v>13</v>
      </c>
      <c r="E98" s="226">
        <v>25</v>
      </c>
    </row>
    <row r="99" spans="2:5" ht="18.75" x14ac:dyDescent="0.25">
      <c r="B99" s="235">
        <v>3</v>
      </c>
      <c r="C99" s="175" t="s">
        <v>30</v>
      </c>
      <c r="D99" s="225">
        <v>15</v>
      </c>
      <c r="E99" s="226">
        <v>28.846153846153847</v>
      </c>
    </row>
    <row r="100" spans="2:5" ht="18.75" x14ac:dyDescent="0.25">
      <c r="B100" s="235">
        <v>4</v>
      </c>
      <c r="C100" s="175" t="s">
        <v>232</v>
      </c>
      <c r="D100" s="225">
        <v>15</v>
      </c>
      <c r="E100" s="226">
        <v>28.846153846153847</v>
      </c>
    </row>
    <row r="101" spans="2:5" ht="18.75" x14ac:dyDescent="0.25">
      <c r="B101" s="235">
        <v>5</v>
      </c>
      <c r="C101" s="175" t="s">
        <v>230</v>
      </c>
      <c r="D101" s="225">
        <v>17</v>
      </c>
      <c r="E101" s="226">
        <v>32.692307692307693</v>
      </c>
    </row>
    <row r="102" spans="2:5" ht="18.75" x14ac:dyDescent="0.25">
      <c r="B102" s="235">
        <v>6</v>
      </c>
      <c r="C102" s="175" t="s">
        <v>20</v>
      </c>
      <c r="D102" s="225">
        <v>18</v>
      </c>
      <c r="E102" s="226">
        <v>34.615384615384613</v>
      </c>
    </row>
    <row r="103" spans="2:5" ht="18.75" x14ac:dyDescent="0.25">
      <c r="B103" s="235">
        <v>7</v>
      </c>
      <c r="C103" s="175" t="s">
        <v>82</v>
      </c>
      <c r="D103" s="225">
        <v>18</v>
      </c>
      <c r="E103" s="226">
        <v>34.615384615384613</v>
      </c>
    </row>
    <row r="104" spans="2:5" ht="18.75" x14ac:dyDescent="0.25">
      <c r="B104" s="235">
        <v>8</v>
      </c>
      <c r="C104" s="175" t="s">
        <v>81</v>
      </c>
      <c r="D104" s="225">
        <v>19</v>
      </c>
      <c r="E104" s="226">
        <v>36.53846153846154</v>
      </c>
    </row>
    <row r="105" spans="2:5" ht="18.75" x14ac:dyDescent="0.25">
      <c r="B105" s="235">
        <v>9</v>
      </c>
      <c r="C105" s="175" t="s">
        <v>182</v>
      </c>
      <c r="D105" s="225">
        <v>20</v>
      </c>
      <c r="E105" s="226">
        <v>38.46153846153846</v>
      </c>
    </row>
    <row r="106" spans="2:5" ht="18.75" x14ac:dyDescent="0.25">
      <c r="B106" s="235">
        <v>10</v>
      </c>
      <c r="C106" s="175" t="s">
        <v>191</v>
      </c>
      <c r="D106" s="225">
        <v>21</v>
      </c>
      <c r="E106" s="226">
        <v>40.384615384615387</v>
      </c>
    </row>
    <row r="107" spans="2:5" ht="18.75" x14ac:dyDescent="0.25">
      <c r="B107" s="235">
        <v>11</v>
      </c>
      <c r="C107" s="175" t="s">
        <v>52</v>
      </c>
      <c r="D107" s="225">
        <v>22</v>
      </c>
      <c r="E107" s="226">
        <v>42.307692307692307</v>
      </c>
    </row>
    <row r="108" spans="2:5" ht="18.75" x14ac:dyDescent="0.25">
      <c r="B108" s="235">
        <v>12</v>
      </c>
      <c r="C108" s="175" t="s">
        <v>208</v>
      </c>
      <c r="D108" s="225">
        <v>22</v>
      </c>
      <c r="E108" s="226">
        <v>42.307692307692307</v>
      </c>
    </row>
    <row r="109" spans="2:5" ht="18.75" x14ac:dyDescent="0.25">
      <c r="B109" s="235">
        <v>13</v>
      </c>
      <c r="C109" s="175" t="s">
        <v>252</v>
      </c>
      <c r="D109" s="225">
        <v>22</v>
      </c>
      <c r="E109" s="226">
        <v>42.307692307692307</v>
      </c>
    </row>
    <row r="110" spans="2:5" ht="18.75" x14ac:dyDescent="0.25">
      <c r="B110" s="235">
        <v>14</v>
      </c>
      <c r="C110" s="175" t="s">
        <v>95</v>
      </c>
      <c r="D110" s="225">
        <v>22</v>
      </c>
      <c r="E110" s="226">
        <v>42.307692307692307</v>
      </c>
    </row>
    <row r="111" spans="2:5" ht="18.75" x14ac:dyDescent="0.25">
      <c r="B111" s="235">
        <v>15</v>
      </c>
      <c r="C111" s="175" t="s">
        <v>64</v>
      </c>
      <c r="D111" s="225">
        <v>23</v>
      </c>
      <c r="E111" s="226">
        <v>44.230769230769234</v>
      </c>
    </row>
    <row r="112" spans="2:5" ht="18.75" x14ac:dyDescent="0.25">
      <c r="B112" s="235">
        <v>16</v>
      </c>
      <c r="C112" s="175" t="s">
        <v>68</v>
      </c>
      <c r="D112" s="225">
        <v>23</v>
      </c>
      <c r="E112" s="226">
        <v>44.230769230769234</v>
      </c>
    </row>
    <row r="113" spans="2:5" ht="18.75" x14ac:dyDescent="0.25">
      <c r="B113" s="235">
        <v>17</v>
      </c>
      <c r="C113" s="175" t="s">
        <v>122</v>
      </c>
      <c r="D113" s="225">
        <v>23</v>
      </c>
      <c r="E113" s="226">
        <v>44.230769230769234</v>
      </c>
    </row>
    <row r="114" spans="2:5" ht="18.75" x14ac:dyDescent="0.25">
      <c r="B114" s="235">
        <v>18</v>
      </c>
      <c r="C114" s="175" t="s">
        <v>13</v>
      </c>
      <c r="D114" s="225">
        <v>25</v>
      </c>
      <c r="E114" s="226">
        <v>48.07692307692308</v>
      </c>
    </row>
    <row r="115" spans="2:5" ht="18.75" x14ac:dyDescent="0.25">
      <c r="B115" s="235">
        <v>19</v>
      </c>
      <c r="C115" s="175" t="s">
        <v>15</v>
      </c>
      <c r="D115" s="225">
        <v>25</v>
      </c>
      <c r="E115" s="226">
        <v>48.07692307692308</v>
      </c>
    </row>
    <row r="116" spans="2:5" ht="18.75" x14ac:dyDescent="0.25">
      <c r="B116" s="235">
        <v>20</v>
      </c>
      <c r="C116" s="175" t="s">
        <v>227</v>
      </c>
      <c r="D116" s="225">
        <v>25</v>
      </c>
      <c r="E116" s="226">
        <v>48.07692307692308</v>
      </c>
    </row>
    <row r="117" spans="2:5" ht="18.75" x14ac:dyDescent="0.25">
      <c r="B117" s="235">
        <v>21</v>
      </c>
      <c r="C117" s="175" t="s">
        <v>206</v>
      </c>
      <c r="D117" s="225">
        <v>26</v>
      </c>
      <c r="E117" s="226">
        <v>50</v>
      </c>
    </row>
    <row r="118" spans="2:5" ht="18.75" x14ac:dyDescent="0.25">
      <c r="B118" s="235">
        <v>22</v>
      </c>
      <c r="C118" s="175" t="s">
        <v>162</v>
      </c>
      <c r="D118" s="225">
        <v>26</v>
      </c>
      <c r="E118" s="226">
        <v>50</v>
      </c>
    </row>
    <row r="119" spans="2:5" ht="18.75" x14ac:dyDescent="0.25">
      <c r="B119" s="235">
        <v>23</v>
      </c>
      <c r="C119" s="175" t="s">
        <v>60</v>
      </c>
      <c r="D119" s="225">
        <v>26</v>
      </c>
      <c r="E119" s="226">
        <v>50</v>
      </c>
    </row>
    <row r="120" spans="2:5" ht="18.75" x14ac:dyDescent="0.25">
      <c r="B120" s="235">
        <v>24</v>
      </c>
      <c r="C120" s="175" t="s">
        <v>100</v>
      </c>
      <c r="D120" s="225">
        <v>26</v>
      </c>
      <c r="E120" s="226">
        <v>50</v>
      </c>
    </row>
    <row r="121" spans="2:5" ht="18.75" x14ac:dyDescent="0.25">
      <c r="B121" s="235">
        <v>25</v>
      </c>
      <c r="C121" s="175" t="s">
        <v>198</v>
      </c>
      <c r="D121" s="225">
        <v>26</v>
      </c>
      <c r="E121" s="226">
        <v>50</v>
      </c>
    </row>
    <row r="122" spans="2:5" ht="18.75" x14ac:dyDescent="0.25">
      <c r="B122" s="235">
        <v>26</v>
      </c>
      <c r="C122" s="175" t="s">
        <v>28</v>
      </c>
      <c r="D122" s="225">
        <v>27</v>
      </c>
      <c r="E122" s="226">
        <v>51.92307692307692</v>
      </c>
    </row>
    <row r="123" spans="2:5" ht="18.75" x14ac:dyDescent="0.25">
      <c r="B123" s="235">
        <v>27</v>
      </c>
      <c r="C123" s="175" t="s">
        <v>47</v>
      </c>
      <c r="D123" s="225">
        <v>27</v>
      </c>
      <c r="E123" s="226">
        <v>51.92307692307692</v>
      </c>
    </row>
    <row r="124" spans="2:5" ht="18.75" x14ac:dyDescent="0.25">
      <c r="B124" s="235">
        <v>28</v>
      </c>
      <c r="C124" s="175" t="s">
        <v>24</v>
      </c>
      <c r="D124" s="225">
        <v>28</v>
      </c>
      <c r="E124" s="226">
        <v>53.846153846153847</v>
      </c>
    </row>
    <row r="125" spans="2:5" ht="18.75" x14ac:dyDescent="0.25">
      <c r="B125" s="235">
        <v>29</v>
      </c>
      <c r="C125" s="175" t="s">
        <v>193</v>
      </c>
      <c r="D125" s="225">
        <v>28</v>
      </c>
      <c r="E125" s="226">
        <v>53.846153846153847</v>
      </c>
    </row>
    <row r="126" spans="2:5" ht="31.5" x14ac:dyDescent="0.25">
      <c r="B126" s="235">
        <v>30</v>
      </c>
      <c r="C126" s="175" t="s">
        <v>63</v>
      </c>
      <c r="D126" s="225">
        <v>28</v>
      </c>
      <c r="E126" s="226">
        <v>53.846153846153847</v>
      </c>
    </row>
    <row r="127" spans="2:5" ht="18.75" x14ac:dyDescent="0.25">
      <c r="B127" s="235">
        <v>31</v>
      </c>
      <c r="C127" s="175" t="s">
        <v>120</v>
      </c>
      <c r="D127" s="225">
        <v>29</v>
      </c>
      <c r="E127" s="226">
        <v>55.769230769230766</v>
      </c>
    </row>
    <row r="128" spans="2:5" ht="18.75" x14ac:dyDescent="0.25">
      <c r="B128" s="235">
        <v>32</v>
      </c>
      <c r="C128" s="175" t="s">
        <v>189</v>
      </c>
      <c r="D128" s="225">
        <v>29</v>
      </c>
      <c r="E128" s="226">
        <v>55.769230769230766</v>
      </c>
    </row>
    <row r="129" spans="2:5" ht="18.75" x14ac:dyDescent="0.25">
      <c r="B129" s="235">
        <v>33</v>
      </c>
      <c r="C129" s="175" t="s">
        <v>185</v>
      </c>
      <c r="D129" s="225">
        <v>30</v>
      </c>
      <c r="E129" s="226">
        <v>57.692307692307693</v>
      </c>
    </row>
    <row r="130" spans="2:5" ht="18.75" x14ac:dyDescent="0.25">
      <c r="B130" s="235">
        <v>34</v>
      </c>
      <c r="C130" s="175" t="s">
        <v>197</v>
      </c>
      <c r="D130" s="225">
        <v>30</v>
      </c>
      <c r="E130" s="226">
        <v>57.692307692307693</v>
      </c>
    </row>
    <row r="131" spans="2:5" ht="18.75" x14ac:dyDescent="0.25">
      <c r="B131" s="235">
        <v>35</v>
      </c>
      <c r="C131" s="175" t="s">
        <v>53</v>
      </c>
      <c r="D131" s="225">
        <v>31</v>
      </c>
      <c r="E131" s="226">
        <v>59.615384615384613</v>
      </c>
    </row>
    <row r="132" spans="2:5" ht="18.75" x14ac:dyDescent="0.25">
      <c r="B132" s="235">
        <v>36</v>
      </c>
      <c r="C132" s="175" t="s">
        <v>124</v>
      </c>
      <c r="D132" s="225">
        <v>31</v>
      </c>
      <c r="E132" s="226">
        <v>59.615384615384613</v>
      </c>
    </row>
    <row r="133" spans="2:5" ht="18.75" x14ac:dyDescent="0.25">
      <c r="B133" s="235">
        <v>37</v>
      </c>
      <c r="C133" s="175" t="s">
        <v>102</v>
      </c>
      <c r="D133" s="225">
        <v>31</v>
      </c>
      <c r="E133" s="226">
        <v>59.615384615384613</v>
      </c>
    </row>
    <row r="134" spans="2:5" ht="18.75" x14ac:dyDescent="0.25">
      <c r="B134" s="235">
        <v>38</v>
      </c>
      <c r="C134" s="175" t="s">
        <v>17</v>
      </c>
      <c r="D134" s="225">
        <v>32</v>
      </c>
      <c r="E134" s="226">
        <v>61.53846153846154</v>
      </c>
    </row>
    <row r="135" spans="2:5" ht="18.75" x14ac:dyDescent="0.25">
      <c r="B135" s="235">
        <v>39</v>
      </c>
      <c r="C135" s="175" t="s">
        <v>203</v>
      </c>
      <c r="D135" s="225">
        <v>32</v>
      </c>
      <c r="E135" s="226">
        <v>61.53846153846154</v>
      </c>
    </row>
    <row r="136" spans="2:5" ht="18.75" x14ac:dyDescent="0.25">
      <c r="B136" s="235">
        <v>40</v>
      </c>
      <c r="C136" s="175" t="s">
        <v>44</v>
      </c>
      <c r="D136" s="225">
        <v>32</v>
      </c>
      <c r="E136" s="226">
        <v>61.53846153846154</v>
      </c>
    </row>
    <row r="137" spans="2:5" ht="18.75" x14ac:dyDescent="0.25">
      <c r="B137" s="235">
        <v>41</v>
      </c>
      <c r="C137" s="175" t="s">
        <v>45</v>
      </c>
      <c r="D137" s="225">
        <v>32</v>
      </c>
      <c r="E137" s="226">
        <v>61.53846153846154</v>
      </c>
    </row>
    <row r="138" spans="2:5" ht="18.75" x14ac:dyDescent="0.25">
      <c r="B138" s="235">
        <v>42</v>
      </c>
      <c r="C138" s="175" t="s">
        <v>48</v>
      </c>
      <c r="D138" s="225">
        <v>32</v>
      </c>
      <c r="E138" s="226">
        <v>61.53846153846154</v>
      </c>
    </row>
    <row r="139" spans="2:5" ht="18.75" x14ac:dyDescent="0.25">
      <c r="B139" s="235">
        <v>43</v>
      </c>
      <c r="C139" s="175" t="s">
        <v>90</v>
      </c>
      <c r="D139" s="225">
        <v>32</v>
      </c>
      <c r="E139" s="226">
        <v>61.53846153846154</v>
      </c>
    </row>
    <row r="140" spans="2:5" ht="18.75" x14ac:dyDescent="0.25">
      <c r="B140" s="235">
        <v>44</v>
      </c>
      <c r="C140" s="175" t="s">
        <v>97</v>
      </c>
      <c r="D140" s="225">
        <v>32</v>
      </c>
      <c r="E140" s="226">
        <v>61.53846153846154</v>
      </c>
    </row>
    <row r="141" spans="2:5" ht="18.75" x14ac:dyDescent="0.25">
      <c r="B141" s="235">
        <v>45</v>
      </c>
      <c r="C141" s="175" t="s">
        <v>128</v>
      </c>
      <c r="D141" s="225">
        <v>32</v>
      </c>
      <c r="E141" s="226">
        <v>61.53846153846154</v>
      </c>
    </row>
    <row r="142" spans="2:5" ht="18.75" x14ac:dyDescent="0.25">
      <c r="B142" s="235">
        <v>46</v>
      </c>
      <c r="C142" s="175" t="s">
        <v>158</v>
      </c>
      <c r="D142" s="225">
        <v>33</v>
      </c>
      <c r="E142" s="226">
        <v>63.46153846153846</v>
      </c>
    </row>
    <row r="143" spans="2:5" ht="18.75" x14ac:dyDescent="0.25">
      <c r="B143" s="235">
        <v>47</v>
      </c>
      <c r="C143" s="175" t="s">
        <v>101</v>
      </c>
      <c r="D143" s="225">
        <v>33</v>
      </c>
      <c r="E143" s="226">
        <v>63.46153846153846</v>
      </c>
    </row>
    <row r="144" spans="2:5" ht="18.75" x14ac:dyDescent="0.25">
      <c r="B144" s="235">
        <v>48</v>
      </c>
      <c r="C144" s="175" t="s">
        <v>23</v>
      </c>
      <c r="D144" s="225">
        <v>34</v>
      </c>
      <c r="E144" s="226">
        <v>65.384615384615387</v>
      </c>
    </row>
    <row r="145" spans="2:5" ht="18.75" x14ac:dyDescent="0.25">
      <c r="B145" s="235">
        <v>49</v>
      </c>
      <c r="C145" s="175" t="s">
        <v>26</v>
      </c>
      <c r="D145" s="225">
        <v>34</v>
      </c>
      <c r="E145" s="226">
        <v>65.384615384615387</v>
      </c>
    </row>
    <row r="146" spans="2:5" ht="18.75" x14ac:dyDescent="0.25">
      <c r="B146" s="235">
        <v>50</v>
      </c>
      <c r="C146" s="175" t="s">
        <v>40</v>
      </c>
      <c r="D146" s="225">
        <v>35</v>
      </c>
      <c r="E146" s="226">
        <v>67.307692307692307</v>
      </c>
    </row>
    <row r="147" spans="2:5" ht="18.75" x14ac:dyDescent="0.25">
      <c r="B147" s="235">
        <v>51</v>
      </c>
      <c r="C147" s="175" t="s">
        <v>38</v>
      </c>
      <c r="D147" s="225">
        <v>36</v>
      </c>
      <c r="E147" s="226">
        <v>69.230769230769226</v>
      </c>
    </row>
    <row r="148" spans="2:5" ht="18.75" x14ac:dyDescent="0.25">
      <c r="B148" s="235">
        <v>52</v>
      </c>
      <c r="C148" s="175" t="s">
        <v>118</v>
      </c>
      <c r="D148" s="225">
        <v>36</v>
      </c>
      <c r="E148" s="226">
        <v>69.230769230769226</v>
      </c>
    </row>
    <row r="149" spans="2:5" ht="18.75" x14ac:dyDescent="0.25">
      <c r="B149" s="235">
        <v>53</v>
      </c>
      <c r="C149" s="175" t="s">
        <v>66</v>
      </c>
      <c r="D149" s="225">
        <v>36</v>
      </c>
      <c r="E149" s="226">
        <v>69.230769230769226</v>
      </c>
    </row>
    <row r="150" spans="2:5" ht="18.75" x14ac:dyDescent="0.25">
      <c r="B150" s="235">
        <v>54</v>
      </c>
      <c r="C150" s="175" t="s">
        <v>91</v>
      </c>
      <c r="D150" s="225">
        <v>36</v>
      </c>
      <c r="E150" s="226">
        <v>69.230769230769226</v>
      </c>
    </row>
    <row r="151" spans="2:5" ht="18.75" x14ac:dyDescent="0.25">
      <c r="B151" s="235">
        <v>55</v>
      </c>
      <c r="C151" s="175" t="s">
        <v>99</v>
      </c>
      <c r="D151" s="225">
        <v>36</v>
      </c>
      <c r="E151" s="226">
        <v>69.230769230769226</v>
      </c>
    </row>
    <row r="152" spans="2:5" ht="18.75" x14ac:dyDescent="0.25">
      <c r="B152" s="235">
        <v>56</v>
      </c>
      <c r="C152" s="175" t="s">
        <v>19</v>
      </c>
      <c r="D152" s="225">
        <v>37</v>
      </c>
      <c r="E152" s="226">
        <v>71.15384615384616</v>
      </c>
    </row>
    <row r="153" spans="2:5" ht="18.75" x14ac:dyDescent="0.25">
      <c r="B153" s="235">
        <v>57</v>
      </c>
      <c r="C153" s="175" t="s">
        <v>88</v>
      </c>
      <c r="D153" s="225">
        <v>37</v>
      </c>
      <c r="E153" s="226">
        <v>71.15384615384616</v>
      </c>
    </row>
    <row r="154" spans="2:5" ht="18.75" x14ac:dyDescent="0.25">
      <c r="B154" s="235">
        <v>58</v>
      </c>
      <c r="C154" s="175" t="s">
        <v>37</v>
      </c>
      <c r="D154" s="225">
        <v>38</v>
      </c>
      <c r="E154" s="226">
        <v>73.07692307692308</v>
      </c>
    </row>
    <row r="155" spans="2:5" ht="18.75" x14ac:dyDescent="0.25">
      <c r="B155" s="235">
        <v>59</v>
      </c>
      <c r="C155" s="175" t="s">
        <v>228</v>
      </c>
      <c r="D155" s="225">
        <v>38</v>
      </c>
      <c r="E155" s="226">
        <v>73.07692307692308</v>
      </c>
    </row>
    <row r="156" spans="2:5" ht="18.75" x14ac:dyDescent="0.25">
      <c r="B156" s="235">
        <v>60</v>
      </c>
      <c r="C156" s="175" t="s">
        <v>201</v>
      </c>
      <c r="D156" s="225">
        <v>38</v>
      </c>
      <c r="E156" s="226">
        <v>73.07692307692308</v>
      </c>
    </row>
    <row r="157" spans="2:5" ht="18.75" x14ac:dyDescent="0.25">
      <c r="B157" s="235">
        <v>61</v>
      </c>
      <c r="C157" s="175" t="s">
        <v>87</v>
      </c>
      <c r="D157" s="225">
        <v>38</v>
      </c>
      <c r="E157" s="226">
        <v>73.07692307692308</v>
      </c>
    </row>
    <row r="158" spans="2:5" ht="18.75" x14ac:dyDescent="0.25">
      <c r="B158" s="235">
        <v>62</v>
      </c>
      <c r="C158" s="175" t="s">
        <v>126</v>
      </c>
      <c r="D158" s="225">
        <v>38</v>
      </c>
      <c r="E158" s="226">
        <v>73.07692307692308</v>
      </c>
    </row>
    <row r="159" spans="2:5" ht="18.75" x14ac:dyDescent="0.25">
      <c r="B159" s="235">
        <v>63</v>
      </c>
      <c r="C159" s="175" t="s">
        <v>202</v>
      </c>
      <c r="D159" s="225">
        <v>39</v>
      </c>
      <c r="E159" s="226">
        <v>75</v>
      </c>
    </row>
    <row r="160" spans="2:5" ht="18.75" x14ac:dyDescent="0.25">
      <c r="B160" s="235">
        <v>64</v>
      </c>
      <c r="C160" s="175" t="s">
        <v>231</v>
      </c>
      <c r="D160" s="225">
        <v>39</v>
      </c>
      <c r="E160" s="226">
        <v>75</v>
      </c>
    </row>
    <row r="161" spans="2:5" ht="18.75" x14ac:dyDescent="0.25">
      <c r="B161" s="235">
        <v>65</v>
      </c>
      <c r="C161" s="175" t="s">
        <v>31</v>
      </c>
      <c r="D161" s="225">
        <v>40</v>
      </c>
      <c r="E161" s="226">
        <v>76.92307692307692</v>
      </c>
    </row>
    <row r="162" spans="2:5" ht="18.75" x14ac:dyDescent="0.25">
      <c r="B162" s="235">
        <v>66</v>
      </c>
      <c r="C162" s="175" t="s">
        <v>76</v>
      </c>
      <c r="D162" s="225">
        <v>40</v>
      </c>
      <c r="E162" s="226">
        <v>76.92307692307692</v>
      </c>
    </row>
    <row r="163" spans="2:5" ht="18.75" x14ac:dyDescent="0.25">
      <c r="B163" s="235">
        <v>67</v>
      </c>
      <c r="C163" s="175" t="s">
        <v>77</v>
      </c>
      <c r="D163" s="225">
        <v>40</v>
      </c>
      <c r="E163" s="226">
        <v>76.92307692307692</v>
      </c>
    </row>
    <row r="164" spans="2:5" ht="18.75" x14ac:dyDescent="0.25">
      <c r="B164" s="235">
        <v>68</v>
      </c>
      <c r="C164" s="175" t="s">
        <v>229</v>
      </c>
      <c r="D164" s="225">
        <v>42</v>
      </c>
      <c r="E164" s="226">
        <v>80.769230769230774</v>
      </c>
    </row>
    <row r="165" spans="2:5" ht="18.75" x14ac:dyDescent="0.25">
      <c r="B165" s="235">
        <v>69</v>
      </c>
      <c r="C165" s="175" t="s">
        <v>55</v>
      </c>
      <c r="D165" s="225">
        <v>42</v>
      </c>
      <c r="E165" s="226">
        <v>80.769230769230774</v>
      </c>
    </row>
    <row r="166" spans="2:5" ht="18.75" x14ac:dyDescent="0.25">
      <c r="B166" s="235">
        <v>70</v>
      </c>
      <c r="C166" s="175" t="s">
        <v>84</v>
      </c>
      <c r="D166" s="225">
        <v>42</v>
      </c>
      <c r="E166" s="226">
        <v>80.769230769230774</v>
      </c>
    </row>
    <row r="167" spans="2:5" ht="18.75" x14ac:dyDescent="0.25">
      <c r="B167" s="235">
        <v>71</v>
      </c>
      <c r="C167" s="175" t="s">
        <v>187</v>
      </c>
      <c r="D167" s="225">
        <v>44</v>
      </c>
      <c r="E167" s="226">
        <v>84.615384615384613</v>
      </c>
    </row>
    <row r="168" spans="2:5" ht="18.75" x14ac:dyDescent="0.25">
      <c r="B168" s="235">
        <v>72</v>
      </c>
      <c r="C168" s="175" t="s">
        <v>129</v>
      </c>
      <c r="D168" s="225">
        <v>45</v>
      </c>
      <c r="E168" s="226">
        <v>86.538461538461533</v>
      </c>
    </row>
    <row r="169" spans="2:5" ht="18.75" x14ac:dyDescent="0.25">
      <c r="B169" s="235">
        <v>73</v>
      </c>
      <c r="C169" s="175" t="s">
        <v>57</v>
      </c>
      <c r="D169" s="225">
        <v>46</v>
      </c>
      <c r="E169" s="226">
        <v>88.461538461538467</v>
      </c>
    </row>
    <row r="170" spans="2:5" ht="18.75" x14ac:dyDescent="0.25">
      <c r="B170" s="235">
        <v>74</v>
      </c>
      <c r="C170" s="175" t="s">
        <v>117</v>
      </c>
      <c r="D170" s="225">
        <v>47</v>
      </c>
      <c r="E170" s="226">
        <v>90.384615384615387</v>
      </c>
    </row>
    <row r="171" spans="2:5" ht="18.75" x14ac:dyDescent="0.25">
      <c r="B171" s="235">
        <v>75</v>
      </c>
      <c r="C171" s="175" t="s">
        <v>71</v>
      </c>
      <c r="D171" s="225">
        <v>47</v>
      </c>
      <c r="E171" s="226">
        <v>90.384615384615387</v>
      </c>
    </row>
    <row r="172" spans="2:5" ht="18.75" x14ac:dyDescent="0.25">
      <c r="B172" s="235">
        <v>76</v>
      </c>
      <c r="C172" s="175" t="s">
        <v>73</v>
      </c>
      <c r="D172" s="225">
        <v>47</v>
      </c>
      <c r="E172" s="226">
        <v>90.384615384615387</v>
      </c>
    </row>
    <row r="173" spans="2:5" ht="18.75" x14ac:dyDescent="0.25">
      <c r="B173" s="235">
        <v>77</v>
      </c>
      <c r="C173" s="175" t="s">
        <v>107</v>
      </c>
      <c r="D173" s="225">
        <v>47</v>
      </c>
      <c r="E173" s="226">
        <v>90.384615384615387</v>
      </c>
    </row>
    <row r="174" spans="2:5" ht="31.5" x14ac:dyDescent="0.25">
      <c r="B174" s="235">
        <v>78</v>
      </c>
      <c r="C174" s="175" t="s">
        <v>109</v>
      </c>
      <c r="D174" s="225">
        <v>48</v>
      </c>
      <c r="E174" s="226">
        <v>92.307692307692307</v>
      </c>
    </row>
    <row r="175" spans="2:5" ht="18.75" x14ac:dyDescent="0.25">
      <c r="B175" s="235">
        <v>79</v>
      </c>
      <c r="C175" s="175" t="s">
        <v>104</v>
      </c>
      <c r="D175" s="225">
        <v>49</v>
      </c>
      <c r="E175" s="226">
        <v>94.230769230769226</v>
      </c>
    </row>
    <row r="176" spans="2:5" ht="19.5" thickBot="1" x14ac:dyDescent="0.3">
      <c r="B176" s="236">
        <v>80</v>
      </c>
      <c r="C176" s="176" t="s">
        <v>184</v>
      </c>
      <c r="D176" s="227">
        <v>52</v>
      </c>
      <c r="E176" s="228">
        <v>100</v>
      </c>
    </row>
  </sheetData>
  <autoFilter ref="B11:AI11"/>
  <mergeCells count="26">
    <mergeCell ref="R9:T9"/>
    <mergeCell ref="V9:X9"/>
    <mergeCell ref="I7:Z7"/>
    <mergeCell ref="C51:C53"/>
    <mergeCell ref="C48:C50"/>
    <mergeCell ref="C16:C19"/>
    <mergeCell ref="C45:C47"/>
    <mergeCell ref="I9:K9"/>
    <mergeCell ref="L9:N9"/>
    <mergeCell ref="O9:P9"/>
    <mergeCell ref="C8:D8"/>
    <mergeCell ref="C43:C44"/>
    <mergeCell ref="I8:Z8"/>
    <mergeCell ref="C2:D2"/>
    <mergeCell ref="C20:C28"/>
    <mergeCell ref="C29:C38"/>
    <mergeCell ref="C39:C42"/>
    <mergeCell ref="C12:C15"/>
    <mergeCell ref="C92:C93"/>
    <mergeCell ref="C54:C60"/>
    <mergeCell ref="C66:C68"/>
    <mergeCell ref="C69:C74"/>
    <mergeCell ref="C75:C79"/>
    <mergeCell ref="C80:C87"/>
    <mergeCell ref="C88:C91"/>
    <mergeCell ref="C61:C65"/>
  </mergeCells>
  <hyperlinks>
    <hyperlink ref="F91" r:id="rId1" display="http://coyk.ru/"/>
    <hyperlink ref="F90" r:id="rId2"/>
    <hyperlink ref="F92" r:id="rId3"/>
    <hyperlink ref="F93" r:id="rId4"/>
    <hyperlink ref="F69" r:id="rId5" tooltip="Opens external link in new window" display="http://shkolavoskr.ru/"/>
    <hyperlink ref="F71" r:id="rId6" display="https://shkola-molodezhnoe.edusite.ru/"/>
    <hyperlink ref="F74" r:id="rId7" display="https://sosh1tymovskoe.ru/"/>
    <hyperlink ref="F72" r:id="rId8"/>
    <hyperlink ref="F47" r:id="rId9"/>
    <hyperlink ref="F48" r:id="rId10" display="http://schoolval.ru/"/>
    <hyperlink ref="F50" r:id="rId11" display="http://noglikishool2.ru/"/>
    <hyperlink ref="F53" r:id="rId12" display="http://mboshi.1gb.ru/"/>
    <hyperlink ref="F55" r:id="rId13" tooltip="Opens external link in new window" display="http://soshgastello.ru/"/>
    <hyperlink ref="F56" r:id="rId14" display="http://school1-poronaysk.ru/"/>
    <hyperlink ref="F57" r:id="rId15"/>
    <hyperlink ref="F79" r:id="rId16"/>
    <hyperlink ref="F49" r:id="rId17"/>
    <hyperlink ref="F58" r:id="rId18"/>
    <hyperlink ref="F78" r:id="rId19"/>
    <hyperlink ref="F44" r:id="rId20"/>
    <hyperlink ref="F31" r:id="rId21"/>
    <hyperlink ref="F32" r:id="rId22"/>
    <hyperlink ref="F18" r:id="rId23"/>
    <hyperlink ref="F66" r:id="rId24"/>
    <hyperlink ref="F81" r:id="rId25"/>
    <hyperlink ref="F82" r:id="rId26"/>
    <hyperlink ref="F85" r:id="rId27"/>
    <hyperlink ref="F86" r:id="rId28"/>
    <hyperlink ref="F87" r:id="rId29"/>
    <hyperlink ref="F75" r:id="rId30"/>
    <hyperlink ref="F43" r:id="rId31"/>
    <hyperlink ref="F77" r:id="rId32"/>
    <hyperlink ref="F89" r:id="rId33"/>
    <hyperlink ref="F88" r:id="rId34"/>
    <hyperlink ref="F45" r:id="rId35"/>
    <hyperlink ref="F46" r:id="rId36"/>
    <hyperlink ref="F16" r:id="rId37"/>
    <hyperlink ref="F41" r:id="rId38"/>
    <hyperlink ref="F39" r:id="rId39"/>
    <hyperlink ref="F42" r:id="rId40"/>
    <hyperlink ref="F20" r:id="rId41"/>
    <hyperlink ref="F36" r:id="rId42"/>
    <hyperlink ref="F35" r:id="rId43"/>
    <hyperlink ref="F19" r:id="rId44"/>
    <hyperlink ref="F22" r:id="rId45"/>
  </hyperlinks>
  <pageMargins left="0.7" right="0.7" top="0.75" bottom="0.75" header="0.3" footer="0.3"/>
  <pageSetup paperSize="9" scale="95" orientation="portrait" r:id="rId46"/>
  <drawing r:id="rId47"/>
  <legacyDrawing r:id="rId4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AI32"/>
  <sheetViews>
    <sheetView tabSelected="1" topLeftCell="A7" zoomScale="86" zoomScaleNormal="86" workbookViewId="0">
      <selection activeCell="G31" sqref="G31"/>
    </sheetView>
  </sheetViews>
  <sheetFormatPr defaultRowHeight="15" x14ac:dyDescent="0.25"/>
  <cols>
    <col min="2" max="2" width="9" customWidth="1"/>
    <col min="3" max="3" width="52.140625" customWidth="1"/>
    <col min="4" max="4" width="36.85546875" customWidth="1"/>
    <col min="5" max="5" width="22" customWidth="1"/>
    <col min="6" max="7" width="36.5703125" customWidth="1"/>
    <col min="8" max="8" width="33.42578125" customWidth="1"/>
    <col min="9" max="9" width="41.28515625" customWidth="1"/>
    <col min="10" max="11" width="27.5703125" customWidth="1"/>
    <col min="12" max="12" width="18.28515625" customWidth="1"/>
    <col min="13" max="13" width="21.5703125" customWidth="1"/>
    <col min="14" max="14" width="27.5703125" customWidth="1"/>
    <col min="15" max="15" width="53.28515625" customWidth="1"/>
    <col min="16" max="16" width="58.140625" customWidth="1"/>
    <col min="17" max="17" width="28.7109375" customWidth="1"/>
    <col min="18" max="18" width="18.85546875" customWidth="1"/>
    <col min="19" max="19" width="32.85546875" customWidth="1"/>
    <col min="20" max="20" width="18.85546875" customWidth="1"/>
    <col min="21" max="21" width="21" customWidth="1"/>
    <col min="22" max="22" width="22.140625" customWidth="1"/>
    <col min="23" max="24" width="25.28515625" customWidth="1"/>
    <col min="25" max="25" width="23.140625" customWidth="1"/>
    <col min="26" max="26" width="22.28515625" customWidth="1"/>
    <col min="27" max="27" width="21.42578125" customWidth="1"/>
    <col min="28" max="28" width="35.28515625" customWidth="1"/>
    <col min="29" max="29" width="40" customWidth="1"/>
    <col min="30" max="31" width="19.140625" customWidth="1"/>
    <col min="32" max="32" width="23.140625" customWidth="1"/>
    <col min="33" max="33" width="21.140625" customWidth="1"/>
    <col min="34" max="34" width="22.140625" customWidth="1"/>
    <col min="35" max="35" width="39" customWidth="1"/>
  </cols>
  <sheetData>
    <row r="1" spans="2:35" ht="15.75" thickBot="1" x14ac:dyDescent="0.3"/>
    <row r="2" spans="2:35" ht="45.75" customHeight="1" thickBot="1" x14ac:dyDescent="0.3">
      <c r="C2" s="258" t="s">
        <v>136</v>
      </c>
      <c r="D2" s="259"/>
    </row>
    <row r="3" spans="2:35" ht="15.75" thickBot="1" x14ac:dyDescent="0.3"/>
    <row r="4" spans="2:35" x14ac:dyDescent="0.25">
      <c r="C4" s="15" t="s">
        <v>132</v>
      </c>
    </row>
    <row r="5" spans="2:35" x14ac:dyDescent="0.25">
      <c r="C5" s="16" t="s">
        <v>133</v>
      </c>
    </row>
    <row r="6" spans="2:35" ht="15.75" thickBot="1" x14ac:dyDescent="0.3">
      <c r="C6" s="17" t="s">
        <v>134</v>
      </c>
    </row>
    <row r="7" spans="2:35" ht="15.75" thickBot="1" x14ac:dyDescent="0.3">
      <c r="C7" s="60"/>
    </row>
    <row r="8" spans="2:35" ht="21.75" thickBot="1" x14ac:dyDescent="0.4">
      <c r="C8" s="283" t="s">
        <v>173</v>
      </c>
      <c r="D8" s="284"/>
      <c r="E8" s="284"/>
      <c r="F8" s="284"/>
      <c r="G8" s="285"/>
    </row>
    <row r="9" spans="2:35" x14ac:dyDescent="0.25">
      <c r="C9" s="286" t="s">
        <v>174</v>
      </c>
      <c r="D9" s="287"/>
      <c r="E9" s="287"/>
      <c r="F9" s="287"/>
      <c r="G9" s="288"/>
    </row>
    <row r="10" spans="2:35" ht="34.5" customHeight="1" x14ac:dyDescent="0.25">
      <c r="C10" s="289" t="s">
        <v>175</v>
      </c>
      <c r="D10" s="290"/>
      <c r="E10" s="290"/>
      <c r="F10" s="290"/>
      <c r="G10" s="291"/>
    </row>
    <row r="11" spans="2:35" ht="19.5" customHeight="1" thickBot="1" x14ac:dyDescent="0.3">
      <c r="C11" s="292" t="s">
        <v>176</v>
      </c>
      <c r="D11" s="293"/>
      <c r="E11" s="293"/>
      <c r="F11" s="293"/>
      <c r="G11" s="294"/>
    </row>
    <row r="12" spans="2:35" ht="19.5" customHeight="1" thickBot="1" x14ac:dyDescent="0.3">
      <c r="C12" s="61"/>
      <c r="D12" s="61"/>
      <c r="E12" s="61"/>
      <c r="F12" s="61"/>
      <c r="G12" s="61"/>
    </row>
    <row r="13" spans="2:35" ht="19.5" thickBot="1" x14ac:dyDescent="0.35">
      <c r="C13" s="278" t="s">
        <v>181</v>
      </c>
      <c r="D13" s="295"/>
      <c r="I13" s="256" t="s">
        <v>1</v>
      </c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53" t="s">
        <v>8</v>
      </c>
      <c r="AB13" s="54" t="s">
        <v>8</v>
      </c>
      <c r="AC13" s="55" t="s">
        <v>8</v>
      </c>
      <c r="AD13" s="2"/>
      <c r="AE13" s="2"/>
      <c r="AF13" s="2"/>
    </row>
    <row r="14" spans="2:35" ht="156" customHeight="1" thickBot="1" x14ac:dyDescent="0.3">
      <c r="B14" s="24" t="s">
        <v>6</v>
      </c>
      <c r="C14" s="24" t="s">
        <v>10</v>
      </c>
      <c r="D14" s="25" t="s">
        <v>147</v>
      </c>
      <c r="E14" s="26" t="s">
        <v>7</v>
      </c>
      <c r="F14" s="27" t="s">
        <v>0</v>
      </c>
      <c r="G14" s="28" t="s">
        <v>148</v>
      </c>
      <c r="H14" s="29" t="s">
        <v>222</v>
      </c>
      <c r="I14" s="260" t="s">
        <v>170</v>
      </c>
      <c r="J14" s="261"/>
      <c r="K14" s="262"/>
      <c r="L14" s="260" t="s">
        <v>168</v>
      </c>
      <c r="M14" s="261"/>
      <c r="N14" s="262"/>
      <c r="O14" s="260" t="s">
        <v>223</v>
      </c>
      <c r="P14" s="262"/>
      <c r="Q14" s="29" t="s">
        <v>2</v>
      </c>
      <c r="R14" s="260" t="s">
        <v>151</v>
      </c>
      <c r="S14" s="261"/>
      <c r="T14" s="261"/>
      <c r="U14" s="29" t="s">
        <v>3</v>
      </c>
      <c r="V14" s="260" t="s">
        <v>150</v>
      </c>
      <c r="W14" s="261"/>
      <c r="X14" s="262"/>
      <c r="Y14" s="29" t="s">
        <v>4</v>
      </c>
      <c r="Z14" s="30" t="s">
        <v>5</v>
      </c>
      <c r="AA14" s="56" t="s">
        <v>9</v>
      </c>
      <c r="AB14" s="57" t="s">
        <v>180</v>
      </c>
      <c r="AC14" s="57" t="s">
        <v>179</v>
      </c>
      <c r="AD14" s="58" t="s">
        <v>169</v>
      </c>
      <c r="AE14" s="58" t="s">
        <v>145</v>
      </c>
      <c r="AF14" s="59" t="s">
        <v>146</v>
      </c>
      <c r="AG14" s="13" t="s">
        <v>130</v>
      </c>
      <c r="AH14" s="13" t="s">
        <v>131</v>
      </c>
      <c r="AI14" s="74" t="s">
        <v>224</v>
      </c>
    </row>
    <row r="15" spans="2:35" ht="97.5" customHeight="1" thickBot="1" x14ac:dyDescent="0.3">
      <c r="B15" s="31"/>
      <c r="C15" s="31"/>
      <c r="D15" s="32"/>
      <c r="E15" s="33"/>
      <c r="F15" s="34"/>
      <c r="G15" s="35"/>
      <c r="H15" s="36"/>
      <c r="I15" s="37" t="s">
        <v>152</v>
      </c>
      <c r="J15" s="37" t="s">
        <v>137</v>
      </c>
      <c r="K15" s="37" t="s">
        <v>138</v>
      </c>
      <c r="L15" s="37" t="s">
        <v>166</v>
      </c>
      <c r="M15" s="37" t="s">
        <v>142</v>
      </c>
      <c r="N15" s="37" t="s">
        <v>167</v>
      </c>
      <c r="O15" s="37" t="s">
        <v>171</v>
      </c>
      <c r="P15" s="37" t="s">
        <v>172</v>
      </c>
      <c r="Q15" s="36"/>
      <c r="R15" s="37" t="s">
        <v>177</v>
      </c>
      <c r="S15" s="37" t="s">
        <v>178</v>
      </c>
      <c r="T15" s="37" t="s">
        <v>225</v>
      </c>
      <c r="U15" s="36"/>
      <c r="V15" s="37" t="s">
        <v>226</v>
      </c>
      <c r="W15" s="37" t="s">
        <v>154</v>
      </c>
      <c r="X15" s="37" t="s">
        <v>153</v>
      </c>
      <c r="Y15" s="36"/>
      <c r="Z15" s="38"/>
      <c r="AA15" s="38"/>
      <c r="AB15" s="52"/>
      <c r="AC15" s="52"/>
      <c r="AD15" s="38"/>
      <c r="AE15" s="38"/>
      <c r="AF15" s="38"/>
      <c r="AG15" s="20"/>
      <c r="AH15" s="20"/>
      <c r="AI15" s="49"/>
    </row>
    <row r="16" spans="2:35" ht="21" customHeight="1" thickBot="1" x14ac:dyDescent="0.3">
      <c r="B16" s="40">
        <v>1</v>
      </c>
      <c r="C16" s="70">
        <v>2</v>
      </c>
      <c r="D16" s="70">
        <v>3</v>
      </c>
      <c r="E16" s="70">
        <v>4</v>
      </c>
      <c r="F16" s="71">
        <v>5</v>
      </c>
      <c r="G16" s="70">
        <v>6</v>
      </c>
      <c r="H16" s="70">
        <v>7</v>
      </c>
      <c r="I16" s="70">
        <v>8</v>
      </c>
      <c r="J16" s="70">
        <v>9</v>
      </c>
      <c r="K16" s="70">
        <v>10</v>
      </c>
      <c r="L16" s="70">
        <v>11</v>
      </c>
      <c r="M16" s="70">
        <v>12</v>
      </c>
      <c r="N16" s="70">
        <v>13</v>
      </c>
      <c r="O16" s="70">
        <v>14</v>
      </c>
      <c r="P16" s="70">
        <v>15</v>
      </c>
      <c r="Q16" s="70">
        <v>16</v>
      </c>
      <c r="R16" s="70">
        <v>17</v>
      </c>
      <c r="S16" s="70">
        <v>18</v>
      </c>
      <c r="T16" s="70">
        <v>19</v>
      </c>
      <c r="U16" s="70">
        <v>20</v>
      </c>
      <c r="V16" s="70">
        <v>21</v>
      </c>
      <c r="W16" s="70">
        <v>22</v>
      </c>
      <c r="X16" s="70">
        <v>23</v>
      </c>
      <c r="Y16" s="70">
        <v>24</v>
      </c>
      <c r="Z16" s="70">
        <v>25</v>
      </c>
      <c r="AA16" s="70">
        <v>26</v>
      </c>
      <c r="AB16" s="70">
        <v>27</v>
      </c>
      <c r="AC16" s="70">
        <v>28</v>
      </c>
      <c r="AD16" s="70">
        <v>29</v>
      </c>
      <c r="AE16" s="70">
        <v>30</v>
      </c>
      <c r="AF16" s="70">
        <v>31</v>
      </c>
      <c r="AG16" s="70">
        <v>32</v>
      </c>
      <c r="AH16" s="70">
        <v>33</v>
      </c>
      <c r="AI16" s="40">
        <v>34</v>
      </c>
    </row>
    <row r="17" spans="2:35" ht="42" customHeight="1" x14ac:dyDescent="0.25">
      <c r="B17" s="136">
        <v>1</v>
      </c>
      <c r="C17" s="160" t="s">
        <v>33</v>
      </c>
      <c r="D17" s="163" t="s">
        <v>210</v>
      </c>
      <c r="E17" s="160">
        <v>2023</v>
      </c>
      <c r="F17" s="204" t="s">
        <v>216</v>
      </c>
      <c r="G17" s="138">
        <v>2</v>
      </c>
      <c r="H17" s="68">
        <v>2</v>
      </c>
      <c r="I17" s="68">
        <v>2</v>
      </c>
      <c r="J17" s="68">
        <v>2</v>
      </c>
      <c r="K17" s="68">
        <v>2</v>
      </c>
      <c r="L17" s="68">
        <v>2</v>
      </c>
      <c r="M17" s="68">
        <v>2</v>
      </c>
      <c r="N17" s="68">
        <v>2</v>
      </c>
      <c r="O17" s="68">
        <v>0</v>
      </c>
      <c r="P17" s="68">
        <v>0</v>
      </c>
      <c r="Q17" s="68">
        <v>2</v>
      </c>
      <c r="R17" s="68">
        <v>0</v>
      </c>
      <c r="S17" s="68">
        <v>0</v>
      </c>
      <c r="T17" s="68">
        <v>2</v>
      </c>
      <c r="U17" s="68">
        <v>0</v>
      </c>
      <c r="V17" s="68">
        <v>0</v>
      </c>
      <c r="W17" s="68">
        <v>0</v>
      </c>
      <c r="X17" s="68">
        <v>0</v>
      </c>
      <c r="Y17" s="68">
        <v>2</v>
      </c>
      <c r="Z17" s="68">
        <v>1</v>
      </c>
      <c r="AA17" s="68">
        <v>2</v>
      </c>
      <c r="AB17" s="68">
        <v>0</v>
      </c>
      <c r="AC17" s="68">
        <v>0</v>
      </c>
      <c r="AD17" s="68">
        <v>2</v>
      </c>
      <c r="AE17" s="68">
        <v>2</v>
      </c>
      <c r="AF17" s="69">
        <v>2</v>
      </c>
      <c r="AG17" s="146">
        <f>SUM(G17:AF17)</f>
        <v>31</v>
      </c>
      <c r="AH17" s="143">
        <f>AG17*100/52</f>
        <v>59.615384615384613</v>
      </c>
      <c r="AI17" s="201" t="s">
        <v>277</v>
      </c>
    </row>
    <row r="18" spans="2:35" ht="42" customHeight="1" x14ac:dyDescent="0.25">
      <c r="B18" s="126">
        <v>2</v>
      </c>
      <c r="C18" s="162" t="s">
        <v>51</v>
      </c>
      <c r="D18" s="164" t="s">
        <v>211</v>
      </c>
      <c r="E18" s="164">
        <v>2023</v>
      </c>
      <c r="F18" s="130" t="s">
        <v>217</v>
      </c>
      <c r="G18" s="139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20">
        <v>0</v>
      </c>
      <c r="Q18" s="1">
        <v>2</v>
      </c>
      <c r="R18" s="1">
        <v>1</v>
      </c>
      <c r="S18" s="120">
        <v>0</v>
      </c>
      <c r="T18" s="120">
        <v>0</v>
      </c>
      <c r="U18" s="120">
        <v>0</v>
      </c>
      <c r="V18" s="1">
        <v>2</v>
      </c>
      <c r="W18" s="120">
        <v>0</v>
      </c>
      <c r="X18" s="120">
        <v>0</v>
      </c>
      <c r="Y18" s="1">
        <v>2</v>
      </c>
      <c r="Z18" s="120">
        <v>1</v>
      </c>
      <c r="AA18" s="1">
        <v>2</v>
      </c>
      <c r="AB18" s="120">
        <v>0</v>
      </c>
      <c r="AC18" s="120">
        <v>0</v>
      </c>
      <c r="AD18" s="1">
        <v>2</v>
      </c>
      <c r="AE18" s="1">
        <v>2</v>
      </c>
      <c r="AF18" s="50">
        <v>2</v>
      </c>
      <c r="AG18" s="147">
        <f t="shared" ref="AG18:AG22" si="0">SUM(G18:AF18)</f>
        <v>34</v>
      </c>
      <c r="AH18" s="144">
        <f t="shared" ref="AH18:AH23" si="1">AG18*100/52</f>
        <v>65.384615384615387</v>
      </c>
      <c r="AI18" s="202" t="s">
        <v>274</v>
      </c>
    </row>
    <row r="19" spans="2:35" ht="39" customHeight="1" x14ac:dyDescent="0.25">
      <c r="B19" s="126">
        <v>3</v>
      </c>
      <c r="C19" s="162" t="s">
        <v>54</v>
      </c>
      <c r="D19" s="164" t="s">
        <v>212</v>
      </c>
      <c r="E19" s="164">
        <v>2023</v>
      </c>
      <c r="F19" s="205" t="s">
        <v>218</v>
      </c>
      <c r="G19" s="140">
        <v>2</v>
      </c>
      <c r="H19" s="105">
        <v>2</v>
      </c>
      <c r="I19" s="105">
        <v>2</v>
      </c>
      <c r="J19" s="105">
        <v>2</v>
      </c>
      <c r="K19" s="105">
        <v>2</v>
      </c>
      <c r="L19" s="105">
        <v>2</v>
      </c>
      <c r="M19" s="105">
        <v>2</v>
      </c>
      <c r="N19" s="105">
        <v>2</v>
      </c>
      <c r="O19" s="105">
        <v>2</v>
      </c>
      <c r="P19" s="105">
        <v>2</v>
      </c>
      <c r="Q19" s="105">
        <v>2</v>
      </c>
      <c r="R19" s="105">
        <v>2</v>
      </c>
      <c r="S19" s="105">
        <v>2</v>
      </c>
      <c r="T19" s="105">
        <v>2</v>
      </c>
      <c r="U19" s="105">
        <v>2</v>
      </c>
      <c r="V19" s="105">
        <v>2</v>
      </c>
      <c r="W19" s="105">
        <v>2</v>
      </c>
      <c r="X19" s="105">
        <v>2</v>
      </c>
      <c r="Y19" s="105">
        <v>2</v>
      </c>
      <c r="Z19" s="105">
        <v>2</v>
      </c>
      <c r="AA19" s="105">
        <v>2</v>
      </c>
      <c r="AB19" s="105">
        <v>2</v>
      </c>
      <c r="AC19" s="105">
        <v>2</v>
      </c>
      <c r="AD19" s="105">
        <v>2</v>
      </c>
      <c r="AE19" s="105">
        <v>2</v>
      </c>
      <c r="AF19" s="142">
        <v>2</v>
      </c>
      <c r="AG19" s="147">
        <f t="shared" si="0"/>
        <v>52</v>
      </c>
      <c r="AH19" s="144">
        <f t="shared" si="1"/>
        <v>100</v>
      </c>
      <c r="AI19" s="202" t="s">
        <v>267</v>
      </c>
    </row>
    <row r="20" spans="2:35" ht="37.5" customHeight="1" x14ac:dyDescent="0.25">
      <c r="B20" s="126">
        <v>4</v>
      </c>
      <c r="C20" s="162" t="s">
        <v>61</v>
      </c>
      <c r="D20" s="164" t="s">
        <v>213</v>
      </c>
      <c r="E20" s="207">
        <v>2023</v>
      </c>
      <c r="F20" s="205" t="s">
        <v>219</v>
      </c>
      <c r="G20" s="140">
        <v>2</v>
      </c>
      <c r="H20" s="105">
        <v>2</v>
      </c>
      <c r="I20" s="105">
        <v>2</v>
      </c>
      <c r="J20" s="105">
        <v>1</v>
      </c>
      <c r="K20" s="105">
        <v>1</v>
      </c>
      <c r="L20" s="105">
        <v>2</v>
      </c>
      <c r="M20" s="105">
        <v>2</v>
      </c>
      <c r="N20" s="105">
        <v>2</v>
      </c>
      <c r="O20" s="105">
        <v>2</v>
      </c>
      <c r="P20" s="105">
        <v>2</v>
      </c>
      <c r="Q20" s="105">
        <v>2</v>
      </c>
      <c r="R20" s="105">
        <v>1</v>
      </c>
      <c r="S20" s="105">
        <v>0</v>
      </c>
      <c r="T20" s="105">
        <v>0</v>
      </c>
      <c r="U20" s="105">
        <v>2</v>
      </c>
      <c r="V20" s="105">
        <v>2</v>
      </c>
      <c r="W20" s="105">
        <v>2</v>
      </c>
      <c r="X20" s="105">
        <v>2</v>
      </c>
      <c r="Y20" s="105">
        <v>2</v>
      </c>
      <c r="Z20" s="105">
        <v>1</v>
      </c>
      <c r="AA20" s="105">
        <v>0</v>
      </c>
      <c r="AB20" s="105">
        <v>0</v>
      </c>
      <c r="AC20" s="105">
        <v>0</v>
      </c>
      <c r="AD20" s="105">
        <v>2</v>
      </c>
      <c r="AE20" s="105">
        <v>2</v>
      </c>
      <c r="AF20" s="142">
        <v>2</v>
      </c>
      <c r="AG20" s="147">
        <f t="shared" si="0"/>
        <v>38</v>
      </c>
      <c r="AH20" s="144">
        <f t="shared" si="1"/>
        <v>73.07692307692308</v>
      </c>
      <c r="AI20" s="202" t="s">
        <v>274</v>
      </c>
    </row>
    <row r="21" spans="2:35" ht="51.75" customHeight="1" x14ac:dyDescent="0.25">
      <c r="B21" s="126">
        <v>5</v>
      </c>
      <c r="C21" s="162" t="s">
        <v>80</v>
      </c>
      <c r="D21" s="164" t="s">
        <v>215</v>
      </c>
      <c r="E21" s="208">
        <v>2023</v>
      </c>
      <c r="F21" s="205" t="s">
        <v>220</v>
      </c>
      <c r="G21" s="139">
        <v>2</v>
      </c>
      <c r="H21" s="1">
        <v>2</v>
      </c>
      <c r="I21" s="1">
        <v>2</v>
      </c>
      <c r="J21" s="1">
        <v>2</v>
      </c>
      <c r="K21" s="1">
        <v>2</v>
      </c>
      <c r="L21" s="1">
        <v>0</v>
      </c>
      <c r="M21" s="1">
        <v>2</v>
      </c>
      <c r="N21" s="1">
        <v>2</v>
      </c>
      <c r="O21" s="1">
        <v>0</v>
      </c>
      <c r="P21" s="1">
        <v>0</v>
      </c>
      <c r="Q21" s="1">
        <v>2</v>
      </c>
      <c r="R21" s="1">
        <v>1</v>
      </c>
      <c r="S21" s="1">
        <v>0</v>
      </c>
      <c r="T21" s="1">
        <v>0</v>
      </c>
      <c r="U21" s="1">
        <v>1</v>
      </c>
      <c r="V21" s="1">
        <v>1</v>
      </c>
      <c r="W21" s="1">
        <v>1</v>
      </c>
      <c r="X21" s="1">
        <v>0</v>
      </c>
      <c r="Y21" s="1">
        <v>2</v>
      </c>
      <c r="Z21" s="1">
        <v>2</v>
      </c>
      <c r="AA21" s="1">
        <v>0</v>
      </c>
      <c r="AB21" s="1">
        <v>0</v>
      </c>
      <c r="AC21" s="1">
        <v>0</v>
      </c>
      <c r="AD21" s="1">
        <v>1</v>
      </c>
      <c r="AE21" s="1">
        <v>2</v>
      </c>
      <c r="AF21" s="50">
        <v>2</v>
      </c>
      <c r="AG21" s="147">
        <f t="shared" si="0"/>
        <v>29</v>
      </c>
      <c r="AH21" s="144">
        <f t="shared" si="1"/>
        <v>55.769230769230766</v>
      </c>
      <c r="AI21" s="202" t="s">
        <v>265</v>
      </c>
    </row>
    <row r="22" spans="2:35" ht="36" customHeight="1" x14ac:dyDescent="0.25">
      <c r="B22" s="126">
        <v>6</v>
      </c>
      <c r="C22" s="162" t="s">
        <v>83</v>
      </c>
      <c r="D22" s="164" t="s">
        <v>237</v>
      </c>
      <c r="E22" s="208">
        <v>2023</v>
      </c>
      <c r="F22" s="130" t="s">
        <v>238</v>
      </c>
      <c r="G22" s="139">
        <v>2</v>
      </c>
      <c r="H22" s="1">
        <v>1</v>
      </c>
      <c r="I22" s="1">
        <v>2</v>
      </c>
      <c r="J22" s="1">
        <v>1</v>
      </c>
      <c r="K22" s="1">
        <v>1</v>
      </c>
      <c r="L22" s="1">
        <v>0</v>
      </c>
      <c r="M22" s="1">
        <v>2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2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</v>
      </c>
      <c r="AF22" s="50">
        <v>0</v>
      </c>
      <c r="AG22" s="147">
        <f t="shared" si="0"/>
        <v>13</v>
      </c>
      <c r="AH22" s="144">
        <f t="shared" si="1"/>
        <v>25</v>
      </c>
      <c r="AI22" s="202" t="s">
        <v>266</v>
      </c>
    </row>
    <row r="23" spans="2:35" ht="37.5" customHeight="1" thickBot="1" x14ac:dyDescent="0.3">
      <c r="B23" s="137">
        <v>7</v>
      </c>
      <c r="C23" s="161" t="s">
        <v>110</v>
      </c>
      <c r="D23" s="165" t="s">
        <v>214</v>
      </c>
      <c r="E23" s="209">
        <v>2023</v>
      </c>
      <c r="F23" s="206" t="s">
        <v>221</v>
      </c>
      <c r="G23" s="141">
        <v>2</v>
      </c>
      <c r="H23" s="98">
        <v>1</v>
      </c>
      <c r="I23" s="98">
        <v>1</v>
      </c>
      <c r="J23" s="98">
        <v>1</v>
      </c>
      <c r="K23" s="98">
        <v>1</v>
      </c>
      <c r="L23" s="98">
        <v>2</v>
      </c>
      <c r="M23" s="98">
        <v>2</v>
      </c>
      <c r="N23" s="98">
        <v>2</v>
      </c>
      <c r="O23" s="99">
        <v>1</v>
      </c>
      <c r="P23" s="99">
        <v>0</v>
      </c>
      <c r="Q23" s="99">
        <v>1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2</v>
      </c>
      <c r="AA23" s="99">
        <v>0</v>
      </c>
      <c r="AB23" s="99">
        <v>0</v>
      </c>
      <c r="AC23" s="99">
        <v>0</v>
      </c>
      <c r="AD23" s="99">
        <v>1</v>
      </c>
      <c r="AE23" s="99">
        <v>2</v>
      </c>
      <c r="AF23" s="104">
        <v>2</v>
      </c>
      <c r="AG23" s="148">
        <f>SUM(G23:AF23)</f>
        <v>21</v>
      </c>
      <c r="AH23" s="145">
        <f t="shared" si="1"/>
        <v>40.384615384615387</v>
      </c>
      <c r="AI23" s="203" t="s">
        <v>272</v>
      </c>
    </row>
    <row r="24" spans="2:35" ht="15.75" thickBot="1" x14ac:dyDescent="0.3"/>
    <row r="25" spans="2:35" ht="48" thickBot="1" x14ac:dyDescent="0.3">
      <c r="B25" s="168" t="s">
        <v>283</v>
      </c>
      <c r="C25" s="169" t="s">
        <v>284</v>
      </c>
      <c r="D25" s="170" t="s">
        <v>130</v>
      </c>
      <c r="E25" s="171" t="s">
        <v>285</v>
      </c>
    </row>
    <row r="26" spans="2:35" ht="18.75" x14ac:dyDescent="0.25">
      <c r="B26" s="234">
        <v>1</v>
      </c>
      <c r="C26" s="231" t="s">
        <v>237</v>
      </c>
      <c r="D26" s="237">
        <v>13</v>
      </c>
      <c r="E26" s="224">
        <v>25</v>
      </c>
    </row>
    <row r="27" spans="2:35" ht="18.75" x14ac:dyDescent="0.25">
      <c r="B27" s="235">
        <v>2</v>
      </c>
      <c r="C27" s="232" t="s">
        <v>214</v>
      </c>
      <c r="D27" s="238">
        <v>21</v>
      </c>
      <c r="E27" s="226">
        <v>40.384615384615387</v>
      </c>
    </row>
    <row r="28" spans="2:35" ht="18.75" x14ac:dyDescent="0.25">
      <c r="B28" s="235">
        <v>3</v>
      </c>
      <c r="C28" s="232" t="s">
        <v>215</v>
      </c>
      <c r="D28" s="238">
        <v>29</v>
      </c>
      <c r="E28" s="226">
        <v>55.769230769230766</v>
      </c>
    </row>
    <row r="29" spans="2:35" ht="18.75" x14ac:dyDescent="0.25">
      <c r="B29" s="235">
        <v>4</v>
      </c>
      <c r="C29" s="232" t="s">
        <v>210</v>
      </c>
      <c r="D29" s="238">
        <v>30</v>
      </c>
      <c r="E29" s="226">
        <v>57.692307692307693</v>
      </c>
    </row>
    <row r="30" spans="2:35" ht="18.75" x14ac:dyDescent="0.25">
      <c r="B30" s="235">
        <v>5</v>
      </c>
      <c r="C30" s="232" t="s">
        <v>211</v>
      </c>
      <c r="D30" s="238">
        <v>34</v>
      </c>
      <c r="E30" s="226">
        <v>65.384615384615387</v>
      </c>
    </row>
    <row r="31" spans="2:35" ht="18.75" x14ac:dyDescent="0.25">
      <c r="B31" s="235">
        <v>6</v>
      </c>
      <c r="C31" s="232" t="s">
        <v>213</v>
      </c>
      <c r="D31" s="238">
        <v>38</v>
      </c>
      <c r="E31" s="226">
        <v>73.07692307692308</v>
      </c>
    </row>
    <row r="32" spans="2:35" ht="19.5" thickBot="1" x14ac:dyDescent="0.3">
      <c r="B32" s="236">
        <v>7</v>
      </c>
      <c r="C32" s="233" t="s">
        <v>212</v>
      </c>
      <c r="D32" s="239">
        <v>52</v>
      </c>
      <c r="E32" s="228">
        <v>100</v>
      </c>
    </row>
  </sheetData>
  <sortState ref="C29:E34">
    <sortCondition ref="E25"/>
  </sortState>
  <mergeCells count="12">
    <mergeCell ref="C2:D2"/>
    <mergeCell ref="I13:Z13"/>
    <mergeCell ref="I14:K14"/>
    <mergeCell ref="L14:N14"/>
    <mergeCell ref="O14:P14"/>
    <mergeCell ref="R14:T14"/>
    <mergeCell ref="V14:X14"/>
    <mergeCell ref="C8:G8"/>
    <mergeCell ref="C9:G9"/>
    <mergeCell ref="C10:G10"/>
    <mergeCell ref="C11:G11"/>
    <mergeCell ref="C13:D13"/>
  </mergeCells>
  <hyperlinks>
    <hyperlink ref="F17" r:id="rId1"/>
    <hyperlink ref="F19" r:id="rId2"/>
    <hyperlink ref="F20" r:id="rId3"/>
    <hyperlink ref="F21" r:id="rId4"/>
  </hyperlinks>
  <pageMargins left="0.7" right="0.7" top="0.75" bottom="0.75" header="0.3" footer="0.3"/>
  <pageSetup paperSize="9" orientation="portrait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Кванториум</vt:lpstr>
      <vt:lpstr>Точка роста 2019-2022</vt:lpstr>
      <vt:lpstr>Точка роста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2023-08-31T02:27:25Z</dcterms:modified>
</cp:coreProperties>
</file>