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cho.svetlana\Desktop\"/>
    </mc:Choice>
  </mc:AlternateContent>
  <xr:revisionPtr revIDLastSave="0" documentId="13_ncr:1_{A1938DAD-B250-4788-B900-36C2A49ACE67}" xr6:coauthVersionLast="47" xr6:coauthVersionMax="47" xr10:uidLastSave="{00000000-0000-0000-0000-000000000000}"/>
  <bookViews>
    <workbookView xWindow="-120" yWindow="-120" windowWidth="29040" windowHeight="15840" tabRatio="602" xr2:uid="{00000000-000D-0000-FFFF-FFFF00000000}"/>
  </bookViews>
  <sheets>
    <sheet name="Из карточек ООО" sheetId="6" r:id="rId1"/>
    <sheet name="Из карточек ДОО" sheetId="16" r:id="rId2"/>
    <sheet name="МНТРГ ООО" sheetId="8" r:id="rId3"/>
    <sheet name="МНТРГ ДОО" sheetId="14" r:id="rId4"/>
    <sheet name="ИТОГИ_МНТРГ ООО" sheetId="18" r:id="rId5"/>
    <sheet name="ИТОГИ_МНТРГ ДОО" sheetId="17" r:id="rId6"/>
    <sheet name="Лист1" sheetId="19" state="hidden" r:id="rId7"/>
  </sheets>
  <definedNames>
    <definedName name="_xlnm._FilterDatabase" localSheetId="1" hidden="1">'Из карточек ДОО'!$A$3:$XQ$205</definedName>
    <definedName name="_xlnm._FilterDatabase" localSheetId="0" hidden="1">'Из карточек ООО'!$A$3:$XQ$154</definedName>
    <definedName name="_xlnm._FilterDatabase" localSheetId="3" hidden="1">'МНТРГ ДОО'!$A$2:$ZZ$28</definedName>
    <definedName name="_xlnm._FilterDatabase" localSheetId="2" hidden="1">'МНТРГ ООО'!$A$2:$ZZ$29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7" l="1"/>
  <c r="C4" i="17"/>
  <c r="B4" i="17"/>
  <c r="D19" i="17"/>
  <c r="C19" i="17"/>
  <c r="B19" i="17"/>
  <c r="D5" i="17"/>
  <c r="C5" i="17"/>
  <c r="B5" i="17"/>
  <c r="D7" i="17"/>
  <c r="C7" i="17"/>
  <c r="B7" i="17"/>
  <c r="D18" i="17"/>
  <c r="C18" i="17"/>
  <c r="B18" i="17"/>
  <c r="D15" i="17"/>
  <c r="C15" i="17"/>
  <c r="B15" i="17"/>
  <c r="D10" i="17"/>
  <c r="C10" i="17"/>
  <c r="B10" i="17"/>
  <c r="D12" i="17"/>
  <c r="C12" i="17"/>
  <c r="B12" i="17"/>
  <c r="D13" i="17"/>
  <c r="C13" i="17"/>
  <c r="B13" i="17"/>
  <c r="D16" i="17"/>
  <c r="C16" i="17"/>
  <c r="B16" i="17"/>
  <c r="D2" i="17"/>
  <c r="C2" i="17"/>
  <c r="B2" i="17"/>
  <c r="D9" i="17"/>
  <c r="C9" i="17"/>
  <c r="B9" i="17"/>
  <c r="D11" i="17"/>
  <c r="C11" i="17"/>
  <c r="B11" i="17"/>
  <c r="D6" i="17"/>
  <c r="C6" i="17"/>
  <c r="B6" i="17"/>
  <c r="D17" i="17"/>
  <c r="C17" i="17"/>
  <c r="B17" i="17"/>
  <c r="D14" i="17"/>
  <c r="C14" i="17"/>
  <c r="B14" i="17"/>
  <c r="D8" i="17"/>
  <c r="C8" i="17"/>
  <c r="B8" i="17"/>
  <c r="D3" i="17"/>
  <c r="C3" i="17"/>
  <c r="B3" i="17"/>
  <c r="CA161" i="14"/>
  <c r="CA157" i="14"/>
  <c r="CA149" i="14"/>
  <c r="CA141" i="14"/>
  <c r="CA138" i="14"/>
  <c r="CA134" i="14"/>
  <c r="CA123" i="14"/>
  <c r="CA115" i="14"/>
  <c r="CA102" i="14"/>
  <c r="CA93" i="14"/>
  <c r="CA90" i="14"/>
  <c r="CA82" i="14"/>
  <c r="CA78" i="14"/>
  <c r="CA70" i="14"/>
  <c r="CA65" i="14"/>
  <c r="CA19" i="14"/>
  <c r="CA11" i="14"/>
  <c r="CA162" i="8"/>
  <c r="C16" i="18" s="1"/>
  <c r="CA157" i="8"/>
  <c r="C4" i="18" s="1"/>
  <c r="CA151" i="8"/>
  <c r="C9" i="18" s="1"/>
  <c r="CA141" i="8"/>
  <c r="C3" i="18" s="1"/>
  <c r="CA137" i="8"/>
  <c r="CA131" i="8"/>
  <c r="CA118" i="8"/>
  <c r="C17" i="18" s="1"/>
  <c r="CA108" i="8"/>
  <c r="C15" i="18" s="1"/>
  <c r="CA95" i="8"/>
  <c r="C12" i="18" s="1"/>
  <c r="CA85" i="8"/>
  <c r="C18" i="18" s="1"/>
  <c r="CA80" i="8"/>
  <c r="C13" i="18" s="1"/>
  <c r="CA69" i="8"/>
  <c r="CA63" i="8"/>
  <c r="C7" i="18" s="1"/>
  <c r="CB55" i="8"/>
  <c r="D11" i="18" s="1"/>
  <c r="CA55" i="8"/>
  <c r="C11" i="18" s="1"/>
  <c r="CB48" i="8"/>
  <c r="D10" i="18" s="1"/>
  <c r="CA48" i="8"/>
  <c r="C10" i="18" s="1"/>
  <c r="CB15" i="8"/>
  <c r="D5" i="18" s="1"/>
  <c r="CA15" i="8"/>
  <c r="C5" i="18" s="1"/>
  <c r="CB7" i="8"/>
  <c r="D2" i="18" s="1"/>
  <c r="CA7" i="8"/>
  <c r="C2" i="18" s="1"/>
  <c r="D19" i="18"/>
  <c r="C19" i="18"/>
  <c r="B19" i="18"/>
  <c r="D16" i="18"/>
  <c r="B16" i="18"/>
  <c r="D4" i="18"/>
  <c r="B4" i="18"/>
  <c r="D9" i="18"/>
  <c r="B9" i="18"/>
  <c r="D3" i="18"/>
  <c r="B3" i="18"/>
  <c r="D6" i="18"/>
  <c r="C6" i="18"/>
  <c r="B6" i="18"/>
  <c r="D14" i="18"/>
  <c r="C14" i="18"/>
  <c r="B14" i="18"/>
  <c r="D17" i="18"/>
  <c r="B17" i="18"/>
  <c r="D15" i="18"/>
  <c r="B15" i="18"/>
  <c r="D12" i="18"/>
  <c r="B12" i="18"/>
  <c r="D18" i="18"/>
  <c r="B18" i="18"/>
  <c r="D13" i="18"/>
  <c r="B13" i="18"/>
  <c r="D8" i="18"/>
  <c r="C8" i="18"/>
  <c r="B8" i="18"/>
  <c r="D7" i="18"/>
  <c r="B7" i="18"/>
  <c r="B11" i="18"/>
  <c r="B10" i="18"/>
  <c r="B5" i="18"/>
  <c r="B2" i="18"/>
  <c r="CB80" i="8"/>
  <c r="CB163" i="14"/>
  <c r="CA163" i="14"/>
  <c r="CB161" i="14"/>
  <c r="CB157" i="14"/>
  <c r="CB149" i="14"/>
  <c r="CB141" i="14"/>
  <c r="CB138" i="14"/>
  <c r="CB134" i="14"/>
  <c r="CB123" i="14"/>
  <c r="CB115" i="14"/>
  <c r="CB102" i="14"/>
  <c r="CB93" i="14"/>
  <c r="CB90" i="14"/>
  <c r="CB82" i="14"/>
  <c r="CB78" i="14"/>
  <c r="CB70" i="14"/>
  <c r="CB65" i="14"/>
  <c r="CB19" i="14"/>
  <c r="CB11" i="14"/>
  <c r="CA156" i="14"/>
  <c r="CB156" i="14" s="1"/>
  <c r="CA167" i="8"/>
  <c r="CB167" i="8" s="1"/>
  <c r="J2" i="19" l="1"/>
  <c r="J3" i="19"/>
  <c r="J4" i="19"/>
  <c r="CA133" i="14"/>
  <c r="CB133" i="14" s="1"/>
  <c r="CA168" i="8"/>
  <c r="CB168" i="8" s="1"/>
  <c r="CA41" i="8"/>
  <c r="CB41" i="8" s="1"/>
  <c r="CA42" i="8"/>
  <c r="CB42" i="8" s="1"/>
  <c r="CA43" i="8"/>
  <c r="CB43" i="8" s="1"/>
  <c r="CA44" i="8"/>
  <c r="CB44" i="8" s="1"/>
  <c r="CA45" i="8"/>
  <c r="CB45" i="8" s="1"/>
  <c r="CA46" i="8"/>
  <c r="CB46" i="8" s="1"/>
  <c r="CA47" i="8"/>
  <c r="CB47" i="8" s="1"/>
  <c r="CA93" i="8"/>
  <c r="CB93" i="8" s="1"/>
  <c r="CA139" i="8"/>
  <c r="CB139" i="8" s="1"/>
  <c r="CA13" i="8"/>
  <c r="C61" i="17"/>
  <c r="CA160" i="14"/>
  <c r="CB13" i="8" l="1"/>
  <c r="CA4" i="14"/>
  <c r="CA5" i="14"/>
  <c r="CA6" i="14"/>
  <c r="CA7" i="14"/>
  <c r="CA8" i="14"/>
  <c r="CA9" i="14"/>
  <c r="CA10" i="14"/>
  <c r="CA12" i="14"/>
  <c r="CA13" i="14"/>
  <c r="CA14" i="14"/>
  <c r="CA15" i="14"/>
  <c r="CA16" i="14"/>
  <c r="CA17" i="14"/>
  <c r="CA18" i="14"/>
  <c r="CA20" i="14"/>
  <c r="CA21" i="14"/>
  <c r="CA22" i="14"/>
  <c r="CA23" i="14"/>
  <c r="CA24" i="14"/>
  <c r="CA25" i="14"/>
  <c r="CA26" i="14"/>
  <c r="CA27" i="14"/>
  <c r="CA28" i="14"/>
  <c r="CA29" i="14"/>
  <c r="CA30" i="14"/>
  <c r="CA31" i="14"/>
  <c r="CA32" i="14"/>
  <c r="CA33" i="14"/>
  <c r="CA34" i="14"/>
  <c r="CA35" i="14"/>
  <c r="CA36" i="14"/>
  <c r="CA37" i="14"/>
  <c r="CA38" i="14"/>
  <c r="CA39" i="14"/>
  <c r="CA40" i="14"/>
  <c r="CA41" i="14"/>
  <c r="CA42" i="14"/>
  <c r="CA43" i="14"/>
  <c r="CA44" i="14"/>
  <c r="CA45" i="14"/>
  <c r="CA46" i="14"/>
  <c r="CA47" i="14"/>
  <c r="CA48" i="14"/>
  <c r="CA49" i="14"/>
  <c r="CA50" i="14"/>
  <c r="CA51" i="14"/>
  <c r="CA52" i="14"/>
  <c r="CA53" i="14"/>
  <c r="CA54" i="14"/>
  <c r="CA55" i="14"/>
  <c r="CA56" i="14"/>
  <c r="CA57" i="14"/>
  <c r="CA58" i="14"/>
  <c r="CA59" i="14"/>
  <c r="CA60" i="14"/>
  <c r="CA61" i="14"/>
  <c r="CA62" i="14"/>
  <c r="CA63" i="14"/>
  <c r="CA64" i="14"/>
  <c r="CA66" i="14"/>
  <c r="CA67" i="14"/>
  <c r="CA68" i="14"/>
  <c r="CA69" i="14"/>
  <c r="CA71" i="14"/>
  <c r="CA72" i="14"/>
  <c r="CA73" i="14"/>
  <c r="CA74" i="14"/>
  <c r="CA75" i="14"/>
  <c r="CA76" i="14"/>
  <c r="CA77" i="14"/>
  <c r="CA79" i="14"/>
  <c r="CA80" i="14"/>
  <c r="CA81" i="14"/>
  <c r="CA83" i="14"/>
  <c r="CA84" i="14"/>
  <c r="CA85" i="14"/>
  <c r="CA86" i="14"/>
  <c r="CA87" i="14"/>
  <c r="CA88" i="14"/>
  <c r="CA89" i="14"/>
  <c r="CA91" i="14"/>
  <c r="CA92" i="14"/>
  <c r="CA94" i="14"/>
  <c r="CA95" i="14"/>
  <c r="CA96" i="14"/>
  <c r="CA97" i="14"/>
  <c r="CA98" i="14"/>
  <c r="CA99" i="14"/>
  <c r="CA100" i="14"/>
  <c r="CA101" i="14"/>
  <c r="CA103" i="14"/>
  <c r="CA104" i="14"/>
  <c r="CA105" i="14"/>
  <c r="CA106" i="14"/>
  <c r="CA107" i="14"/>
  <c r="CA108" i="14"/>
  <c r="CA109" i="14"/>
  <c r="CA110" i="14"/>
  <c r="CA111" i="14"/>
  <c r="CA112" i="14"/>
  <c r="CA113" i="14"/>
  <c r="CA114" i="14"/>
  <c r="CA116" i="14"/>
  <c r="CA117" i="14"/>
  <c r="CA118" i="14"/>
  <c r="CA119" i="14"/>
  <c r="CA120" i="14"/>
  <c r="CA121" i="14"/>
  <c r="CA122" i="14"/>
  <c r="CA124" i="14"/>
  <c r="CA125" i="14"/>
  <c r="CA126" i="14"/>
  <c r="CA127" i="14"/>
  <c r="CA128" i="14"/>
  <c r="CA129" i="14"/>
  <c r="CA130" i="14"/>
  <c r="CA131" i="14"/>
  <c r="CA132" i="14"/>
  <c r="CA135" i="14"/>
  <c r="CA136" i="14"/>
  <c r="CA137" i="14"/>
  <c r="CA139" i="14"/>
  <c r="CA140" i="14"/>
  <c r="CA142" i="14"/>
  <c r="CA143" i="14"/>
  <c r="CA144" i="14"/>
  <c r="CA145" i="14"/>
  <c r="CA146" i="14"/>
  <c r="CA147" i="14"/>
  <c r="CA148" i="14"/>
  <c r="CA150" i="14"/>
  <c r="CA151" i="14"/>
  <c r="CA152" i="14"/>
  <c r="CA153" i="14"/>
  <c r="CA154" i="14"/>
  <c r="CA155" i="14"/>
  <c r="CA158" i="14"/>
  <c r="CA159" i="14"/>
  <c r="CB160" i="14"/>
  <c r="CA162" i="14"/>
  <c r="CA3" i="14"/>
  <c r="CA4" i="8"/>
  <c r="CA5" i="8"/>
  <c r="CA6" i="8"/>
  <c r="CA8" i="8"/>
  <c r="CA9" i="8"/>
  <c r="CA10" i="8"/>
  <c r="CA11" i="8"/>
  <c r="CA12" i="8"/>
  <c r="CA14" i="8"/>
  <c r="CA16" i="8"/>
  <c r="CA17" i="8"/>
  <c r="CA18" i="8"/>
  <c r="CA19" i="8"/>
  <c r="CA20" i="8"/>
  <c r="CA21" i="8"/>
  <c r="CA22" i="8"/>
  <c r="CA23" i="8"/>
  <c r="CA24" i="8"/>
  <c r="CA25" i="8"/>
  <c r="CA26" i="8"/>
  <c r="CA27" i="8"/>
  <c r="CA28" i="8"/>
  <c r="CA29" i="8"/>
  <c r="CA30" i="8"/>
  <c r="CA31" i="8"/>
  <c r="CA32" i="8"/>
  <c r="CA33" i="8"/>
  <c r="CA34" i="8"/>
  <c r="CA35" i="8"/>
  <c r="CA36" i="8"/>
  <c r="CA37" i="8"/>
  <c r="CA38" i="8"/>
  <c r="CA39" i="8"/>
  <c r="CA40" i="8"/>
  <c r="CA165" i="8"/>
  <c r="CA166" i="8"/>
  <c r="CA49" i="8"/>
  <c r="CA50" i="8"/>
  <c r="CA51" i="8"/>
  <c r="CA52" i="8"/>
  <c r="CA53" i="8"/>
  <c r="CA54" i="8"/>
  <c r="CA56" i="8"/>
  <c r="CA57" i="8"/>
  <c r="CA58" i="8"/>
  <c r="CA59" i="8"/>
  <c r="CA60" i="8"/>
  <c r="CA61" i="8"/>
  <c r="CA62" i="8"/>
  <c r="CA64" i="8"/>
  <c r="CA65" i="8"/>
  <c r="CA66" i="8"/>
  <c r="CA67" i="8"/>
  <c r="CA68" i="8"/>
  <c r="CA70" i="8"/>
  <c r="CA71" i="8"/>
  <c r="CA72" i="8"/>
  <c r="CA73" i="8"/>
  <c r="CA74" i="8"/>
  <c r="CA75" i="8"/>
  <c r="CA76" i="8"/>
  <c r="CA77" i="8"/>
  <c r="CA78" i="8"/>
  <c r="CA79" i="8"/>
  <c r="CA81" i="8"/>
  <c r="CA82" i="8"/>
  <c r="CA83" i="8"/>
  <c r="CA84" i="8"/>
  <c r="CA86" i="8"/>
  <c r="CA87" i="8"/>
  <c r="CA88" i="8"/>
  <c r="CA89" i="8"/>
  <c r="CA90" i="8"/>
  <c r="CA91" i="8"/>
  <c r="CA92" i="8"/>
  <c r="CA94" i="8"/>
  <c r="CA96" i="8"/>
  <c r="CA97" i="8"/>
  <c r="CA98" i="8"/>
  <c r="CA99" i="8"/>
  <c r="CA100" i="8"/>
  <c r="CA101" i="8"/>
  <c r="CA102" i="8"/>
  <c r="CA103" i="8"/>
  <c r="CA104" i="8"/>
  <c r="CA105" i="8"/>
  <c r="CA106" i="8"/>
  <c r="CA107" i="8"/>
  <c r="CA109" i="8"/>
  <c r="CA110" i="8"/>
  <c r="CA111" i="8"/>
  <c r="CA112" i="8"/>
  <c r="CA113" i="8"/>
  <c r="CA114" i="8"/>
  <c r="CA115" i="8"/>
  <c r="CA116" i="8"/>
  <c r="CA117" i="8"/>
  <c r="CA119" i="8"/>
  <c r="CA120" i="8"/>
  <c r="CA121" i="8"/>
  <c r="CA122" i="8"/>
  <c r="CA123" i="8"/>
  <c r="CA124" i="8"/>
  <c r="CA125" i="8"/>
  <c r="CA126" i="8"/>
  <c r="CA127" i="8"/>
  <c r="CA128" i="8"/>
  <c r="CA129" i="8"/>
  <c r="CA130" i="8"/>
  <c r="CA132" i="8"/>
  <c r="CA133" i="8"/>
  <c r="CA134" i="8"/>
  <c r="CA135" i="8"/>
  <c r="CA136" i="8"/>
  <c r="CA138" i="8"/>
  <c r="CA140" i="8"/>
  <c r="CA142" i="8"/>
  <c r="CA143" i="8"/>
  <c r="CA144" i="8"/>
  <c r="CA145" i="8"/>
  <c r="CA146" i="8"/>
  <c r="CA147" i="8"/>
  <c r="CA148" i="8"/>
  <c r="CA149" i="8"/>
  <c r="CA150" i="8"/>
  <c r="CA152" i="8"/>
  <c r="CA153" i="8"/>
  <c r="CA154" i="8"/>
  <c r="CA155" i="8"/>
  <c r="CA156" i="8"/>
  <c r="CA158" i="8"/>
  <c r="CA159" i="8"/>
  <c r="CA160" i="8"/>
  <c r="CA161" i="8"/>
  <c r="CA163" i="8"/>
  <c r="CA164" i="8" s="1"/>
  <c r="CA3" i="8"/>
  <c r="CB110" i="14" l="1"/>
  <c r="CB71" i="14"/>
  <c r="CB137" i="14"/>
  <c r="CB97" i="14"/>
  <c r="CB83" i="14"/>
  <c r="CB68" i="14"/>
  <c r="CB56" i="14"/>
  <c r="CB44" i="14"/>
  <c r="CB32" i="14"/>
  <c r="CB20" i="14"/>
  <c r="CB7" i="14"/>
  <c r="CB33" i="14"/>
  <c r="CB151" i="14"/>
  <c r="CB136" i="14"/>
  <c r="CB121" i="14"/>
  <c r="CB109" i="14"/>
  <c r="CB96" i="14"/>
  <c r="CB81" i="14"/>
  <c r="CB67" i="14"/>
  <c r="CB55" i="14"/>
  <c r="CB43" i="14"/>
  <c r="CB31" i="14"/>
  <c r="CB18" i="14"/>
  <c r="CB6" i="14"/>
  <c r="CB154" i="14"/>
  <c r="CB58" i="14"/>
  <c r="CB21" i="14"/>
  <c r="CB150" i="14"/>
  <c r="CB135" i="14"/>
  <c r="CB120" i="14"/>
  <c r="CB108" i="14"/>
  <c r="CB95" i="14"/>
  <c r="CB80" i="14"/>
  <c r="CB66" i="14"/>
  <c r="CB54" i="14"/>
  <c r="CB42" i="14"/>
  <c r="CB30" i="14"/>
  <c r="CB17" i="14"/>
  <c r="CB5" i="14"/>
  <c r="CB99" i="14"/>
  <c r="CB8" i="14"/>
  <c r="CB3" i="14"/>
  <c r="CB148" i="14"/>
  <c r="CB132" i="14"/>
  <c r="CB119" i="14"/>
  <c r="CB107" i="14"/>
  <c r="CB94" i="14"/>
  <c r="CB79" i="14"/>
  <c r="CB53" i="14"/>
  <c r="CB41" i="14"/>
  <c r="CB29" i="14"/>
  <c r="CB16" i="14"/>
  <c r="CB4" i="14"/>
  <c r="CB140" i="14"/>
  <c r="CB46" i="14"/>
  <c r="CB57" i="14"/>
  <c r="CB162" i="14"/>
  <c r="CB147" i="14"/>
  <c r="CB131" i="14"/>
  <c r="CB118" i="14"/>
  <c r="CB106" i="14"/>
  <c r="CB92" i="14"/>
  <c r="CB77" i="14"/>
  <c r="CB63" i="14"/>
  <c r="CB52" i="14"/>
  <c r="CB40" i="14"/>
  <c r="CB28" i="14"/>
  <c r="CB111" i="14"/>
  <c r="CB139" i="14"/>
  <c r="CB146" i="14"/>
  <c r="CB130" i="14"/>
  <c r="CB117" i="14"/>
  <c r="CB105" i="14"/>
  <c r="CB91" i="14"/>
  <c r="CB76" i="14"/>
  <c r="CB62" i="14"/>
  <c r="CB51" i="14"/>
  <c r="CB39" i="14"/>
  <c r="CB27" i="14"/>
  <c r="CB15" i="14"/>
  <c r="CB125" i="14"/>
  <c r="CB145" i="14"/>
  <c r="CB116" i="14"/>
  <c r="CB104" i="14"/>
  <c r="CB89" i="14"/>
  <c r="CB75" i="14"/>
  <c r="CB61" i="14"/>
  <c r="CB50" i="14"/>
  <c r="CB38" i="14"/>
  <c r="CB26" i="14"/>
  <c r="CB14" i="14"/>
  <c r="CB34" i="14"/>
  <c r="CB69" i="14"/>
  <c r="CB158" i="14"/>
  <c r="CB144" i="14"/>
  <c r="CB128" i="14"/>
  <c r="CB114" i="14"/>
  <c r="CB103" i="14"/>
  <c r="CB88" i="14"/>
  <c r="CB74" i="14"/>
  <c r="CB60" i="14"/>
  <c r="CB49" i="14"/>
  <c r="CB37" i="14"/>
  <c r="CB25" i="14"/>
  <c r="CB13" i="14"/>
  <c r="CB22" i="14"/>
  <c r="CB124" i="14"/>
  <c r="CB98" i="14"/>
  <c r="CB143" i="14"/>
  <c r="CB127" i="14"/>
  <c r="CB113" i="14"/>
  <c r="CB101" i="14"/>
  <c r="CB87" i="14"/>
  <c r="CB73" i="14"/>
  <c r="CB48" i="14"/>
  <c r="CB36" i="14"/>
  <c r="CB24" i="14"/>
  <c r="CB12" i="14"/>
  <c r="CB85" i="14"/>
  <c r="CB153" i="14"/>
  <c r="CB45" i="14"/>
  <c r="CB155" i="14"/>
  <c r="CB142" i="14"/>
  <c r="CB126" i="14"/>
  <c r="CB112" i="14"/>
  <c r="CB100" i="14"/>
  <c r="CB86" i="14"/>
  <c r="CB35" i="14"/>
  <c r="CB10" i="14"/>
  <c r="CB140" i="8"/>
  <c r="CB163" i="8"/>
  <c r="CB150" i="8"/>
  <c r="CB124" i="8"/>
  <c r="CB112" i="8"/>
  <c r="CB100" i="8"/>
  <c r="CB86" i="8"/>
  <c r="CB72" i="8"/>
  <c r="CB58" i="8"/>
  <c r="CB40" i="8"/>
  <c r="CB28" i="8"/>
  <c r="CB16" i="8"/>
  <c r="CB161" i="8"/>
  <c r="CB149" i="8"/>
  <c r="CB136" i="8"/>
  <c r="CB123" i="8"/>
  <c r="CB111" i="8"/>
  <c r="CB99" i="8"/>
  <c r="CB84" i="8"/>
  <c r="CB71" i="8"/>
  <c r="CB57" i="8"/>
  <c r="CB39" i="8"/>
  <c r="CB27" i="8"/>
  <c r="CB14" i="8"/>
  <c r="CB125" i="8"/>
  <c r="CB148" i="8"/>
  <c r="CB135" i="8"/>
  <c r="CB122" i="8"/>
  <c r="CB110" i="8"/>
  <c r="CB98" i="8"/>
  <c r="CB83" i="8"/>
  <c r="CB70" i="8"/>
  <c r="CB56" i="8"/>
  <c r="CB38" i="8"/>
  <c r="CB26" i="8"/>
  <c r="CB12" i="8"/>
  <c r="CB87" i="8"/>
  <c r="CB121" i="8"/>
  <c r="CB109" i="8"/>
  <c r="CB97" i="8"/>
  <c r="CB82" i="8"/>
  <c r="CB37" i="8"/>
  <c r="CB25" i="8"/>
  <c r="CB11" i="8"/>
  <c r="CB113" i="8"/>
  <c r="CB67" i="8"/>
  <c r="CB53" i="8"/>
  <c r="CB36" i="8"/>
  <c r="CB152" i="8"/>
  <c r="CB73" i="8"/>
  <c r="CB160" i="8"/>
  <c r="CB159" i="8"/>
  <c r="CB158" i="8"/>
  <c r="CB119" i="8"/>
  <c r="CB66" i="8"/>
  <c r="CB52" i="8"/>
  <c r="CB146" i="8"/>
  <c r="CB132" i="8"/>
  <c r="CB137" i="8" s="1"/>
  <c r="CB94" i="8"/>
  <c r="CB156" i="8"/>
  <c r="CB144" i="8"/>
  <c r="CB130" i="8"/>
  <c r="CB117" i="8"/>
  <c r="CB106" i="8"/>
  <c r="CB92" i="8"/>
  <c r="CB78" i="8"/>
  <c r="CB65" i="8"/>
  <c r="CB51" i="8"/>
  <c r="CB34" i="8"/>
  <c r="CB22" i="8"/>
  <c r="CB8" i="8"/>
  <c r="CB138" i="8"/>
  <c r="CB59" i="8"/>
  <c r="CB120" i="8"/>
  <c r="CB145" i="8"/>
  <c r="CB79" i="8"/>
  <c r="CB155" i="8"/>
  <c r="CB143" i="8"/>
  <c r="CB129" i="8"/>
  <c r="CB116" i="8"/>
  <c r="CB105" i="8"/>
  <c r="CB91" i="8"/>
  <c r="CB77" i="8"/>
  <c r="CB64" i="8"/>
  <c r="CB50" i="8"/>
  <c r="CB33" i="8"/>
  <c r="CB21" i="8"/>
  <c r="CB6" i="8"/>
  <c r="CB101" i="8"/>
  <c r="CB133" i="8"/>
  <c r="CB107" i="8"/>
  <c r="CB154" i="8"/>
  <c r="CB142" i="8"/>
  <c r="CB115" i="8"/>
  <c r="CB104" i="8"/>
  <c r="CB90" i="8"/>
  <c r="CB76" i="8"/>
  <c r="CB62" i="8"/>
  <c r="CB49" i="8"/>
  <c r="CB32" i="8"/>
  <c r="CB20" i="8"/>
  <c r="CB5" i="8"/>
  <c r="CB103" i="8"/>
  <c r="CB89" i="8"/>
  <c r="CB75" i="8"/>
  <c r="CB31" i="8"/>
  <c r="CB19" i="8"/>
  <c r="CB4" i="8"/>
  <c r="CB127" i="8"/>
  <c r="CB153" i="8"/>
  <c r="CB126" i="8"/>
  <c r="CB114" i="8"/>
  <c r="CB74" i="8"/>
  <c r="CB60" i="8"/>
  <c r="CB165" i="8"/>
  <c r="CB18" i="8"/>
  <c r="CB72" i="14"/>
  <c r="CB59" i="14"/>
  <c r="CB152" i="14"/>
  <c r="CB122" i="14"/>
  <c r="CB47" i="14"/>
  <c r="CB129" i="14"/>
  <c r="CB159" i="14"/>
  <c r="CB64" i="14"/>
  <c r="CB23" i="14"/>
  <c r="CB9" i="14"/>
  <c r="CB84" i="14"/>
  <c r="CB68" i="8"/>
  <c r="CB23" i="8"/>
  <c r="CB61" i="8"/>
  <c r="CB35" i="8"/>
  <c r="CB17" i="8"/>
  <c r="CB96" i="8"/>
  <c r="CB3" i="8"/>
  <c r="CB128" i="8"/>
  <c r="CB166" i="8"/>
  <c r="CB24" i="8"/>
  <c r="CB81" i="8"/>
  <c r="CB147" i="8"/>
  <c r="CB102" i="8"/>
  <c r="CB30" i="8"/>
  <c r="CB10" i="8"/>
  <c r="CB54" i="8"/>
  <c r="CB134" i="8"/>
  <c r="CB88" i="8"/>
  <c r="CB29" i="8"/>
  <c r="CB9" i="8"/>
  <c r="CB108" i="8" l="1"/>
  <c r="CB118" i="8"/>
  <c r="CB63" i="8"/>
  <c r="CB141" i="8"/>
  <c r="CB162" i="8"/>
  <c r="CB151" i="8"/>
  <c r="CB95" i="8"/>
  <c r="CB164" i="8"/>
  <c r="CB85" i="8"/>
  <c r="CB69" i="8"/>
  <c r="CB157" i="8"/>
  <c r="CB131" i="8"/>
</calcChain>
</file>

<file path=xl/sharedStrings.xml><?xml version="1.0" encoding="utf-8"?>
<sst xmlns="http://schemas.openxmlformats.org/spreadsheetml/2006/main" count="16228" uniqueCount="5574">
  <si>
    <t>МО</t>
  </si>
  <si>
    <t>Вид организационно-правовой формы ОО</t>
  </si>
  <si>
    <t>Правовой статус согласно ФЗ № 83</t>
  </si>
  <si>
    <t>Тип ОО</t>
  </si>
  <si>
    <t>Малокомплектная ОО</t>
  </si>
  <si>
    <t>Краткое наименование ОО</t>
  </si>
  <si>
    <t>Полное наименование ОО</t>
  </si>
  <si>
    <t>Дополнительное наименование (на момент реорганизации)</t>
  </si>
  <si>
    <t>Номер ОО</t>
  </si>
  <si>
    <t>Дата основания ОО</t>
  </si>
  <si>
    <t>Код организации – локальный</t>
  </si>
  <si>
    <t>Головная организация</t>
  </si>
  <si>
    <t>Учредители</t>
  </si>
  <si>
    <t>Управления</t>
  </si>
  <si>
    <t>Статус</t>
  </si>
  <si>
    <t>О нас</t>
  </si>
  <si>
    <t>Директор (Ф.И.О.)</t>
  </si>
  <si>
    <t>Заместитель директора по УВР (Ф.И.О.)</t>
  </si>
  <si>
    <t>Заместитель директора по АХЧ (Ф.И.О.)</t>
  </si>
  <si>
    <t>Орган коллегиального управления</t>
  </si>
  <si>
    <t>Регион</t>
  </si>
  <si>
    <t>Населенный пункт</t>
  </si>
  <si>
    <t>Почтовый адрес</t>
  </si>
  <si>
    <t>Юридический адрес</t>
  </si>
  <si>
    <t>Телефоны</t>
  </si>
  <si>
    <t>Факс</t>
  </si>
  <si>
    <t>Электронный адрес</t>
  </si>
  <si>
    <t>Веб-сайт</t>
  </si>
  <si>
    <t>Адреса дополнительных корпусов</t>
  </si>
  <si>
    <t>ИНН</t>
  </si>
  <si>
    <t>КПП</t>
  </si>
  <si>
    <t>ОГРН/ОГРНИП</t>
  </si>
  <si>
    <t>Код ОКПО</t>
  </si>
  <si>
    <t>Код ОКАТО</t>
  </si>
  <si>
    <t>Код ОКОГУ</t>
  </si>
  <si>
    <t>Орг.-прав. форма по ОКОПФ</t>
  </si>
  <si>
    <t>Форма собств-ти по ОКФС</t>
  </si>
  <si>
    <t>Виды деятельности по ОКВЭД</t>
  </si>
  <si>
    <t>Устав организации</t>
  </si>
  <si>
    <t>Сведения о социальном партнерстве</t>
  </si>
  <si>
    <t>Наличие бассейна</t>
  </si>
  <si>
    <t>Наличие безбарьерной среды</t>
  </si>
  <si>
    <t>Наличие видеонаблюдения</t>
  </si>
  <si>
    <t>Предельная наполняемость</t>
  </si>
  <si>
    <t>Предельная наполняемость в одну смену</t>
  </si>
  <si>
    <t>Специализация</t>
  </si>
  <si>
    <t>Структура образовательного процесса</t>
  </si>
  <si>
    <t>Расписание занятий</t>
  </si>
  <si>
    <t>Условия обучения</t>
  </si>
  <si>
    <t>Наименование банка</t>
  </si>
  <si>
    <t>Счёт</t>
  </si>
  <si>
    <t>Кор. счёт</t>
  </si>
  <si>
    <t>БИК</t>
  </si>
  <si>
    <t>КПП банка</t>
  </si>
  <si>
    <t>Примечание</t>
  </si>
  <si>
    <t>Количество компьютеров в ОО, подключенных к сети Интернет</t>
  </si>
  <si>
    <t>Наименование установленных средств контентной фильтрации (СКФ)</t>
  </si>
  <si>
    <t>Скорость подключения к сети Интернет по договору (Мб.)</t>
  </si>
  <si>
    <t>Скорость подключения к сети Интернет по факту (Мб.)</t>
  </si>
  <si>
    <t>Наименование интернет-провайдера</t>
  </si>
  <si>
    <t>Технология доступа в сеть Интернет</t>
  </si>
  <si>
    <t>Серия, номер бланка</t>
  </si>
  <si>
    <t>Регистрационный номер</t>
  </si>
  <si>
    <t>Дата выдачи</t>
  </si>
  <si>
    <t>Дата окончания действия</t>
  </si>
  <si>
    <t>Наименование лицензионного органа</t>
  </si>
  <si>
    <t>Решение о лицензировании</t>
  </si>
  <si>
    <t>Скан-копия</t>
  </si>
  <si>
    <t>Суммарное значение показателей</t>
  </si>
  <si>
    <t>Район</t>
  </si>
  <si>
    <t>Краткое наименования ОДО</t>
  </si>
  <si>
    <t>Наименование ОДО</t>
  </si>
  <si>
    <t>Является участником проекта</t>
  </si>
  <si>
    <t>Лицевой счёт</t>
  </si>
  <si>
    <t xml:space="preserve">% заполнения данных </t>
  </si>
  <si>
    <t xml:space="preserve">Ведомство </t>
  </si>
  <si>
    <t>Координаты. Широта</t>
  </si>
  <si>
    <t>Координаты. Долгота</t>
  </si>
  <si>
    <t>Режим работы</t>
  </si>
  <si>
    <t>Анивский муниципальный округ Сахалинской области</t>
  </si>
  <si>
    <t>Александровск-Сахалинский муниципальный округ Сахалинской области</t>
  </si>
  <si>
    <t>Долинский муниципальный округ Сахалинской области</t>
  </si>
  <si>
    <t>Ногликский муниципальный округ Сахалинской области</t>
  </si>
  <si>
    <t>Охинский муниципальный округ Сахалинской области</t>
  </si>
  <si>
    <t>Корсаковский муниципальный округ Сахалинской области</t>
  </si>
  <si>
    <t>Невельский муниципальный округ Сахалинской области</t>
  </si>
  <si>
    <t>Поронайский муниципальный округ Сахалинской области</t>
  </si>
  <si>
    <t>Томаринский муниципальный округ Сахалинской области</t>
  </si>
  <si>
    <t>Тымовский муниципальный округ Сахалинской области</t>
  </si>
  <si>
    <t>Углегорский муниципальный округ Сахалинский области</t>
  </si>
  <si>
    <t>Холмский муниципальный округ Сахалинской области</t>
  </si>
  <si>
    <t>МБОУ «СОШ с. Горнозаводска» (Доп. образование)</t>
  </si>
  <si>
    <t>МБОУ «СОШ с. Шебунино имени полного кавалера ордена Славы Дёмина И.Е.» (Доп. образование)</t>
  </si>
  <si>
    <t>МБДОУ "Детский сад № 1 "Родничок" с. Горнозаводска (доп.)</t>
  </si>
  <si>
    <t>МБДОУ "Детский сад №11 "Аленький цветочек" г. Невельска (доп.)</t>
  </si>
  <si>
    <t>МБДОУ "Детский сад №16 "Малышка" г. Невельска (доп.)</t>
  </si>
  <si>
    <t>МБДОУ "Детский сад №17 "Кораблик" г. Невельска (доп.)</t>
  </si>
  <si>
    <t>МБДОУ "Детский сад № 2 "Рябинка" с. Горнозаводск (доп.)</t>
  </si>
  <si>
    <t>МБДОУ "Детский сад №2 "Журавушка" г. Невельска (доп.)</t>
  </si>
  <si>
    <t>МБОУ «СОШ №2» г. Невельска (доп.)</t>
  </si>
  <si>
    <t>МБОУ "СОШ № 3 имени Героя Советского Союза М.П. Девятаева" г. Невельска (доп.)</t>
  </si>
  <si>
    <t>МБДОУ "Детский сад №4 "Золотая рыбка" г. Невельска (доп.)</t>
  </si>
  <si>
    <t>МБДОУ "Детский сад №5 "Солнышко" г. Невельска (доп.)</t>
  </si>
  <si>
    <t>МБОУ СОШ № 1 г. Охи им. А. Е. Буюклы (Доп. Образование)</t>
  </si>
  <si>
    <t>МБДОУ детский сад № 1 "Родничок»" г. Охи (доп.)</t>
  </si>
  <si>
    <t>МБДОУ детский сад № 10 "Золушка" г. Охи (доп.)</t>
  </si>
  <si>
    <t>МБДОУ детский сад № 2 "Солнышко" г. Охи (доп.)</t>
  </si>
  <si>
    <t>МБДОУ детский сад № 20 "Снегурочка" г. Охи (доп.)</t>
  </si>
  <si>
    <t>МБОУ ОШ № 4 г.Охи (Доп. Образование)</t>
  </si>
  <si>
    <t>МБОУ СОШ № 5 г. Охи им. А. В. Беляева (Доп. Образование)</t>
  </si>
  <si>
    <t>МБДОУ детский сад № 5 «Звездочка" г. Охи (доп.)</t>
  </si>
  <si>
    <t>МБДОУ детский сад № 7 "Журавушка" г. Охи (доп.)</t>
  </si>
  <si>
    <t>МБОУ СОШ № 7 г. Охи им. Д. М. Карбышева (ДОП)</t>
  </si>
  <si>
    <t>МБДОУ детский сад № 8 "Буратино" г. Оха (доп.)</t>
  </si>
  <si>
    <t>МБОУ школа-детский сад с.Тунгор (Дополнительное образование)</t>
  </si>
  <si>
    <t>МБОУ школа-интернат с. Некрасовка (Дополнительное образование)</t>
  </si>
  <si>
    <t>МАДОУ №1 «Загадка» г. Южно-Сахалинска (доп.)</t>
  </si>
  <si>
    <t>МАОУ СОШ № 1 г. Южно-Сахалинска (доп.)</t>
  </si>
  <si>
    <t>МКОУ ВСОШ №1 г.Южно-Сахалинска (доп.)</t>
  </si>
  <si>
    <t>МАДОУ №10 «Росинка» г.Южно-Сахалинска (доп.)</t>
  </si>
  <si>
    <t>МАДОУ №11 «Ромашка» г. Южно-Сахалинска (доп.)</t>
  </si>
  <si>
    <t>МАОУ СОШ № 11 г. Южно-Сахалинска (доп.)</t>
  </si>
  <si>
    <t>МАДОУ №12 «Лесная сказка» г. Южно-Сахалинска (доп.)</t>
  </si>
  <si>
    <t>МАОУ СОШ № 13 имени П.А. Леонова г. Южно-Сахалинска (доп.)</t>
  </si>
  <si>
    <t>МАОУ CОШ №14 г. Южно-Сахалинска (доп.)</t>
  </si>
  <si>
    <t>МАДОУ №14 «Рябинка» г. Южно-Сахалинска (доп.)</t>
  </si>
  <si>
    <t>МАДОУ №15 «Берёзка» г. Южно-Сахалинска (доп.)</t>
  </si>
  <si>
    <t>МАОУ СОШ № 16 г. Южно-Сахалинска (доп.)</t>
  </si>
  <si>
    <t>МАДОУ №17 "Огонек" г.Южно-Сахалинска (доп.)</t>
  </si>
  <si>
    <t>МАДОУ №18 «Гармония» г. Южно-Сахалинска (доп.)</t>
  </si>
  <si>
    <t>МАДОУ №19 «Аленушка» г. Южно-Сахалинска (доп.)</t>
  </si>
  <si>
    <t>МАОУ СОШ № 20 г.Южно-Сахалинска (доп.)</t>
  </si>
  <si>
    <t>МАДОУ №20 «Красная шапочка» г. Южно-Сахалинска (доп.)</t>
  </si>
  <si>
    <t>МАДОУ №21 «Кораблик» г.Южно-Сахалинска (доп.)</t>
  </si>
  <si>
    <t>МАОУ НОШ № 21 г. Южно-Сахалинска (доп.)</t>
  </si>
  <si>
    <t>МАОУ СОШ №22 г. Южно-Сахалинска (доп.)</t>
  </si>
  <si>
    <t>МАДОУ №22 «Ивушка» г. Южно-Сахалинска (доп.)</t>
  </si>
  <si>
    <t>МАОУ СОШ № 23 г. Южно-Сахалинска (доп.)</t>
  </si>
  <si>
    <t>МАДОУ №24 «Солнышко» г. Южно-Сахалинска (доп.)</t>
  </si>
  <si>
    <t>МАДОУ №25 «Русалочка» г. Южно-Сахалинска (доп.)</t>
  </si>
  <si>
    <t>МАОУ СОШ № 25 имени А.П. Чехова г. Южно-Сахалинска (доп.)</t>
  </si>
  <si>
    <t>МАОУ СОШ №26 г. Южно-Сахалинска (доп.)</t>
  </si>
  <si>
    <t>МАДОУ №26 г. Южно-Сахалинска (доп.)</t>
  </si>
  <si>
    <t>МАДОУ №27 «Зарничка» г .Южно-Сахалинска (доп.)</t>
  </si>
  <si>
    <t>МАДОУ №28 г. Южно-Сахалинска (доп.)</t>
  </si>
  <si>
    <t>МБДОУ №29 «Василёк» г. Южно-Сахалинска (доп.)</t>
  </si>
  <si>
    <t>МАДОУ №3 «Золотой ключик» г.Южно-Сахалинска (доп.)</t>
  </si>
  <si>
    <t>МАОУ СОШ №3 г. Южно-Сахалинска (доп.)</t>
  </si>
  <si>
    <t>МАДОУ №30 «Улыбка» г. Южно-Сахалинска (доп.)</t>
  </si>
  <si>
    <t>МАДОУ №31 «Аистенок» г. Южно-Сахалинска (доп.)</t>
  </si>
  <si>
    <t>МБДОУ №32 «Буратино» г. Южно-Сахалинска (доп.)</t>
  </si>
  <si>
    <t>МАДОУ №35 «Сказка» г. Южно-Сахалинска (доп.)</t>
  </si>
  <si>
    <t>МАДОУ №36 «Мальвина» г. Южно-Сахалинска (доп.)</t>
  </si>
  <si>
    <t>МБДОУ №37 «Одуванчик» г. Южно-Сахалинска (доп.)</t>
  </si>
  <si>
    <t>МАДОУ №38 «Лучик» г. Южно-Сахалинска (доп.)</t>
  </si>
  <si>
    <t>МАДОУ №39 "Радуга" г. Южно-Сахалинска (доп.)</t>
  </si>
  <si>
    <t>МАДОУ № 4 «Лебедушка» г.Южно-Сахалинска (доп.)</t>
  </si>
  <si>
    <t>МАОУ СОШ № 4 г. Южно-Сахалинска (доп.)</t>
  </si>
  <si>
    <t>МБДОУ №40 «Теремок» с. Синегорск (доп.)</t>
  </si>
  <si>
    <t>МАДОУ №42 «Черёмушки» г. Южно-Сахалинска (доп.)</t>
  </si>
  <si>
    <t>МАДОУ №43 «Светлячок» г. Южно-Сахалинска (доп.)</t>
  </si>
  <si>
    <t>МАДОУ №44 «Незабудка» г.Южно-Сахалинска (доп.)</t>
  </si>
  <si>
    <t>МАДОУ №45 «Семицветик» г. Южно-Сахалинска (доп.)</t>
  </si>
  <si>
    <t>МАДОУ №46 «Жемчужина» г. Южно-Сахалинска (доп.)</t>
  </si>
  <si>
    <t>МАДОУ №47 г. Южно-Сахалинска (доп.)</t>
  </si>
  <si>
    <t>МАДОУ №48 «Малыш» г.Южно-Сахалинска (доп.)</t>
  </si>
  <si>
    <t>МАДОУ №49 «Ласточка» г. Южно-Сахалинска (доп.)</t>
  </si>
  <si>
    <t>МАДОУ №5 «Полянка»» г. Южно-Сахалинска (доп.)</t>
  </si>
  <si>
    <t>МАОУ СОШ № 5 г. Южно-Сахалинска (доп.)</t>
  </si>
  <si>
    <t>МАДОУ №50 детский сад "Карусель" (доп.)</t>
  </si>
  <si>
    <t>МАДОУ №54 «Белоснежка» г. Южно-Сахалинска (доп.)</t>
  </si>
  <si>
    <t>МАДОУ № 56 "ЛУКОМОРЬЕ" г.Южно-Сахалиска (доп.)</t>
  </si>
  <si>
    <t>МАДОУ №57 "Бусинка" с.Дальнее (доп.)</t>
  </si>
  <si>
    <t>МАОУ СОШ № 6 г. Южно-Сахалинска (доп.)</t>
  </si>
  <si>
    <t>МАДОУ № 7 «Умка» г. Южно-Сахалинска (доп.)</t>
  </si>
  <si>
    <t>МАОУ НОШ № 7 г. Южно-Сахалинска (доп.)</t>
  </si>
  <si>
    <t>МАДОУ №8 «Журавленок» г. Южно-Сахалинска (доп.)</t>
  </si>
  <si>
    <t>МАОУ СОШ №8 им. генерал-лейтенанта В.Г. Асапова города Южно-Сахалинска (Доп.Образование)</t>
  </si>
  <si>
    <t>МАДОУ №9 «Чебурашка» г.Южно-Сахалинска (доп.)</t>
  </si>
  <si>
    <t>МБОУ Коррекционная школа «Надежда» г. Южно-Сахалинска (доп.)</t>
  </si>
  <si>
    <t>МАОУ Восточная гимназия г.Южно-Сахалинска (доп.)</t>
  </si>
  <si>
    <t>МАОУ Кадетская школа г. Южно-Сахалинска (доп.)</t>
  </si>
  <si>
    <t>МАОУ Гимназия №1 им.А.С.Пушкина (доп.)</t>
  </si>
  <si>
    <t>МАОУ Гимназия № 2 г. Южно-Сахалинска (доп.)</t>
  </si>
  <si>
    <t>МАОУ Гимназия № 3 г. Южно-Сахалинска (доп.)</t>
  </si>
  <si>
    <t>МАОУ Лицей № 1 г. Южно-Сахалинска (доп.)</t>
  </si>
  <si>
    <t>МАДОУ детский сад № 1 "Светлячок" (доп.)</t>
  </si>
  <si>
    <t>МАОУ СОШ №1 (доп.)</t>
  </si>
  <si>
    <t>МАДОУ детский сад № 2 "Ромашка" (доп.)</t>
  </si>
  <si>
    <t>МАОУ СОШ № 2 Им. Героя Советского Союза Леонида Смирных (доп.)</t>
  </si>
  <si>
    <t>МАДОУ детский сад № 3 "Теремок" (доп.)</t>
  </si>
  <si>
    <t>МАДОУ детский сад № 4 «Улыбка» (доп.)</t>
  </si>
  <si>
    <t>МАОУ СОШ №6 г. Александровск-Сахалинский (доп.)</t>
  </si>
  <si>
    <t>МКОУ ООШ с. Виахту (доп.)</t>
  </si>
  <si>
    <t>МКОУ СОШ с.Мгачи (доп.)</t>
  </si>
  <si>
    <t>МКОУ СОШ с. Хоэ (доп.)</t>
  </si>
  <si>
    <t>МБДОУ «Детский сад № 1 им. Ю.А. Гагарина» (доп.)</t>
  </si>
  <si>
    <t>МАОУ СОШ № 1 г. Анива им. Д.Ю. Плотникова (доп.)</t>
  </si>
  <si>
    <t>МБДОУ № 2 «Колокольчик» с. Троицкое (доп.)</t>
  </si>
  <si>
    <t>МАОУ СОШ № 2 г. Анива (доп.)</t>
  </si>
  <si>
    <t>МБДОУ №3 «Рябинка» г. Анива (доп.)</t>
  </si>
  <si>
    <t>МБОУ СОШ № 3 с. Огоньки (доп.)</t>
  </si>
  <si>
    <t>МБОУ СОШ № 4 с. Таранай (доп.)</t>
  </si>
  <si>
    <t>МАОУ СОШ № 5 с. Троицкое им. Г.Г. Светецкого (доп.)</t>
  </si>
  <si>
    <t>МБДОУ № 6 «Радуга» с. Троицкое (доп.)</t>
  </si>
  <si>
    <t>МБОУ НОШ № 6 с.Троицкое (доп.)</t>
  </si>
  <si>
    <t>МБОУ НОШ № 7 с. Успенское (доп.)</t>
  </si>
  <si>
    <t>МБДОУ № 7 «Росинка» г. Анива (доп.)</t>
  </si>
  <si>
    <t>МБДОУ № 8 «Сказка» г. Анива (доп.)</t>
  </si>
  <si>
    <t>МАДОУ № 9 "Зеленый остров" с. Новотроицкое (доп.)</t>
  </si>
  <si>
    <t>МБДОУ д/с №1 "Светлячок" пгт. Ноглики (доп.)</t>
  </si>
  <si>
    <t>МБОУ СОШ № 1 пгт.Ноглики (доп.)</t>
  </si>
  <si>
    <t>МБОУ СОШ № 2 пгт.Ноглики (доп.)</t>
  </si>
  <si>
    <t>МБДОУ д/с № 7 "Островок" пгт. Ноглики (доп.)</t>
  </si>
  <si>
    <t>МБДОУ д/с № 9 "Березка" пгт. Ноглики (доп.)</t>
  </si>
  <si>
    <t>МБОУ СОШ с.Вал (доп.)</t>
  </si>
  <si>
    <t>МБОУ Гимназия п.Ноглики (доп.)</t>
  </si>
  <si>
    <t>МБОУ СОШ с.Ныш (доп.)</t>
  </si>
  <si>
    <t>МБДОУ №1 "Дружные ребята" г.Поронайска (доп.)</t>
  </si>
  <si>
    <t>МБОУ СОШ № 1 г.Поронайска (доп.)</t>
  </si>
  <si>
    <t>МБДОУ детский сад №12 "Алёнушка" (доп.)</t>
  </si>
  <si>
    <t>МБДОУ № 2 "Кораблик"г. Поронайска (доп.)</t>
  </si>
  <si>
    <t>МБОУ СОШ № 2 г.Поронайска (доп.)</t>
  </si>
  <si>
    <t>МБОУ школа-интернат № 3 г. Поронайска (доп.)</t>
  </si>
  <si>
    <t>МБДОУ №34 "Морячок" г.Поронайск (доп.)</t>
  </si>
  <si>
    <t>МБДОУ №5 "Сказка" г.Поронайска (доп.)</t>
  </si>
  <si>
    <t>МБОУ СОШ № 7 г.Поронайска (доп.)</t>
  </si>
  <si>
    <t>МБДОУ № 7 "Дельфин" п. Вахрушев (доп.)</t>
  </si>
  <si>
    <t>МБДОУ № 8 г. Поронайска (доп.)</t>
  </si>
  <si>
    <t>МБОУ СОШ № 8 г.Поронайска (доп.)</t>
  </si>
  <si>
    <t>МБОУ СОШ пгт.Вахрушев (доп.)</t>
  </si>
  <si>
    <t>МБОУ СОШ с.Восток (доп.)</t>
  </si>
  <si>
    <t>МКОУ СОШ с.Гастелло (доп.)</t>
  </si>
  <si>
    <t>МБОУ СОШ с.Леонидово (доп.)</t>
  </si>
  <si>
    <t>МКОУ СОШ с.Малиновка (доп.)</t>
  </si>
  <si>
    <t>МБДОУ детский сад №1 «Остров детства» с. Ильинское Сахалинской области (доп.)</t>
  </si>
  <si>
    <t>МБОУ СОШ № 2 г. Томари Сахалинской области (доп.)</t>
  </si>
  <si>
    <t>МБДОУ детский сад №7 «Сказка» г. Томари (доп.)</t>
  </si>
  <si>
    <t>МБОУ СОШ с. Ильинское (доп.)</t>
  </si>
  <si>
    <t>МБОУ СОШ с.Красногорск (доп.)</t>
  </si>
  <si>
    <t>МБОУ СОШ с. Пензенское МО «Томаринский городской округ» Сахалинской области (доп.)</t>
  </si>
  <si>
    <t>МБДОУ "Детский сад № 1 пгт. Тымовское" (доп.)</t>
  </si>
  <si>
    <t>МБОУ СОШ № 1 пгт.Тымовское (доп.)</t>
  </si>
  <si>
    <t>МБДОУ Детский сад № 3 пгт. Тымовское (доп.)</t>
  </si>
  <si>
    <t>МБОУ СОШ № 3 пгт. Тымовское (доп.)</t>
  </si>
  <si>
    <t>МБДОУ Детский сад № 5 пгт. Тымовское (доп.)</t>
  </si>
  <si>
    <t>МБДОУ "Детский сад № 6 пгт. Тымовское" (доп.)</t>
  </si>
  <si>
    <t>МБОУ СОШ с.Ясное (доп.)</t>
  </si>
  <si>
    <t>МБОУ СОШ с. Адо-Тымово (доп.)</t>
  </si>
  <si>
    <t>МБОУ СОШ с. Арги-Паги (доп.)</t>
  </si>
  <si>
    <t>МБОУ СОШ с.Воскресеновка (доп.)</t>
  </si>
  <si>
    <t>МБОУ СОШ с.Kировское (доп.)</t>
  </si>
  <si>
    <t>МБОУ СОШ с.Молодежное (доп.)</t>
  </si>
  <si>
    <t>МБДОУ Детский сад с. Ясное (доп.)</t>
  </si>
  <si>
    <t>МБДОУ Детский сад с. Адо-Тымово (доп.)</t>
  </si>
  <si>
    <t>МБДОУ Детский сад с. Воскресеновка (доп.)</t>
  </si>
  <si>
    <t>МБДОУ Детский сад с. Молодёжное (доп.)</t>
  </si>
  <si>
    <t>МАОУ «СОШ № 1» (доп.)</t>
  </si>
  <si>
    <t>МАДОУ «Детский сад № 11 «Колокольчик» г. Корсаков (доп.)</t>
  </si>
  <si>
    <t>МАДОУ «Детский сад № 12 «Теремок» г. Корсаков (доп.)</t>
  </si>
  <si>
    <t>МАДОУ «Детский сад № 14 «Родничок» с. Соловьевка (доп.)</t>
  </si>
  <si>
    <t>МАДОУ «Детский сад № 17 с. Озёрское» (доп.)</t>
  </si>
  <si>
    <t>МАДОУ «Детский сад № 2 «Аленький цветочек» г. Корсаков (доп.)</t>
  </si>
  <si>
    <t>МАОУ «СОШ № 2» (доп.)</t>
  </si>
  <si>
    <t>МАДОУ «Детский сад № 23 «Золотой петушок» г. Корсаков (доп.)</t>
  </si>
  <si>
    <t>МАДОУ «Детский сад № 25» г. Корсаков (доп.)</t>
  </si>
  <si>
    <t>МАДОУ «Детский сад № 3 «Ромашка» г. Корсаков (доп.)</t>
  </si>
  <si>
    <t>МАОУ «СОШ № 3 имени А.А. Булгакова» (доп.)</t>
  </si>
  <si>
    <t>МАДОУ «Детский сад № 30 «Кораблик» г. Корсаков (доп.)</t>
  </si>
  <si>
    <t>МАОУ «СОШ № 4» (доп.)</t>
  </si>
  <si>
    <t>МАОУ «НОШ № 5» (доп.)</t>
  </si>
  <si>
    <t>МАОУ «СОШ № 6» (доп.)</t>
  </si>
  <si>
    <t>МАДОУ «Детский сад № 7 «Солнышко» г. Корсаков (доп.)</t>
  </si>
  <si>
    <t>МАДОУ «Детский сад № 8» г. Корсаков (доп.)</t>
  </si>
  <si>
    <t>МАОУ «СОШ с. Дачное» (доп.)</t>
  </si>
  <si>
    <t>МАОУ «СОШ с. Новиково» (доп.)</t>
  </si>
  <si>
    <t>МАОУ «СОШ с. Озерское» (доп.)</t>
  </si>
  <si>
    <t>МАОУ «СОШ с. Раздольное» (доп.)</t>
  </si>
  <si>
    <t>МАОУ «СОШ с. Соловьевка» (доп.)</t>
  </si>
  <si>
    <t>МАОУ «СОШ с. Чапаево» (доп.)</t>
  </si>
  <si>
    <t>МАДОУ «Детский сад «Тополек» с. Чапаево (доп.)</t>
  </si>
  <si>
    <t>МБОУ СОШ № 1 г.Углегорска (доп.)</t>
  </si>
  <si>
    <t>МБДОУ № 14 пгт. Шахтерск (доп.)</t>
  </si>
  <si>
    <t>МБДОУ № 15 пгт. Шахтерск (доп.)</t>
  </si>
  <si>
    <t>МБОУ ООШ № 2 г. Углегорска (доп.)</t>
  </si>
  <si>
    <t>МБДОУ № 22 с. Бошняково (доп.)</t>
  </si>
  <si>
    <t>МБДОУ № 26 г. Углегорска (доп.)</t>
  </si>
  <si>
    <t>МБОУ СОШ № 5 г. Углегорска (доп.)</t>
  </si>
  <si>
    <t>МБДОУ № 8 пгт. Шахтерск (доп.)</t>
  </si>
  <si>
    <t>МБОУ НОШЭР г. Углегорска (доп.)</t>
  </si>
  <si>
    <t>МАОУ СОШ "Синтез" пгт.Шахтерск (доп.)</t>
  </si>
  <si>
    <t>МБОУ СОШ с. Бошняково имени Дорошенкова П.И. (доп.)</t>
  </si>
  <si>
    <t>МБОУ СОШ с. Краснополье (доп.)</t>
  </si>
  <si>
    <t>МБОУ СОШ с.Лесогорское (доп.)</t>
  </si>
  <si>
    <t>МБОУ СОШ с. Поречье (доп.)</t>
  </si>
  <si>
    <t>МАОУ СОШ №1 г.Холмск (доп.)</t>
  </si>
  <si>
    <t>МБДОУ детский сад № 2 «Сказка» г. Холмска (доп.)</t>
  </si>
  <si>
    <t>МБДОУ детский сад 20 Аленушка г. Холмска (доп.)</t>
  </si>
  <si>
    <t>МБДОУ детский сад № 28 «Рябинка» с. Чехов (доп.)</t>
  </si>
  <si>
    <t>МБДОУ детский сад № 3 «Родничок» с.Правда (доп.)</t>
  </si>
  <si>
    <t>МБДОУ № 5 "Радуга" Г.Холмска (доп.)</t>
  </si>
  <si>
    <t>МБДОУ детский сад № 6 «Ромашка» г. Холмска (доп.)</t>
  </si>
  <si>
    <t>МАОУ СОШ №6 г.Холмск (доп.)</t>
  </si>
  <si>
    <t>МБДОУ детский сад № 7 "Улыбка" г. Холмска (доп.)</t>
  </si>
  <si>
    <t>МБДОУ Д С № 8 "ЗОЛОТОЙ КЛЮЧИК" Г. ХОЛМСКА (доп.)</t>
  </si>
  <si>
    <t>МАОУ СОШ №8 г.Холмска (доп.)</t>
  </si>
  <si>
    <t>МБДОУ детский сад № 9 «Дружба» г. Холмска (доп.)</t>
  </si>
  <si>
    <t>МАОУ СОШ № 9 г. Холмска (доп.)</t>
  </si>
  <si>
    <t>МАОУ "ЛИЦЕЙ "НАДЕЖДА" Г.ХОЛМСКА" (доп.)</t>
  </si>
  <si>
    <t>МАОУ СОШ с.Чапланово (доп.)</t>
  </si>
  <si>
    <t>МАОУ СОШ с. Чехов (доп.)</t>
  </si>
  <si>
    <t>МАОУ СОШ с.Яблочное (доп.)</t>
  </si>
  <si>
    <t>МБОУ СОШ с.Костромское (доп.)</t>
  </si>
  <si>
    <t>МБОУ ООШ с.Пионеры (доп.)</t>
  </si>
  <si>
    <t>МАОУ СОШ с. Правда (доп.)</t>
  </si>
  <si>
    <t>ОКУ г.Холмска (доп.)</t>
  </si>
  <si>
    <t>МБДОУ № 1 «Улыбка» пгт. Смирных (доп.)</t>
  </si>
  <si>
    <t>МБДОУ № 17 «Солнышко» (доп.)</t>
  </si>
  <si>
    <t>МБОУ СОШ с.Буюклы (доп.)</t>
  </si>
  <si>
    <t>МБОУ СОШ с. Онор (доп.)</t>
  </si>
  <si>
    <t>МБОУ СОШ с.Первомайск (доп.)</t>
  </si>
  <si>
    <t>МБОУ СОШ с.Победино (доп.)</t>
  </si>
  <si>
    <t>МБОУ СОШ пгт. Смирных (доп.)</t>
  </si>
  <si>
    <t>МБДОУ детский сад «Островок» пгт. Смирных (доп.)</t>
  </si>
  <si>
    <t>МБДОУ «Детский сад №2 «Аленький цветочек» г. Макарова» (доп)</t>
  </si>
  <si>
    <t>МБОУ "ООШ с. Восточное" (доп)</t>
  </si>
  <si>
    <t>МБОУ "СОШ с. Новое" (доп)</t>
  </si>
  <si>
    <t>МБОУ СОШ №2 г.Долинск (доп.)</t>
  </si>
  <si>
    <t>МБДОУ "Детский сад "Солнышко" г.Долинск (доп.)</t>
  </si>
  <si>
    <t>МБДОУ "Тополек" с.Покровка (доп.)</t>
  </si>
  <si>
    <t>МБДОУ "Росинка" с.Сокол (доп.)</t>
  </si>
  <si>
    <t>МБДОУ "Родничок" с.Быков (доп.)</t>
  </si>
  <si>
    <t>МБОУ СОШ с. Взморье (доп.)</t>
  </si>
  <si>
    <t>МБОУ СОШ с.Покровка (доп.)</t>
  </si>
  <si>
    <t>МБОУ СОШ с. Советское (доп.)</t>
  </si>
  <si>
    <t>МБОУ СОШ с.Сокол (доп.)</t>
  </si>
  <si>
    <t>МБДОУ "Улыбка" г. Долинск (доп.)</t>
  </si>
  <si>
    <t>МБДОУ "Детский сад "Сказка" г. Долинск (доп.)</t>
  </si>
  <si>
    <t>МБДОУ "Дюймовочка" с. Стародубское (доп.)</t>
  </si>
  <si>
    <t>МБОУ СОШ с. Стародубское (Доп. образование)</t>
  </si>
  <si>
    <t>МБОУ СОШ с. Углезаводск (Доп. образование)</t>
  </si>
  <si>
    <t>МБОУ "СОШ им. П.И. Рикорда" (доп.)</t>
  </si>
  <si>
    <t>СОШ с. Крабозаводское (доп.)</t>
  </si>
  <si>
    <t>СОШ с. Малокурильское (доп.)</t>
  </si>
  <si>
    <t>МБОУ «СОШ п.г.т.Южно- Курильск» (доп.)</t>
  </si>
  <si>
    <t>Центр Образования Южно-Курильск (доп.)</t>
  </si>
  <si>
    <t>МБДОУ детский сад "Звездочка" (доп.)</t>
  </si>
  <si>
    <t>МБДОУ детский сад "Ромашка" (доп.)</t>
  </si>
  <si>
    <t>МБДОУ Детский сад «Островок» (доп.)</t>
  </si>
  <si>
    <t>МБДОУ "Детский сад "Солнышко" (доп.)</t>
  </si>
  <si>
    <t>МБДОУ детский сад "Аленка" (доп.)</t>
  </si>
  <si>
    <t>МБДОУ детский сад "Белочка" (доп.)</t>
  </si>
  <si>
    <t>МБДОУ детский сад "Рыбка" (доп.)</t>
  </si>
  <si>
    <t>ИП Ким А.Д. (ЧНОШ "КБ Бридж") (доп.)</t>
  </si>
  <si>
    <t>ОАНО "Образовательный центр "Эврика" (доп.)</t>
  </si>
  <si>
    <t>МБОУ СОШ с. Буревестник (доп.)</t>
  </si>
  <si>
    <t>МБОУ СОШ г.Курильска им. Э.Д.Норполова (доп.)</t>
  </si>
  <si>
    <t>МБОУ СОШ с. Рейдово (доп.)</t>
  </si>
  <si>
    <t>МБДОУ детский сад "Аленький цветочек" с. Буревестник (доп.)</t>
  </si>
  <si>
    <t>МБДОУ детский сад «Алёнушка» г. Курильск (доп.)</t>
  </si>
  <si>
    <t>МБДОУ детский сад "Золотая рыбка" с. Рейдово (доп.)</t>
  </si>
  <si>
    <t>МБОУ СОШ с.Горячие Ключи (Доп. Образование)</t>
  </si>
  <si>
    <t>МБОУ СОШ г.Северо-Курильска (доп.)</t>
  </si>
  <si>
    <t>МБДОУ детский сад "Северянка" (доп.)</t>
  </si>
  <si>
    <t>МБДОУ «Детский сад №1 «Солнышко» г. Макарова (доп.)</t>
  </si>
  <si>
    <t>МБДОУ № 1 г. Углегорска (доп.)</t>
  </si>
  <si>
    <t>МБДОУ № 27 г. Углегорска (доп.)</t>
  </si>
  <si>
    <t>МБОУ СОШ № 1 г. Долинск (Доп. образование)</t>
  </si>
  <si>
    <t>МБОУ "СОШ" с. Быков (доп.)</t>
  </si>
  <si>
    <t>ГКОУ "Школа-интернат" "Радуга"" (доп.)</t>
  </si>
  <si>
    <t>Смирныховский муниципальный округ Сахалинской области</t>
  </si>
  <si>
    <t>Макаровский муниципальный округ Сахалинской области</t>
  </si>
  <si>
    <t>Южно-Курильский муниципальный округ Сахалинской области</t>
  </si>
  <si>
    <t>Северо-Курильский муниципальный округ Сахалинской области</t>
  </si>
  <si>
    <t>Курильский муниципальный округ Сахалинской области</t>
  </si>
  <si>
    <t>Городской округ "город Южно-Сахалинск"</t>
  </si>
  <si>
    <t>Учебный год</t>
  </si>
  <si>
    <t>2024/2025</t>
  </si>
  <si>
    <t>2020/2021</t>
  </si>
  <si>
    <t>2021/2022</t>
  </si>
  <si>
    <t>Муниципальная образовательная организация</t>
  </si>
  <si>
    <t>Бюджетная организация</t>
  </si>
  <si>
    <t>Образовательные учреждения дополнительного образования детей</t>
  </si>
  <si>
    <t>не является малокомплектной</t>
  </si>
  <si>
    <t>Муниципальное бюджетное дошкольное образовательное учреждение «Детский сад № 1 «Родничок» с. Горнозаводска (доп.)</t>
  </si>
  <si>
    <t>нет</t>
  </si>
  <si>
    <t>1</t>
  </si>
  <si>
    <t>12.05.2015</t>
  </si>
  <si>
    <t>1 - самостоятельный хозяйствующий субъект (ЮЛ/ИП)</t>
  </si>
  <si>
    <t>Администрация Невельского МО;</t>
  </si>
  <si>
    <t>Отдел образования Невельск;</t>
  </si>
  <si>
    <t>функционирует</t>
  </si>
  <si>
    <t>Детский сад №1 "Родничок" является муниципальным бюджетным учреждением дошкольного образования расположен в с. Горнозаводск, Невельского района, Сахалинской области. Детский сад был открыт 12 мая 2015 года и стал вторым детским садом в селе. На территории детского сада размещены спортивные и игровые комплексы для развития детей. Вместимость детского сада 96 воспитанников. Функционирует 4 группы</t>
  </si>
  <si>
    <t>Вахитова Светлана Фенильевна</t>
  </si>
  <si>
    <t>Педагогический совет</t>
  </si>
  <si>
    <t>Сахалинская обл</t>
  </si>
  <si>
    <t>Горнозаводск</t>
  </si>
  <si>
    <t>694760, Россия, Сахалинская обл, Невельский р-н с. Горнозаводск, ул. Артемовская, д. 3</t>
  </si>
  <si>
    <t>46.560753</t>
  </si>
  <si>
    <t>141.844459</t>
  </si>
  <si>
    <t>4243698300</t>
  </si>
  <si>
    <t>nevgo.mbdour.1@sakhalin.gov.ru</t>
  </si>
  <si>
    <t>https://dcrodnichok.gosuslugi.ru/</t>
  </si>
  <si>
    <t>6505008965</t>
  </si>
  <si>
    <t>650501001</t>
  </si>
  <si>
    <t>1156509000042</t>
  </si>
  <si>
    <t>24577649</t>
  </si>
  <si>
    <t>64228000000</t>
  </si>
  <si>
    <t>4210007</t>
  </si>
  <si>
    <t>75403</t>
  </si>
  <si>
    <t>11. Государственная собственность</t>
  </si>
  <si>
    <t>Образование дошкольное</t>
  </si>
  <si>
    <t>Фото уставpdf (1).pdf</t>
  </si>
  <si>
    <t>Невельская централизованная библиотечная система</t>
  </si>
  <si>
    <t>Нет</t>
  </si>
  <si>
    <t>Да</t>
  </si>
  <si>
    <t>96</t>
  </si>
  <si>
    <t>Дошкольное образование общеобразовательного типа</t>
  </si>
  <si>
    <t>Непосредственно образовательная деятельность</t>
  </si>
  <si>
    <t>Вторник с 15.30 до 16.00</t>
  </si>
  <si>
    <t>очная форма обучения</t>
  </si>
  <si>
    <t>2. Успех каждого ребенка</t>
  </si>
  <si>
    <t>с 15.30 до 16.30</t>
  </si>
  <si>
    <t>Отделение Южно-Сахалинск Банка России/УФК</t>
  </si>
  <si>
    <t>40102810845370000053</t>
  </si>
  <si>
    <t>03234643647280006100</t>
  </si>
  <si>
    <t>20616316060</t>
  </si>
  <si>
    <t>016401800</t>
  </si>
  <si>
    <t>13</t>
  </si>
  <si>
    <t>Централизованная контент-фильтрация</t>
  </si>
  <si>
    <t>15</t>
  </si>
  <si>
    <t>ООО "Солнце Телеком"</t>
  </si>
  <si>
    <t>другое</t>
  </si>
  <si>
    <t>Муниципальное бюджетное дошкольное образовательное учреждение "Детский сад № 11 "Аленький цветочек" г.Невельска (доп.)</t>
  </si>
  <si>
    <t>11</t>
  </si>
  <si>
    <t>30.12.2010</t>
  </si>
  <si>
    <t>https://alenkiitzvetocheck.ru/ МБДОУ «Детский сад № 11 «Аленький цветочек» рассчитан на 110 мест, предельная наполняемость 141 место, 6 групп (2 – ясельных и 4 – дошкольных).</t>
  </si>
  <si>
    <t>Кузнецова Татьяна Васильевна</t>
  </si>
  <si>
    <t>Общее собрание работников ОО, Педагогический совет, Управляющий совет</t>
  </si>
  <si>
    <t>Невельск</t>
  </si>
  <si>
    <t>694742, Россия, Сахалинская обл, Невельский р-н г. Невельск, ул. Чехова, д. 9-а</t>
  </si>
  <si>
    <t>46.6535251</t>
  </si>
  <si>
    <t>141.862124</t>
  </si>
  <si>
    <t>4243665513,4243665512</t>
  </si>
  <si>
    <t>nevgo.mbdoudsan@sakhalin.gov.ru</t>
  </si>
  <si>
    <t>http://mbdoudsan@sakhalin.gov.ru</t>
  </si>
  <si>
    <t>6505010019</t>
  </si>
  <si>
    <t>1026500870417</t>
  </si>
  <si>
    <t>54542051</t>
  </si>
  <si>
    <t>13. Собственность субъектов Российской Федерации</t>
  </si>
  <si>
    <t>Устав МБДОУ 23.12.2024.pdf</t>
  </si>
  <si>
    <t>МБОУ СОШ № 3 г. Невельска, МБУК Невельская ЦБС, ОМВД ГИБДД, МБУЗ НЦРБ, ОКУ Невельский ПО, ДШИ, МБУ СШ г. Невельска</t>
  </si>
  <si>
    <t>133</t>
  </si>
  <si>
    <t>общеобразовательного типа</t>
  </si>
  <si>
    <t>1. Непосредственно образовательная деятельность. 2. Образовательная деятельность в режимных моментах. 3. Самостоятельная деятельность детей. 4. Образовательная деятельность в семье.</t>
  </si>
  <si>
    <t>Приказ № 281-а от 28.08.2024г. расписание образовательной деятельности https://alenkiitzvetocheck.ru/media/2024/08/30/1333161469/raspisanie_zanyatij_2024-2025.pdf</t>
  </si>
  <si>
    <t>1)Обучение и воспитание осуществляет на русском языке; 2)реализует основную образовательную программу; 3)форма обучения-очная; 4)уровни образования дошкольный срок обучения 5 лет; 5)5-ти дневная рабочая неделя, с 7ч30мин до 19 30мин.,суббота,воскресенье,а так же праздничные дни, установленные законодательством РФ-выходные, начало учебного года-1 сентября, конец учебного года-31 мая, с 01 июня по 31 августа-летний оздоровительный период</t>
  </si>
  <si>
    <t>Учреждение работает в режиме 5-дневной рабочей недели с 12 часовым пребыванием детей с 7 часов 30 минут до 19 часов 30 минут и календарным временем посещения круглогодично.</t>
  </si>
  <si>
    <t>ОТДЕЛЕНИЕ ЮЖНО-САХАЛИНСК БАНКА РОССИИ//УФК по Саха</t>
  </si>
  <si>
    <t>03232643645280006100</t>
  </si>
  <si>
    <t>20616UZ7970</t>
  </si>
  <si>
    <t>Наименование банка: ОТДЕЛЕНИЕ ЮЖНО-САХАЛИНСК БАНКА РОССИИ//УФК по Сахалинской области г. Южно-Сахалинск</t>
  </si>
  <si>
    <t>4</t>
  </si>
  <si>
    <t>30</t>
  </si>
  <si>
    <t>ПАО "Ростелеком"</t>
  </si>
  <si>
    <t>65П01  №  0000734</t>
  </si>
  <si>
    <t>145-ДС</t>
  </si>
  <si>
    <t>22.04.2015</t>
  </si>
  <si>
    <t>без срока</t>
  </si>
  <si>
    <t>Министерство образования Сахалинской области</t>
  </si>
  <si>
    <t> Приказ  3.12-1046-р  Дата  8.08.2016</t>
  </si>
  <si>
    <t>Лицензия с доп. усл..pdf</t>
  </si>
  <si>
    <t>Муниципальное бюджетное дошкольное образовательное учреждение "Детский сад № 16 "Малышка" г. Невельска (доп.)</t>
  </si>
  <si>
    <t>16</t>
  </si>
  <si>
    <t>29.11.2002</t>
  </si>
  <si>
    <t>МБДОУ "Детский сад № 16 "Малышка" рассчитан на 115 мест, 5 групп: •Группа раннего развития - 1 •Младшая группа - 1 •Средняя группа - 1 •Старшая группа - 1 •Подготовительная группа - 1.</t>
  </si>
  <si>
    <t>Шевнина В.В.</t>
  </si>
  <si>
    <t>Общее собрание работников ОО</t>
  </si>
  <si>
    <t>694740, Россия, Сахалинская обл, Невельский р-н г. Невельск, ул. Ленина, д. 86</t>
  </si>
  <si>
    <t>46.6683810</t>
  </si>
  <si>
    <t>141.8569650</t>
  </si>
  <si>
    <t>4243660811</t>
  </si>
  <si>
    <t>nevgo.mbdoudsmn@sakhalin.gov.ru</t>
  </si>
  <si>
    <t>https://ds16-malyshka-nevelsk.gosuslugi.ru</t>
  </si>
  <si>
    <t>6505009905</t>
  </si>
  <si>
    <t>1026500870131</t>
  </si>
  <si>
    <t>54542022</t>
  </si>
  <si>
    <t>64420000000</t>
  </si>
  <si>
    <t>14. Муниципальная собственность</t>
  </si>
  <si>
    <t>Устав_Малышка_2025.pdf</t>
  </si>
  <si>
    <t>Невельская централизованная библиотечная система, Невельский историко-краеведческий музей.</t>
  </si>
  <si>
    <t>115</t>
  </si>
  <si>
    <t>Общеобразовательного типа.</t>
  </si>
  <si>
    <t>В образовательный процесс включены следующие блоки: непосредственно образовательная деятельность, социально-коммуникативное развитие, познавательное развитие, речевое развитие, художественно-эстетическое развитие.</t>
  </si>
  <si>
    <t>Расписание занятий. https://ds16-malyshka-nevelsk.gosuslugi.ru/svedeniya-ob-obrazovatelnoy-organizatsii/dokumenty/rezhim-zanyatiy-obuchayuschihsya.html Календарный учебный график https://ds16-malyshka-nevelsk.gosuslugi.ru/svedeniya-ob-obrazovatelnoy-organizatsii/obrazovanie/kalendarnyy-uchebnyy-grafik-na-2024-2025-uchebnyy-god.html Учебный план https://ds16-malyshka-nevelsk.gosuslugi.ru/svedeniya-ob-obrazovatelnoy-organizatsii/obrazovanie/uchebnyy-plan-na-2024-2025-uchebnyy-god.html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</si>
  <si>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 5) 5-ти дневная рабочая неделя,с 7ч 30 мин до 19 ч 30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мая.</t>
  </si>
  <si>
    <t>2. Успех каждого ребенка, 5. Патриотическое воспитание</t>
  </si>
  <si>
    <t>с понедельника по пятницу с 7.30 до 19.30 часов; выходные дни - суббота и воскресенье</t>
  </si>
  <si>
    <t>ОТДЕЛЕНИЕ ЮЖНО-САХАЛИНСК БАНКА РОССИИ</t>
  </si>
  <si>
    <t>03234643645280006100</t>
  </si>
  <si>
    <t>20616UZ7U30</t>
  </si>
  <si>
    <t>ОТДЕЛЕНИЕ ЮЖНО-САХАЛИНСК БАНКА РОССИИ//УФК по Сахалинской области г. Южно-Сахалинск.</t>
  </si>
  <si>
    <t>27</t>
  </si>
  <si>
    <t>встроенные категории трафика</t>
  </si>
  <si>
    <t>10</t>
  </si>
  <si>
    <t>ООО "СолнцеТелеком"</t>
  </si>
  <si>
    <t>хDSL</t>
  </si>
  <si>
    <t>Муниципальное бюджетное дошкольное образовательное учреждение "Детский сад № 17 "Кораблик", г.Невельска (доп.)</t>
  </si>
  <si>
    <t>17</t>
  </si>
  <si>
    <t>10.01.1991</t>
  </si>
  <si>
    <t>https://ds17-neveisk.gosuslugi.ru/</t>
  </si>
  <si>
    <t>Матвеева Елена Владимировна1</t>
  </si>
  <si>
    <t>694745, Россия, Сахалинская обл, Невельский р-н г. Невельск, ул. Победы, д. 2</t>
  </si>
  <si>
    <t>46.702082</t>
  </si>
  <si>
    <t>141.86548</t>
  </si>
  <si>
    <t>4243663887</t>
  </si>
  <si>
    <t>nevgo.mbdoudskn@sakhalin.gov.ru</t>
  </si>
  <si>
    <t>6505009863</t>
  </si>
  <si>
    <t>1026500869900</t>
  </si>
  <si>
    <t>54542039</t>
  </si>
  <si>
    <t>ustav_korablik_2015 (3).pdf</t>
  </si>
  <si>
    <t>МБУК "Невельская ЦБС"</t>
  </si>
  <si>
    <t>47</t>
  </si>
  <si>
    <t>непосредственно-образовательная деятельность</t>
  </si>
  <si>
    <t>https://ds17-korablik.shl.prosadiki.ru/media/2024/08/27/1330147026/2024-08-27_006.pdf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</si>
  <si>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</t>
  </si>
  <si>
    <t>5-ти дневная рабочая неделя,с 7ч 30 мин до 19 ч 30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</t>
  </si>
  <si>
    <t>Отделение Южно-Сахалинск Банка России//УФК по Сах</t>
  </si>
  <si>
    <t>20616UZ7Щ00</t>
  </si>
  <si>
    <t>наименование банка: Отделение Южно-Сахалинск Банка России//УФК по Сахалинской области г.Южно-Сахалинск</t>
  </si>
  <si>
    <t>6</t>
  </si>
  <si>
    <t>централизованная контент-фильтрация</t>
  </si>
  <si>
    <t>512</t>
  </si>
  <si>
    <t>Солнце-Телеком</t>
  </si>
  <si>
    <t>Муниципальное бюджетное дошкольное образовательное учреждение "Детский сад № 2 «Рябинка» с. Горнозаводска (доп.)</t>
  </si>
  <si>
    <t>2</t>
  </si>
  <si>
    <t>25.08.1967</t>
  </si>
  <si>
    <t>В нашем детском саду созданы все условия для полноценного развития детей. В ДОУ функционируют: 1. 5 групп общеразвивающей направленности; 2.Спортивный и музыкальный залы; 3.Кабинет педагога психолога и учителя логопеда; 4.Компьютерный класс; 5. Оборудованные прогулочные и спортивный участки.</t>
  </si>
  <si>
    <t>Попова Инесса Владимировна</t>
  </si>
  <si>
    <t>Управляющий совет</t>
  </si>
  <si>
    <t>694760, Россия, Сахалинская обл, Невельский р-н с. Горнозаводск, ул. Кольцевая, д. 31</t>
  </si>
  <si>
    <t>46.561257</t>
  </si>
  <si>
    <t>141.852068</t>
  </si>
  <si>
    <t>4243696517</t>
  </si>
  <si>
    <t>nevgo.mbdour.2@sakhalin.gov.ru</t>
  </si>
  <si>
    <t>https://ds-ryabinka65.gosuslugi.ru/</t>
  </si>
  <si>
    <t>6505009920</t>
  </si>
  <si>
    <t>1026500869911</t>
  </si>
  <si>
    <t>54542080</t>
  </si>
  <si>
    <t>64228000004</t>
  </si>
  <si>
    <t>Устав.pdf</t>
  </si>
  <si>
    <t>Общеобразовательный тип</t>
  </si>
  <si>
    <t>1.Образовательная деятельность, осуществляемая в процессе организации различных видов детской деятельности; 2. Самостоятельная деятельность детей</t>
  </si>
  <si>
    <t>https://ds-ryabinka65.gosuslugi.ru/nash-detskiy-sad/dopolnitelnye-zanyatiya/dopolnitelnye-zanyatiya_5.html#programm https://ds-ryabinka65.gosuslugi.ru/netcat_files/19/8/545.pdf?1733341562 https://ds-ryabinka65.gosuslugi.ru/netcat_files/19/8/574.pdf?1733341704</t>
  </si>
  <si>
    <t>1) Обучение и воспитание осуществляется на русском языке; 2) формы обучения -очная; 3) 5-ти дневная рабочая неделя, с 7ч 30 мин до 19 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</si>
  <si>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5-ти дневная рабочая неделя, с 7ч 30 мин до 19 ч 30 мин. Суббота, воскресенье, а также праздничные дни, установленные законодательством РФ - выходные.</t>
  </si>
  <si>
    <t>20616UZ7950</t>
  </si>
  <si>
    <t>выделенный канал</t>
  </si>
  <si>
    <t>Муниципальное бюджетное дошкольное образовательное учреждение "Детский сад № 2 "Журавушка" г. Невельска (доп.)</t>
  </si>
  <si>
    <t>15.08.1986</t>
  </si>
  <si>
    <t>официальный сайт дошкольного образования</t>
  </si>
  <si>
    <t>Новикова Екатерина Александровна</t>
  </si>
  <si>
    <t>Хильченко Екатерина Евгеньевна, методист</t>
  </si>
  <si>
    <t>Кораблева Елена Владимировна, заведующий хозяйством</t>
  </si>
  <si>
    <t>Общее собрание работников ОО, Педагогический совет, Родительский комитет</t>
  </si>
  <si>
    <t>694740, Россия, Сахалинская обл, Невельский р-н г. Невельск, ул. Школьная, д. 5</t>
  </si>
  <si>
    <t>46.685554</t>
  </si>
  <si>
    <t>141.86009</t>
  </si>
  <si>
    <t>4243661962</t>
  </si>
  <si>
    <t>nevgo.mbdoudszh@sakhalin.gov.ru</t>
  </si>
  <si>
    <t>https://zhuravushka2.gosuslugi.ru</t>
  </si>
  <si>
    <t>6505009888</t>
  </si>
  <si>
    <t>1026500870197</t>
  </si>
  <si>
    <t>54542097</t>
  </si>
  <si>
    <t>МУНИЦИПАЛЬНОЕ БЮДЖЕТНОЕ УЧРЕЖДЕНИЕ КУЛЬТУРЫ "Невельский историко-краеведческий музей", МБОУ ДО "Детская школа искусств г. Невельска"</t>
  </si>
  <si>
    <t>290</t>
  </si>
  <si>
    <t>общеразвивающего типа</t>
  </si>
  <si>
    <t>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семье."</t>
  </si>
  <si>
    <t>Приказ «Об утверждении Расписания занятий на 2024 – 2025 учебный год» от 14.08.2024 №69-ОД https://ds-zhuravushka-nevelsk-r424.gosweb.gosuslugi.ru/netcat_files/19/8/NOD_na_2024_2025_god.pdf</t>
  </si>
  <si>
    <t>1) Обучение и воспитание осуществляется на русском языке; 2) реализует ОД ДО, АОП, ДОП; 3) формы обучения -очная; 4) уровни образования: дошкольный https://ds-zhuravushka-nevelsk-r424.gosweb.gosuslugi.ru/sve</t>
  </si>
  <si>
    <t>5-ти дневная рабочая неделя, с 7ч 30 мин до 19 ч 30 мин. Суббота, воскресенье, а также праздничные дни, установленные законодательством РФ - выходные. https://ds-zhuravushka-nevelsk-r424.gosweb.gosuslugi.ru/svedeniya-ob-obrazovatelnoy-organi</t>
  </si>
  <si>
    <t>20616UZ7Ш30</t>
  </si>
  <si>
    <t>650101001</t>
  </si>
  <si>
    <t>НЕТ</t>
  </si>
  <si>
    <t>5</t>
  </si>
  <si>
    <t>ИП Терехин</t>
  </si>
  <si>
    <t>Муниципальное бюджетное дошкольное образовательное учреждение "Детский сад № 4 «Золотая рыбка» г.Невельска (доп.)</t>
  </si>
  <si>
    <t>25.04.2002</t>
  </si>
  <si>
    <t>https://ds4zolotayarybka-nevelsk.gosuslugi.ru</t>
  </si>
  <si>
    <t>Черноусова Татьяна Владимировна</t>
  </si>
  <si>
    <t>694745, Россия, Сахалинская обл, Невельский р-н г. Невельск, ул. Приморская, д. 62</t>
  </si>
  <si>
    <t>46.714076</t>
  </si>
  <si>
    <t>141.884560</t>
  </si>
  <si>
    <t>4243663654</t>
  </si>
  <si>
    <t>nevgo.mbdoudszr@sakhalin.gov.ru</t>
  </si>
  <si>
    <t>6505009870</t>
  </si>
  <si>
    <t>1026500870440</t>
  </si>
  <si>
    <t>54542045</t>
  </si>
  <si>
    <t>Устав-min.pdf</t>
  </si>
  <si>
    <t>41</t>
  </si>
  <si>
    <t>непосредственно образовательная деятельность;</t>
  </si>
  <si>
    <t>https://ds-zolotaya-rybka-nevelsk-r424.gosweb.gosuslugi.ru/netcat_files/userfiles/nod.jpg</t>
  </si>
  <si>
    <t>https://ds-zolotaya-rybka-nevelsk-r424.gosweb.gosuslugi.ru/svedeniya-ob-obrazovatelnoy-organizatsii/obrazovanie/ 1) Обучение и воспитание осуществляется на русском языке; 2) реализует основную образовательную программу; 3) формы обучения-очная; 4) уровни образования: дошкольный, срок обучения 5 лет;</t>
  </si>
  <si>
    <t>5-ти дневная рабочая неделя, с 7ч 30 мин до 19 ч 30 мин. Суббота, воскресенье, а также праздничные дни - выходные. Начало учебного года - 01 сентября, конец учебного года - 31 мая</t>
  </si>
  <si>
    <t>Отделение Южно-Сахалинск Банка России// УФК по Сах</t>
  </si>
  <si>
    <t>03232643647280006100</t>
  </si>
  <si>
    <t>20616ч54750</t>
  </si>
  <si>
    <t>наименование банка: Отделение Южно-Сахалинск Банка России// УФК по Сахалинской области г. Южно-Сахалинск</t>
  </si>
  <si>
    <t>9</t>
  </si>
  <si>
    <t>3</t>
  </si>
  <si>
    <t>хDSL, ADSL</t>
  </si>
  <si>
    <t>65П01  №  0000735</t>
  </si>
  <si>
    <t>66-ДС</t>
  </si>
  <si>
    <t>9.04.2015</t>
  </si>
  <si>
    <t> Приказ  176-ОД  Дата  4.03.2008</t>
  </si>
  <si>
    <t>лизенция доп услуги.pdf</t>
  </si>
  <si>
    <t>Муниципальное бюджетное дошкольное образовательное учреждение "Детский сад № 5 "Солнышко" г. Невельска (доп.)</t>
  </si>
  <si>
    <t>11.11.2010</t>
  </si>
  <si>
    <t>https://ds-solnyshko-nevelsk-r424.gosweb.gosuslugi.ru/</t>
  </si>
  <si>
    <t>Нурмухамбетова Ольга Александровна</t>
  </si>
  <si>
    <t>694740, Россия, Сахалинская обл, Невельский р-н г. Невельск, ул. 70 лет Октября, д. 7</t>
  </si>
  <si>
    <t>46.695734</t>
  </si>
  <si>
    <t>141.860818</t>
  </si>
  <si>
    <t>4243663152</t>
  </si>
  <si>
    <t>nevgo.mbdoudssn@sakhalin.gov.ru</t>
  </si>
  <si>
    <t>не имеется</t>
  </si>
  <si>
    <t>6505009895</t>
  </si>
  <si>
    <t>1026500869944</t>
  </si>
  <si>
    <t>54542074</t>
  </si>
  <si>
    <t>64228000</t>
  </si>
  <si>
    <t>Устав от 23.12.2024.pdf</t>
  </si>
  <si>
    <t>89</t>
  </si>
  <si>
    <t>Общеобразовательного типа</t>
  </si>
  <si>
    <t>-непосредственная образовательная деятельность</t>
  </si>
  <si>
    <t>Приказ 171-ОД от 26.08.2024 г.</t>
  </si>
  <si>
    <t>5-ти дневная рабочая неделя,с 7ч 30 мин до 19 ч 30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</si>
  <si>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Отделение Южно-Сахалинск банка России// УФК</t>
  </si>
  <si>
    <t>20616UZ7Щ20</t>
  </si>
  <si>
    <t>Отсутствует</t>
  </si>
  <si>
    <t>централизованный контент-фильрация</t>
  </si>
  <si>
    <t>20</t>
  </si>
  <si>
    <t>ООО"ТТК-Связь"</t>
  </si>
  <si>
    <t>Муниципальное бюджетное дошкольное образовательное учреждение детский сад № 1 "Родничок" г. Охи (доп.)</t>
  </si>
  <si>
    <t>22.06.2015</t>
  </si>
  <si>
    <t>Администрация Охинского МО;</t>
  </si>
  <si>
    <t>Отдел образования Оха;</t>
  </si>
  <si>
    <t>В дошкольном учреждении функционирует 10 групп. Режим работы ДОУ 12-часовой. Детский сад работает пять дней в неделю с понедельника по пятницу с 7.30 до 19.30. Выходные дни – суббота, воскресенье, праздничные дни.</t>
  </si>
  <si>
    <t>Филиппова Маргарита Гаясовна</t>
  </si>
  <si>
    <t>Рябова Ольга Сергеевна</t>
  </si>
  <si>
    <t>Прохоренко Елена Павловна</t>
  </si>
  <si>
    <t>Оха</t>
  </si>
  <si>
    <t>694496, Россия, Сахалинская обл, Охинский р-н г. Оха, ул. Красных Партизан, д. 25</t>
  </si>
  <si>
    <t>53.586670</t>
  </si>
  <si>
    <t>142.947043</t>
  </si>
  <si>
    <t>4243745570</t>
  </si>
  <si>
    <t>sadrodni4ok@yandex.ru</t>
  </si>
  <si>
    <t>https://dou1-okha.sakhalin.gov.ru/</t>
  </si>
  <si>
    <t>6506010029</t>
  </si>
  <si>
    <t>650601001</t>
  </si>
  <si>
    <t>1136517000509</t>
  </si>
  <si>
    <t>24564109</t>
  </si>
  <si>
    <t>64425000000</t>
  </si>
  <si>
    <t>устав сжатый.pdf</t>
  </si>
  <si>
    <t>МБОУ ОШ №4 г.Охи</t>
  </si>
  <si>
    <t>204</t>
  </si>
  <si>
    <t>1.Образовательная деятельность, осуществляемая в процессе организации различных видов деятельности. 2. Образовательная деятельность, осуществляемая в ходе режимных моментов. 3. Самостоятельная деятельность детей. 4. Взаимодействие с семьями детей с целью реализации образовательной программы дошкольного образования.</t>
  </si>
  <si>
    <t>риказ "О расписании НОД на 2024-25 учебный год" №311-ОД от 30.08.2024 Расписание занятий по ссылке: https://dou1-okha.sakhalin.gov.ru/page/education/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</si>
  <si>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6 лет; 5) 5-ти дневная рабочая неделя,с 7ч 30 мин до 19 ч 30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</si>
  <si>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5. Патриотическое воспитание</t>
  </si>
  <si>
    <t>5-ти дневная рабочая неделя,с 7ч 30 мин до 19 ч 30 мин</t>
  </si>
  <si>
    <t>ПАО "Сбербанк", Сбербанка России</t>
  </si>
  <si>
    <t>40701810664011000004</t>
  </si>
  <si>
    <t>00000000000000000000</t>
  </si>
  <si>
    <t>20907000670</t>
  </si>
  <si>
    <t>046401001</t>
  </si>
  <si>
    <t>контентная фильтрация централизованная</t>
  </si>
  <si>
    <t>045</t>
  </si>
  <si>
    <t>Дальсатком</t>
  </si>
  <si>
    <t>хDSL, другое</t>
  </si>
  <si>
    <t>Муниципальное бюджетное дошкольное образовательное учреждение детский сад № 10 «Золушка» г. Охи (доп.)</t>
  </si>
  <si>
    <t>Муниципальное бюджетное дошкольное образовательное учреждение детский сад № 10 «Золушка» г. Охи работает по режиму пятидневной рабочей недели, с двенадцатичасовым пребыванием воспитанников с 07.30 до 19.30 и календарным временем посещения - круглогодично. Выходные дни - суббота, воскресенье и праздничные дни, установленные законодательством Российской Федерации</t>
  </si>
  <si>
    <t>Лисенко Елена Александровна</t>
  </si>
  <si>
    <t>Харитонова Вера Владимировна</t>
  </si>
  <si>
    <t>Билей Ирина Анатольевна</t>
  </si>
  <si>
    <t>694496, Россия, Сахалинская обл, Охинский р-н г. Оха, ул. 60 лет СССР, д. 30 (корп.3)</t>
  </si>
  <si>
    <t>6506007717</t>
  </si>
  <si>
    <t>1026500886004</t>
  </si>
  <si>
    <t>57380761</t>
  </si>
  <si>
    <t>Образование дошкольное, Образование дополнительное детей и взрослых</t>
  </si>
  <si>
    <t>Устав 14.01.2025.pdf</t>
  </si>
  <si>
    <t>МБОУ СОШ № 1 г. Охи им. А.Е. Буюклы, МБОУ СОШ № 7 г. Охи им. Д.М. Карбышева, МБОУ ДО «Дом детства и юношества» г. Охи, МБУ ДО «Охинская детская школа искусств № 1» г. Охи, МБУ ДО «Охинская детская школа искусств № 2» г. Охи, МБУ «Охинская централизованная библиотечная система», МБУ «Охинский краеведческий музей», Районный Дворец культуры, Детская юношеская спортивная школа олимпийского резерва г. Охи</t>
  </si>
  <si>
    <t>1.Образовательная деятельность, осуществляемая в процессе организации различных видов деятельности. 2. Образовательная деятельность, осуществляемая в ходе режимных моментов. 3. Самостоятельная деятельность детей. 4. Взаимодействие с семьями детей с целью реализации основной образовательной программы дошкольного образования.</t>
  </si>
  <si>
    <t>расписание утверждено приказом от 22.08.2024 № 300 - ОД https://zolushka-okha.edusite.ru/sveden/education.html</t>
  </si>
  <si>
    <t>https://zolushka-okha.edusite.ru/sveden/education.html</t>
  </si>
  <si>
    <t>07.30 до 19.30</t>
  </si>
  <si>
    <t>65П01  №  0000369</t>
  </si>
  <si>
    <t>69-ОД</t>
  </si>
  <si>
    <t>16.07.2015</t>
  </si>
  <si>
    <t> Приказ  1154-ОД  Дата  16.07.2015</t>
  </si>
  <si>
    <t>reestrovaya_vypiska.pdf</t>
  </si>
  <si>
    <t>Муниципальное бюджетное дошкольное образовательное учреждение детский сад № 2 «Солнышко» г. Охи (доп.)</t>
  </si>
  <si>
    <t>20.08.1969</t>
  </si>
  <si>
    <t>1 группа компенсирующей направленности с ЗПР, 1 группа компенсирующей направленности со сложным дефектом, 1 группа компенсирующей направленности с ТНР,</t>
  </si>
  <si>
    <t>Юнусова Ольга Владимировна</t>
  </si>
  <si>
    <t>Ресоченко Наталья Владимировна/нет</t>
  </si>
  <si>
    <t>Талицкая Венера Галиулловна/нет</t>
  </si>
  <si>
    <t>694496, Россия, Сахалинская обл, Охинский р-н г. Оха, ул. Ленина, д. 31а</t>
  </si>
  <si>
    <t>53.593165</t>
  </si>
  <si>
    <t>142.947890</t>
  </si>
  <si>
    <t>4243730642</t>
  </si>
  <si>
    <t>dou2-okha@sakhalin.gov.ru</t>
  </si>
  <si>
    <t>https://dou2-okha.sakhalin.gov.ru/</t>
  </si>
  <si>
    <t>6506007690</t>
  </si>
  <si>
    <t>1026500886070</t>
  </si>
  <si>
    <t>57380726</t>
  </si>
  <si>
    <t>64236000000</t>
  </si>
  <si>
    <t>20903</t>
  </si>
  <si>
    <t>dou_2_uchdokum_84eb4445ddac4cdb9e295a989ae5ada2_1.pdf</t>
  </si>
  <si>
    <t>да</t>
  </si>
  <si>
    <t>169</t>
  </si>
  <si>
    <t>непосредственная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</t>
  </si>
  <si>
    <t>https://dou2-okha.sakhalin.gov.ru/userfiles/setka_nepreryvnoy_obrazovatelnoy_deyatelnosti_2023.pdf</t>
  </si>
  <si>
    <t>https://dou2-okha.sakhalin.gov.ru/userfiles/documents/dou_2_usolviya_obucheniya.pdf</t>
  </si>
  <si>
    <t>с понедельника до пятницы с 7.30 до 19.30, суббота, воскресенье выходной</t>
  </si>
  <si>
    <t>Отделение Южно-Сахалинск Банка России</t>
  </si>
  <si>
    <t>03234643647360006100</t>
  </si>
  <si>
    <t>Казначейский счет: 03234643647360006100; единый казначейский счет - 40102810845370000053</t>
  </si>
  <si>
    <t>24</t>
  </si>
  <si>
    <t>Муниципальное бюджетное дошкольное образовательное учреждение детский сад № 20 «Снегурочка» г. Охи (доп.)</t>
  </si>
  <si>
    <t>1.12.1976</t>
  </si>
  <si>
    <t>МБДОУ детский сад № 20 "Снегурочка" г. Охи начал функционировать с 5 марта 1977 года</t>
  </si>
  <si>
    <t>&lt;Не указано&gt;</t>
  </si>
  <si>
    <t>В.Н. заместитель зав по АХР Заикина</t>
  </si>
  <si>
    <t>Общее собрание работников ОО, Педагогический совет</t>
  </si>
  <si>
    <t>694496, Россия, Сахалинская обл, Охинский р-н г. Оха, ул. Дзержинского, д. 25/2</t>
  </si>
  <si>
    <t>53.587905</t>
  </si>
  <si>
    <t>142.940974</t>
  </si>
  <si>
    <t>4243735548</t>
  </si>
  <si>
    <t>cnegurochka20@mail.ru</t>
  </si>
  <si>
    <t>https://dou20-okha.sakhalin.gov.ru/</t>
  </si>
  <si>
    <t>Дополнительных корпусов у учреждения нет</t>
  </si>
  <si>
    <t>6506007724</t>
  </si>
  <si>
    <t>1026500885916</t>
  </si>
  <si>
    <t>177</t>
  </si>
  <si>
    <t>Комбинированный вид</t>
  </si>
  <si>
    <t>1) Непосредственно образовательная деятельность 2) образовательная деятельность в режимных моментах 3)самостоятельная деятельность детей 4)взаимодействие с семьями воспитанников</t>
  </si>
  <si>
    <t>Расписание занятий на 2024-2025 учебный год https://docs.yandex.ru/docs/view?url=ya-browser%3A%2F%2F4DT1uXEPRrJRXlUFoewruAEBqwFvNcgOoVwZTuMytZP_ISeOnhsKdId9MzRtz9-qzEGdSk3Ng4s1kjyeMj_e5qmLvDqFIcLpJVS6co7UGxBQgNBDCnCP34Nm9FsSns4dVO8rZP9AxBeSnWWPRbjlQQ%3D%3D%3Fsign%3DABCzkK-rPErVCqmcOl8_E8CZVOURaCl-Sngjezo-xP0%3D&amp;name=3._obschee.docx&amp;nosw=1</t>
  </si>
  <si>
    <t>1) Обучение воспитанников осуществляется на русском языке 2) реализует основную образовательную программу 3) форма обучения- очная 4) уровни образования: дошкольный, срок обучения 5 лет 5) 5-ти дневная рабочая неделя с 7.30 до 19.30. Суббота,воскресенье выходной</t>
  </si>
  <si>
    <t>Отделение Южно-Сахалинска г. Южно-Сахалинск</t>
  </si>
  <si>
    <t>21907000400</t>
  </si>
  <si>
    <t>xDSL</t>
  </si>
  <si>
    <t>Муниципальное бюджетное дошкольное образовательное учреждение детский сад № 5 «Звездочка» г. Охи (доп.)</t>
  </si>
  <si>
    <t>1.08.1964</t>
  </si>
  <si>
    <t>Мы создаем благоприятные условия для полноценного проживания ребенком дошкольного детства, формирования основ базовой культуры личности, всестороннее развитие психических и физических качеств в соответствии с возрастными и индивидуальными особенностями, подготовки ребенка к жизни в современном обществе через общеобразовательную и программы дополнительного образования реализуемые в ДОУ.</t>
  </si>
  <si>
    <t>Яковлева Наталья Владимировна</t>
  </si>
  <si>
    <t>Маннафова Елена Геннадьевна</t>
  </si>
  <si>
    <t>Цугорка Маргарита Николаевна</t>
  </si>
  <si>
    <t>53.590677</t>
  </si>
  <si>
    <t>142.950905</t>
  </si>
  <si>
    <t>4243732515,4243734550</t>
  </si>
  <si>
    <t>4243734550</t>
  </si>
  <si>
    <t>doy-5.okha@yandex.ru</t>
  </si>
  <si>
    <t>https://doy5-okha.shl.prosadiki.ru/</t>
  </si>
  <si>
    <t>6506007932</t>
  </si>
  <si>
    <t>1026500885950</t>
  </si>
  <si>
    <t>39637794</t>
  </si>
  <si>
    <t>6442500</t>
  </si>
  <si>
    <t>Устав1 от 14.01.2025..pdf</t>
  </si>
  <si>
    <t>МБОУ СОШ № 5 г. Охи им А.В. Беляева; МБОУ СОШ № 7 г. Охи им. Д.М. Карбышева; МБОУ ДО ДДиЮ г. Охи; МБУ «Районный Дворец культуры»; МБУ ДО «Охинская детская школа искусств № 1»; МБУ ДО «Охинская детская школа искусств № 2»; МБУ «Охинский краеведческий музей»; МБУ «Охинская централизованная библиотечная система».</t>
  </si>
  <si>
    <t>140</t>
  </si>
  <si>
    <t>1. Образовательная деятельность, осуществляемая в процессе организации различных видов деятельности. 2. Образовательная деятельность, осуществляемая в ходе режимных моментов. 3. Самостоятельная деятельность детей. 4. Взаимодействие с семьями детей с целью реализации основной образовательной программы дошкольного образования.</t>
  </si>
  <si>
    <t>Приказ № 379-ОД от 30.08.2024 Об утверждении локальных актов, https://doy5-okha.shl.prosadiki.ru/d/struktura_4</t>
  </si>
  <si>
    <t>1) Обучение и воспитание в Учреждении ведется на русском языке 2) МБДОУ детский сад № 5 "Звездочка" реализует ОП ДО и АОП ДО; 3) формы обучения -очная; 4) уровни образования: дошкольный, нормативный срок обучения: 6 лет; 5) 5-ти дневная рабочая неделя, https://doy5-okha.shl.prosadiki.ru/d/struktura_1</t>
  </si>
  <si>
    <t>с понедельника по пятницу, с 7.30 - 19.30. суббота, воскресенье - выходной</t>
  </si>
  <si>
    <t>ПАО "Сбербанк России"</t>
  </si>
  <si>
    <t>л/с 20907000350</t>
  </si>
  <si>
    <t>Ростелеком</t>
  </si>
  <si>
    <t>FTTx</t>
  </si>
  <si>
    <t>Муниципальное бюджетное дошкольное образовательное учреждение детский сад № 7 «Журавушка» г. Охи (доп.)</t>
  </si>
  <si>
    <t>отсутствуют</t>
  </si>
  <si>
    <t>7</t>
  </si>
  <si>
    <t>1.06.1982</t>
  </si>
  <si>
    <t>История нашего детского сада начинается с июня 1982 года, когда ОГРЭ закончило строительство типового проекта, на 12 групп. Открытие дошкольного учреждения было вверено в надежные руки образованной, энергичной, мудрой и приветливой заведующей ; С. А. Михайловской. Это от нее зависело, как будет сформирован и укомплектован детский сад специалистами, как будет налажена в нем работа.</t>
  </si>
  <si>
    <t>6506007700</t>
  </si>
  <si>
    <t>1026500886060</t>
  </si>
  <si>
    <t>57380749</t>
  </si>
  <si>
    <t>8000030</t>
  </si>
  <si>
    <t>УСТАВ от 14.01.2025.pdf</t>
  </si>
  <si>
    <t>1. ГБУЗ «Охинская ЦРБ». 2.МБОУ СОШ № 7 г. Охи им. Д.М. Карбышева. 3. ТОНД Охинского района УНД и ПР ГУ МЧС России по Сахалинской. 4. ОГИБДД ОМВД России по городскому округу Охинский области. 5. Управление образования муниципального образования городской округ. 6. Муниципальное бюджетное учреждение дополнительного образования «Охинская детская школа искусств № 1» «Охинский» . 7. МБУ Охинский краеведческий музей</t>
  </si>
  <si>
    <t>260</t>
  </si>
  <si>
    <t>Образовательная деятельность, осуществляемая в процессе организации различных видов деятельности. 2. Образовательная деятельность, осуществляемая в ходе режимных моментов. 3. Самостоятельная деятельность детей. 4. Взаимодействие с семьями детей с целью реализации основной образовательной программы дошкольного образования.</t>
  </si>
  <si>
    <t>Обучение ведется на русском языке; 2) реализует ООП, АООП для детей с ЗПР, АООП для детей с ОНР, 3)формы обучения -очная, 4) Уровни образования: дошкольное образование</t>
  </si>
  <si>
    <t>5-ти дневная рабочая неделя. Время работы с 7:30 до 19:30</t>
  </si>
  <si>
    <t>Муниципальное бюджетное дошкольное образовательное учреждение детский сад № 8 "Буратино" г. Охи (доп.)</t>
  </si>
  <si>
    <t>8</t>
  </si>
  <si>
    <t>22.02.1986</t>
  </si>
  <si>
    <t>МБДОУ детский сад № 8 "Буратино" г. Охи – обеспечивает получение дошкольного образования путем реализации образовательной программы дошкольного образования, реализации дополнительных общеобразовательных программ. Предметом деятельности МБДОУ - развитие физических, интеллектуальных, нравственных, эстетических и личностных качеств, формирование предпосылок учебной деятельности, сохранение и укрепление здоровья воспитанников.</t>
  </si>
  <si>
    <t>Сухинина Елена Константиновна</t>
  </si>
  <si>
    <t>Гатаулина Нина Сергеевна</t>
  </si>
  <si>
    <t>Пушникова Наталья Сергеевна</t>
  </si>
  <si>
    <t>694496, Россия, Сахалинская обл, Охинский р-н г. Оха, ул. Советская, д. 1А</t>
  </si>
  <si>
    <t>53.590203</t>
  </si>
  <si>
    <t>142.939936</t>
  </si>
  <si>
    <t>4243735537</t>
  </si>
  <si>
    <t>buratino.8@mail.ru</t>
  </si>
  <si>
    <t>https://dou8-okha.sakhalin.gov.ru</t>
  </si>
  <si>
    <t>нет дополнительных корпусов</t>
  </si>
  <si>
    <t>6506007682</t>
  </si>
  <si>
    <t>1026500885938</t>
  </si>
  <si>
    <t>57378304</t>
  </si>
  <si>
    <t>Устав ДОУ.pdf</t>
  </si>
  <si>
    <t>197</t>
  </si>
  <si>
    <t>Приказ № 234 от 01.07.2024 "О функционировании ДОУ в 2024-2025 учебный год" https://dou8-okha.sakhalin.gov.ru/userfiles/education/nod_2024_2025.pdf</t>
  </si>
  <si>
    <t>1) Обучение и воспитание осуществляется на русском языке. 2) реализует основную образовательную программу, 3) форма обучения - очная. 4) Уровень образования - дошкольный, срок обучения - 6 лет. 5) 5-ти дневная рабочая неделя, https://dou8-okha.sakhalin.gov.ru/page/education/</t>
  </si>
  <si>
    <t>С понедельника по пятницу - с 07.30 до 19.30. Суббота, воскресенье - выходной.</t>
  </si>
  <si>
    <t>21907000370</t>
  </si>
  <si>
    <t>отсутствует</t>
  </si>
  <si>
    <t>Централизованная контент фильтрация</t>
  </si>
  <si>
    <t>Автономная организация</t>
  </si>
  <si>
    <t>Муниципальное автономное дошкольное образовательное учреждение детский сад общеразвивающего вида № 1 «Загадка» г. Южно-Сахалинска (доп.)</t>
  </si>
  <si>
    <t>Муниципальное бюджетное дошкольное образовательное учреждение детский сад общеразвивающего вида № 1 «Загадка» г. Южно-Сахалинска</t>
  </si>
  <si>
    <t>27.09.1984</t>
  </si>
  <si>
    <t>Администрация г. Южно-Сахалинска;</t>
  </si>
  <si>
    <t>Департамент образования города Южно-Сахалинска;</t>
  </si>
  <si>
    <t>Педагогический коллектив МАДОУ составляют квалифицированные и любящие детей педагоги: 54 педагога, это – воспитатели, педагог-психолог (2), учитель-логопед (2), инструктор по физической культуре (2), музыкальный руководитель (3); социальный педагог (1); тьютор (2), педагог дополнительного образования (4) Из них: 30 педагогов - высшее педагогическое – 56% 24 педагогов – среднее специальное - 44</t>
  </si>
  <si>
    <t>Герасименко Ирина Викторовна</t>
  </si>
  <si>
    <t>Малыгина Наталья Сергеевна, Хаова Виктория Владимировна</t>
  </si>
  <si>
    <t>Мешарина Юлия Игоревна</t>
  </si>
  <si>
    <t>Южно-Сахалинск</t>
  </si>
  <si>
    <t>693013, Россия, Сахалинская обл г. Южно-Сахалинск, пр-кт. Мира, д. 243А</t>
  </si>
  <si>
    <t>4242238037</t>
  </si>
  <si>
    <t>4242231110</t>
  </si>
  <si>
    <t>yusgo.madouds.1@sakhalin.gov.ru</t>
  </si>
  <si>
    <t>https://madou1ys.gosuslugi.ru</t>
  </si>
  <si>
    <t>693013. Сахалинская область, г. Южно-Сахалинск, ул. Комсомольская 288-А</t>
  </si>
  <si>
    <t>6501026924</t>
  </si>
  <si>
    <t>1026500533762</t>
  </si>
  <si>
    <t>50713314</t>
  </si>
  <si>
    <t>64401000000</t>
  </si>
  <si>
    <t>75401</t>
  </si>
  <si>
    <t>устав.pdf</t>
  </si>
  <si>
    <t>областная детская библиотека , ДДЮТ, ВДПО, Театр кукол, Краеведческий музей, Чехов-центр.</t>
  </si>
  <si>
    <t>415</t>
  </si>
  <si>
    <t>отделение Южно-Сахалинск Банка России</t>
  </si>
  <si>
    <t>40701810364013000001</t>
  </si>
  <si>
    <t>30907601160</t>
  </si>
  <si>
    <t>14</t>
  </si>
  <si>
    <t>Центральная контент-фильтрация</t>
  </si>
  <si>
    <t>100</t>
  </si>
  <si>
    <t>ООО"Сайт"</t>
  </si>
  <si>
    <t>Dial-up модем</t>
  </si>
  <si>
    <t>Муниципальное автономное дошкольное образовательное учреждение детский сад комбинированного вида № 10 «Росинка» г.Южно-Сахалинска (доп.)</t>
  </si>
  <si>
    <t>№ 10</t>
  </si>
  <si>
    <t>23.11.1985</t>
  </si>
  <si>
    <t>Детский сад комбинированного вида, 20 общеразвивающих групп, 1 группа для детей ТНР и 1 группа для детей ЗПР</t>
  </si>
  <si>
    <t>admin</t>
  </si>
  <si>
    <t>693008, Россия, Сахалинская обл г. Южно-Сахалинск, пр-кт. Победы, д. 86А</t>
  </si>
  <si>
    <t>46.950732848159</t>
  </si>
  <si>
    <t>142.73397644735</t>
  </si>
  <si>
    <t>4242431146,4242436139</t>
  </si>
  <si>
    <t>yusgo.mbdouds.10@sakhalin.gov.ru</t>
  </si>
  <si>
    <t>https://madou10ys.gosuslugi.ru/</t>
  </si>
  <si>
    <t>693008, Россия, Сахалинская область, г. Южно-Сахалинск, ул. имени Космонавта Поповича 75-А</t>
  </si>
  <si>
    <t>6501100455</t>
  </si>
  <si>
    <t>1026500531969</t>
  </si>
  <si>
    <t>50713320</t>
  </si>
  <si>
    <t>ustav_madou (1).pdf</t>
  </si>
  <si>
    <t>Детская библиотека "Библиорадуга" Детская школа искусств Этнос ФГБОУ ВПО "СахГУ" Естественно-научный природный музей "Природа и человек" в МАОУ Гимназия № 2 МАОУ СОШ № 1</t>
  </si>
  <si>
    <t>280</t>
  </si>
  <si>
    <t>Комбинированная</t>
  </si>
  <si>
    <t>образовательная деятельность в режимных моментах; самостоятельная деятельность детей; образовательная деятельность с семьей</t>
  </si>
  <si>
    <t>Приказ № 385-ОД от 29.08.2024г. https://dou10.yuzhno-sakh.ru/userfiles/education/setka_od_na_2024_2025_uch_god.pdf</t>
  </si>
  <si>
    <t>1) Обучение и воспитание осуществляется на русском языке; 2) Реализует основную общеобразовательную программу (на основе ФОП); Реализует дополнительную общеобразовательную общеразвивающую программу социально-гуманитарной направленности "Лучик знаний"; 3) Форма обучения - очная; 4) Уровни образования: дошкольный, 5 лет; 5) 5-ти дневная рабочая неделя, с 7ч 30 мин до 19ч 30 минут. Суббота, воскресенье-выходной.</t>
  </si>
  <si>
    <t>03234643647010006100</t>
  </si>
  <si>
    <t>20907600120</t>
  </si>
  <si>
    <t>реквизиты для перечисления денежных средств</t>
  </si>
  <si>
    <t>Централизованное средство контентной фильтрации (СКФ)</t>
  </si>
  <si>
    <t>ООО "Сайт"</t>
  </si>
  <si>
    <t>ЛО35-0125-65  №  00374948</t>
  </si>
  <si>
    <t>10-ДС</t>
  </si>
  <si>
    <t>15.02.2023</t>
  </si>
  <si>
    <t> Приказ  №3.12-1263р  Дата  30.09.2016</t>
  </si>
  <si>
    <t>дополнительное образование.pdf</t>
  </si>
  <si>
    <t>Муниципальное автономное дошкольное образовательное учреждение детский сад комбинированного вида № 11 «Ромашка» г. Южно-Сахалинска (доп.)</t>
  </si>
  <si>
    <t>24.06.2005</t>
  </si>
  <si>
    <t>Обучение детей с ограниченными возможностями здоровья. Наличие дополнительного образования.</t>
  </si>
  <si>
    <t>Цыкина Наталья Анатольевна</t>
  </si>
  <si>
    <t>Вахитова Надежда Александровна</t>
  </si>
  <si>
    <t>693006, Россия, Сахалинская обл г. Южно-Сахалинск, ул. Ленина, д. 306</t>
  </si>
  <si>
    <t>46.941819</t>
  </si>
  <si>
    <t>142.730410</t>
  </si>
  <si>
    <t>4242424990</t>
  </si>
  <si>
    <t>yusgo.madouds.11@sakhalin.gov.ru</t>
  </si>
  <si>
    <t>https://madou11ys.gosuslugi.ru/</t>
  </si>
  <si>
    <t>6501161232</t>
  </si>
  <si>
    <t>1056500669367</t>
  </si>
  <si>
    <t>77116150</t>
  </si>
  <si>
    <t>ustav_avtonomka_merged (1)_compressed (1).pdf</t>
  </si>
  <si>
    <t>ГБОУ ДПО ИРОСО; Фонд социальных инициатив "Энергия"; СОШ № 16 ; Центральная Детская Библиотека им. А.А. Дёшина; ГБУ Центр «Преодоление» .</t>
  </si>
  <si>
    <t>308</t>
  </si>
  <si>
    <t>непосредственная образовательная деятельность; образовательная деятельность в режимных моментах ; самостоятельная деятельность детей; образовательная деятельность;</t>
  </si>
  <si>
    <t>https://madou11ys.gosuslugi.ru/svedeniya-ob-obrazovatelnoy-organizatsii/dokumenty/blok-obrazovatelnyh-uslug-uchebnaya-nagruzka-2024-2025-uchebnyy-god.html</t>
  </si>
  <si>
    <t>1) Обучение и воспитание осуществляется на русском языке; 2) реализует основную образовательную программу; адаптированные образовательные программы, дополнительные образовательные программы; 3) формы обучения -очная; 4) уровни образования: дошкольный, срок обучения 5 лет; 5) 5-ти дневная рабочая неделя, с 7 ч 30 мин до 19 ч 30 мин. Начало учебного года - 01 сентября, конец учебного года - 31 мая, с 01 июня по 31 августа - летний оздоровительный период.</t>
  </si>
  <si>
    <t>07-30:19630</t>
  </si>
  <si>
    <t>3090761390</t>
  </si>
  <si>
    <t>54</t>
  </si>
  <si>
    <t>Муниципальное автономное дошкольное образовательное учреждение детский сад общеразвивающего вида № 12 «Лесная сказка» г. Южно-Сахалинска (доп.)</t>
  </si>
  <si>
    <t>12</t>
  </si>
  <si>
    <t>Обязательное поле</t>
  </si>
  <si>
    <t>Муниципальное автономное дошкольное образовательное учреждение Центр развития ребёнка – детский сад № 14 «Рябинка» г. Южно-Сахалинска (доп.)</t>
  </si>
  <si>
    <t>693006, Россия, Сахалинская обл г. Южно-Сахалинск, ул. Емельянова А.О., д. 33А</t>
  </si>
  <si>
    <t>46.939525</t>
  </si>
  <si>
    <t>142.740044</t>
  </si>
  <si>
    <t>4242231393</t>
  </si>
  <si>
    <t>yusgo.madoutsr.14@sakhalin.gov.ru</t>
  </si>
  <si>
    <t>https://madou14ys.gosuslugi.ru</t>
  </si>
  <si>
    <t>693006, Российская Федерация, Сахалинская область, город Южно-Сахалинск, улица Емельянова А.О., 33 А.</t>
  </si>
  <si>
    <t>6501161200</t>
  </si>
  <si>
    <t>1056500066911</t>
  </si>
  <si>
    <t>77116397</t>
  </si>
  <si>
    <t>64701000</t>
  </si>
  <si>
    <t>1_ustav.pdf</t>
  </si>
  <si>
    <t>Социальные партнеры ДОУ: Сахалинская областная детская библиотека, Сахалинский государственный университет.</t>
  </si>
  <si>
    <t>323</t>
  </si>
  <si>
    <t>320</t>
  </si>
  <si>
    <t>Центр развития</t>
  </si>
  <si>
    <t>Занятия</t>
  </si>
  <si>
    <t>1.Обучение и воспитание осуществляется на русском языке 2.Реализует основную образовательную программу 3.Форма обучения - очная 4.Уровни образования:дошкольный, срок обучения 4 года 5. 5то дневная рабочая неделя с 7.30 до 19.30. Суббота, воскресенье, а также праздничные дни установленные законодательством РФ -выходные. Начало учебного года - 01 сентября, конец учебного года- 31 мая, летние ДООП ДО с 01 июня по 31 августа - летний оздоровительный период.</t>
  </si>
  <si>
    <t>ОТДЕЛЕНИЕ ЮЖНО-САХАЛИНСК БАНКА РОССИИ//УФК</t>
  </si>
  <si>
    <t>30907601200, 31907601200</t>
  </si>
  <si>
    <t>ОО Сайт</t>
  </si>
  <si>
    <t>Муниципальное автономное дошкольное образовательное учреждение детский сад № 15 «Берёзка» г. Южно-Сахалинска (доп.)</t>
  </si>
  <si>
    <t>Муниципальное автономное дошкольное образовательное учреждение детский сад комбинированного вида №17 "Огонек" г.Южно-Сахалинска (доп.)</t>
  </si>
  <si>
    <t>11.09.1972</t>
  </si>
  <si>
    <t>Сахминобр</t>
  </si>
  <si>
    <t>Дошкольное учреждение имеет управляемую и управляющую системы. Управляемая система состоит из взаимосвязанных между собой коллективов: педагогического, учебно-вспомогательного и обслуживающего. В ДОУ предоставляются дополнительные образовательные услуги.</t>
  </si>
  <si>
    <t>Кизимова Наталья Владимировна</t>
  </si>
  <si>
    <t>Огурцова Инна Викторовна</t>
  </si>
  <si>
    <t>Кислицин Роман Владимирович</t>
  </si>
  <si>
    <t>Наблюдательный совет</t>
  </si>
  <si>
    <t>693007, Россия, Сахалинская обл г. Южно-Сахалинск, пр-кт. Победы, д. 31А</t>
  </si>
  <si>
    <t>46.94890</t>
  </si>
  <si>
    <t>142.74766</t>
  </si>
  <si>
    <t>4242436383</t>
  </si>
  <si>
    <t>yusgo.madouds.17@sakhalin.gov.ru</t>
  </si>
  <si>
    <t>https://dou17ys.gosuslugi.ru</t>
  </si>
  <si>
    <t>6501100310</t>
  </si>
  <si>
    <t>1026500533421</t>
  </si>
  <si>
    <t>50713202</t>
  </si>
  <si>
    <t>УСТАВ_compressed (5).pdf</t>
  </si>
  <si>
    <t>ДД(Ю)Т, СахГУ (структурное подразделение ЮСПК), Дошкольные образовательные учреждения города Южно-Сахалинска, Областная детская библиотека, "Музей Медведя", Музей "Победы" и др.</t>
  </si>
  <si>
    <t>282</t>
  </si>
  <si>
    <t>комбинированного типа</t>
  </si>
  <si>
    <t>Специально организованая образовательная деятельность. по программам дополнительного образования. Воспитательная работа (календарное планирование) - участие в конкурсах, фестивалях, выставках, форумах и др. мероприятиях на муниципальном, региональном и всероссийском уровнях.</t>
  </si>
  <si>
    <t>ДОП "Волшебная кисточка" - пятница (15.40-16.05, 16.05-16.30, 16.30-16.55) АДОП "Наураша в стране Наурандии" -понедельник, среда, четверг (15.40-16.05, 16.05-16.30, 16.30-16.55) ДОП "Роботенок" - понедельник, среда, четверг (15.40-16.10, 16.10-16.40, 16.40-17.10) ДОП "Единоборства для начинающих: рукопашный бой и самбо" вторник, четверг (15.40-16.05, 16.05-16.30, 16.30-16.55, 16.55-17.20)</t>
  </si>
  <si>
    <t>1) Обучение и воспитание осуществляется на русском языке; 2) реализует основную образовательную программу; 3) формы обучения -очная.</t>
  </si>
  <si>
    <t>Отделение Банка России /УФК г. Южно-Сахалинска</t>
  </si>
  <si>
    <t>65П01  №  0000964</t>
  </si>
  <si>
    <t>17-ДС</t>
  </si>
  <si>
    <t>27.09.2021</t>
  </si>
  <si>
    <t> Приказ  3.12-981-р  Дата  18.07.2017</t>
  </si>
  <si>
    <t>Изменения к Лицензии на осуществление образовательной деятельности. Выписка из реестра лицензий. Дополнительное образование..pdf</t>
  </si>
  <si>
    <t>Муниципальное автономное дошкольное образовательное учреждение детский сад комбинированного вида № 18 «Гармония» г. Южно-Сахалинска (доп.)</t>
  </si>
  <si>
    <t>18</t>
  </si>
  <si>
    <t>Муниципальное автономное дошкольное образовательное учреждение детский сад комбинированного вида № 19 «Аленушка» г. Южно-Сахалинска (доп.)</t>
  </si>
  <si>
    <t>19</t>
  </si>
  <si>
    <t>Муниципальное автономное дошкольное образовательное учреждение детский сад № 20 «Красная шапочка» г. Южно-Сахалинска (доп.)</t>
  </si>
  <si>
    <t>19.12.1971</t>
  </si>
  <si>
    <t>Муниципальное автономное дошкольное образовательное учреждение детский сад № 20 "Красная шапочка". В учреждении 7 групп. Возраст воспитанников с 2-х месяцев до 8-ми лет. Программа обучения-Образовательная программа дошкольного образования.</t>
  </si>
  <si>
    <t>Тавадзе Гульнара Герасимовнв</t>
  </si>
  <si>
    <t>Васильева Александра Станиславовна</t>
  </si>
  <si>
    <t>693020, Россия, Сахалинская обл г. Южно-Сахалинск, ул. Ленина, д. 216А</t>
  </si>
  <si>
    <t>46.95</t>
  </si>
  <si>
    <t>142.72</t>
  </si>
  <si>
    <t>4242723752</t>
  </si>
  <si>
    <t>yusgo.madouds.20@sakhalin.gov.ru</t>
  </si>
  <si>
    <t>http://madou20ys.gosuslugi.ru/</t>
  </si>
  <si>
    <t>Нет дополнительных корпусов</t>
  </si>
  <si>
    <t>6501100053</t>
  </si>
  <si>
    <t>1026500533212</t>
  </si>
  <si>
    <t>50713308</t>
  </si>
  <si>
    <t>00000000</t>
  </si>
  <si>
    <t>0049007</t>
  </si>
  <si>
    <t>45401</t>
  </si>
  <si>
    <t>УСТАВ МАДОУ № 20 Красная шапочка.docx</t>
  </si>
  <si>
    <t>Партнерство работников системы образования; Центральная детская библиотека им. А. А. Дешина; МБОУ СОШ № 5 г. Южно-Сахалинска, Сахалинская областная детская библиотека; МБУ ДО "Детская школа искусств № 2 г. Южно-Сахалинска; Центральная детская музыкальная школа г. Южно-Сахалинска</t>
  </si>
  <si>
    <t>127</t>
  </si>
  <si>
    <t>Дошкольное образование</t>
  </si>
  <si>
    <t>Структура образовательного процесса в ДОУ включает: образовательную деятельность, осуществляемую в процессе организации различных видов детской деятельности; образовательную деятельность, осуществляемую в ходе режимных процессов; самостоятельную деятельность детей; взаимодействие с семьями детей по реализации образовательной программы ДО.</t>
  </si>
  <si>
    <t>09:00-11:00</t>
  </si>
  <si>
    <t>Очное обучение</t>
  </si>
  <si>
    <t>Понедельник-пятница с 07:30-19:30, выходной: суббота, воскресенье</t>
  </si>
  <si>
    <t>отделение Южно-Сахалинск</t>
  </si>
  <si>
    <t>30907601230; 31907612230</t>
  </si>
  <si>
    <t>ОТДЕЛЕНИЕ ЮЖНО-САХАЛИНСК БАНКА РОССИИ//УФК по Сахалинской области г. Южно-Сахалинск</t>
  </si>
  <si>
    <t>ООО "САЙТ"</t>
  </si>
  <si>
    <t>Муниципальное автономное дошкольное образовательное учреждение детский сад общеразвивающего вида № 21 «Кораблик» г.Южно-Сахалинска (доп.)</t>
  </si>
  <si>
    <t>21</t>
  </si>
  <si>
    <t>6501068709</t>
  </si>
  <si>
    <t>Для поля ИНН длиной 10 символов, данное поле должно быть больше 13 символов.</t>
  </si>
  <si>
    <t>Устав МАДОУ (последняя редакция).pdf</t>
  </si>
  <si>
    <t>Муниципальное автономное дошкольное образовательное учреждение детский сад комбинированного вида № 22 «Ивушка» г. Южно-Сахалинска (доп.)</t>
  </si>
  <si>
    <t>22</t>
  </si>
  <si>
    <t>21.03.1975</t>
  </si>
  <si>
    <t>Учреждение функционирует в помещение, отвечающем санитарно-гигиеническим противоэпидемическим требованиям и правилам пожарной безопасности. Работает в режиме 5- дневной рабочей недели с 12 часовым пребыванием детей с 7:30 до 19:30. комплектование групп проводиться по одному возрасту. Прием в группы осуществляется с 2 лет до 8 лет. Учреждение имеет лицензии на проведение дополнительного образования</t>
  </si>
  <si>
    <t>Максимова Елена Петровна</t>
  </si>
  <si>
    <t>Андриянова Ирина Анатольевна</t>
  </si>
  <si>
    <t>Бакланова Елена Валерьевна</t>
  </si>
  <si>
    <t>693003, Россия, Сахалинская обл г. Южно-Сахалинск, пер. Красносельский, д. 1</t>
  </si>
  <si>
    <t>46.981126</t>
  </si>
  <si>
    <t>142.7172</t>
  </si>
  <si>
    <t>4242773943</t>
  </si>
  <si>
    <t>yusgo.mbdouds.22@sakhalin.gov.ru</t>
  </si>
  <si>
    <t>https://ds-ivushka-yuzhnosaxalinsk-r424.gosweb.gosuslugi.ru/</t>
  </si>
  <si>
    <t>693003, Сахалинская обл, г Южно-Сахалинск, Красносельский пер, д 1</t>
  </si>
  <si>
    <t>6501099915</t>
  </si>
  <si>
    <t>1026500532310</t>
  </si>
  <si>
    <t>50713283</t>
  </si>
  <si>
    <t>ustav_madou_22.pdf</t>
  </si>
  <si>
    <t>271</t>
  </si>
  <si>
    <t>ОБразовательного типа</t>
  </si>
  <si>
    <t>-непосредственная образовательная деятельность -образовательная деятельность в режимных моментах -сомостоятельная детяельность детей</t>
  </si>
  <si>
    <t>Приказ о "Расписание непосредственно-образовательной деятельности на 2024-2025 учебный год" №191-ОД от 21.08.2024. https://ds-ivushka-yuzhnosaxalinsk-r424.gosweb.gosuslugi.ru/netcat_files/userfiles/raspisanie.pdf</t>
  </si>
  <si>
    <t>1) Обучение и воспитание осуществляется на русском языке; 2) реализует основную образовательную программу 3) очная форма обучения; 4) уровни образования: дошкольный, срок обучения 5 лет; 5) 5-ти дневная рабочая неделя, с 7ч 30 мин до 19 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</si>
  <si>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5 - дневной рабочей недели с 12 часовым пребыванием детей 7:30 - 19 :30</t>
  </si>
  <si>
    <t>2190760024020907600240</t>
  </si>
  <si>
    <t>"СолнцеГруппТелеком"</t>
  </si>
  <si>
    <t>00000  №  0000000</t>
  </si>
  <si>
    <t>Л035-01259-65/00374941</t>
  </si>
  <si>
    <t>20.10.2016</t>
  </si>
  <si>
    <t> Приказ  №3. 12-1378р  Дата  20.10.2016</t>
  </si>
  <si>
    <t>Vypiska_iz_reestra_litsenziy__L035-01259-65-00374941 (1).pdf</t>
  </si>
  <si>
    <t>Муниципальное автономное дошкольное образовательное учреждение детский сад общеразвивающего вида № 24 «Солнышко» г. Южно-Сахалинска (доп.)</t>
  </si>
  <si>
    <t>14.02.2010</t>
  </si>
  <si>
    <t>Муниципальное автономное дошкольное образовательное учреждение детский сад № 24 «Солнышко» города Южно-Сахалинска введен в эксплуатацию 14 февраля 2011 года. Детский сад находится в окружении жилого массива, рядом находится лицей № 1 , СОШ № 23, детские сады № 35 «Сказка», № 47 «Ягодка». В детский сад поступают дети с 1,5 лет. Язык обучения - русский. Обучение в детском саду строится в соответствии c ФОП ДО.</t>
  </si>
  <si>
    <t>Котова Наталья Анатольевна</t>
  </si>
  <si>
    <t>Юрченко Елена Викторовна</t>
  </si>
  <si>
    <t>Петрова Евгения Николаевна</t>
  </si>
  <si>
    <t>693010, Россия, Сахалинская обл г. Южно-Сахалинск, пр-кт. Победы, д. 10А</t>
  </si>
  <si>
    <t>46.95272</t>
  </si>
  <si>
    <t>142.75426</t>
  </si>
  <si>
    <t>4242735009</t>
  </si>
  <si>
    <t>yusgo.madouds.24@sakhalin.gov.ru</t>
  </si>
  <si>
    <t>https://madou24ys.gosuslugi.ru/</t>
  </si>
  <si>
    <t>дополнительные корпуса отсутствуют</t>
  </si>
  <si>
    <t>6501201911</t>
  </si>
  <si>
    <t>1086501010837</t>
  </si>
  <si>
    <t>87886943</t>
  </si>
  <si>
    <t>УСТАВ МАДОУ2подписанный.pdf</t>
  </si>
  <si>
    <t>социальное партнерство с библиотечной системой - библиотека "Фантазия", Детская городская поликлиника, ДДЮт.</t>
  </si>
  <si>
    <t>243</t>
  </si>
  <si>
    <t>детский сад общеразвивающего вида</t>
  </si>
  <si>
    <t>Структура образовательного процесса В образовательный процесс включены следующие блоки: непосредственно образовательная деятельность Игровая деятельность образовательная деятельность в режимных моментах; самостоятельная деятельность детей; образовательная деятельность в семье.</t>
  </si>
  <si>
    <t>Приказ № 124-ОД" Об утверждении документов" ссылка на расписание НОД - https://dou24.yuzhno-sakh.ru/page/education/</t>
  </si>
  <si>
    <t>1. Обучение и воспитание осуществляется на русском языке. 2. Реализуются: ООП ДО ( на основе ФОП ДО), АОП для детей с ТНР, НОДА, РАС, ЗПР, ФРЗ. 3. Форма обучения- очная. 4. Уровень образования – дошкольное. 5. 5-ти дневная рабочая неделя с 7.30-19.30. Суббота, воскресенье, а также праздничные дни, установленные законодательством РФ – выходные. 6. Начало учебного года – 1 сентября, конец учебного года 31 мая. С 1 июня по 31 августа – летний оздоровительный период.</t>
  </si>
  <si>
    <t>5-ти дневная рабочая неделя с 7.30-19.30. Суббота, воскресенье, а также праздничные дни, установленные законодательством РФ – выходные.</t>
  </si>
  <si>
    <t>Отделение Сбербанк Южно-Сахалинск</t>
  </si>
  <si>
    <t>30907601240</t>
  </si>
  <si>
    <t>773601001</t>
  </si>
  <si>
    <t>сертифицированный межсетевой экран UserGate</t>
  </si>
  <si>
    <t>3G/4G модем</t>
  </si>
  <si>
    <t>65-П01  №  0001005</t>
  </si>
  <si>
    <t>64-ДС</t>
  </si>
  <si>
    <t>21.07.2017</t>
  </si>
  <si>
    <t> Приказ  3.12-1318-р  Дата  23.10.2017</t>
  </si>
  <si>
    <t>лицензия.pdf</t>
  </si>
  <si>
    <t>Муниципальное автономное дошкольное образовательное учреждение детский сад общеразвивающего вида № 25 «Русалочка» г. Южно-Сахалинска (доп.)</t>
  </si>
  <si>
    <t>25</t>
  </si>
  <si>
    <t>Муниципальное автономное дошкольное образовательное учреждение № 26 детский сад «Островок» г. Южно-Сахалинска (доп.)</t>
  </si>
  <si>
    <t>26</t>
  </si>
  <si>
    <t>8.07.2015</t>
  </si>
  <si>
    <t>Торжественное открытие ДОУ состоялось 10.11.2015г.</t>
  </si>
  <si>
    <t>Марунчак Светлана Викторовна</t>
  </si>
  <si>
    <t>Тарасова Ольга Сергеевна</t>
  </si>
  <si>
    <t>Карпов Николай Николаевич</t>
  </si>
  <si>
    <t>693023, Россия, Сахалинская обл г. Южно-Сахалинск, ул. Комсомольская, д. 293Б</t>
  </si>
  <si>
    <t>46.929532</t>
  </si>
  <si>
    <t>142.755926</t>
  </si>
  <si>
    <t>4242510486</t>
  </si>
  <si>
    <t>yusgo.mbdouds.26@sakhalin.gov.ru</t>
  </si>
  <si>
    <t>https://dou26sakh.gosuslugi.ru</t>
  </si>
  <si>
    <t>6501275649</t>
  </si>
  <si>
    <t>1156501005561</t>
  </si>
  <si>
    <t>24583963</t>
  </si>
  <si>
    <t>Устав_compressed (1).pdf</t>
  </si>
  <si>
    <t>1. Государственное автономное учреждение "Спортивная школа олимпийского резерва зимних видов спорта". 2. ОГИБДД УМВД. 3. Библиотека семейного чтения г. Южно-Сахалинска.</t>
  </si>
  <si>
    <t>200</t>
  </si>
  <si>
    <t>Общеразвивающей направленности</t>
  </si>
  <si>
    <t>Образовательная деятельность; Режимные моменты.</t>
  </si>
  <si>
    <t>Приказ "Об утверждении расписания занятий детских объединений по оказанию дополнительных образовательных услуг" от 02.09.2024 г. № 358</t>
  </si>
  <si>
    <t>1) Обучение и воспитание осуществляется на русском языке; 2) Реализуются дополнительные общеразвивающие программы; 3) Форма обучения - очная; 4) 5-ти дневная рабочая неделя, с 7 ч. 30 мин. до 19 ч.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</si>
  <si>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С 7 ч. 30 мин. до 19 ч. 30 мин.</t>
  </si>
  <si>
    <t>30907601530</t>
  </si>
  <si>
    <t>65П01  №  0001019</t>
  </si>
  <si>
    <t>58-ДС</t>
  </si>
  <si>
    <t>20.11.2017</t>
  </si>
  <si>
    <t> Приказ  3.12-1419р  Дата  20.11.2017</t>
  </si>
  <si>
    <t>лицензия доп услуги.pdf</t>
  </si>
  <si>
    <t>Муниципальное автономное дошкольное образовательной учреждение детский сад комбинированного вида № 27 «Зарничка» г .Южно-Сахалинска (доп.)</t>
  </si>
  <si>
    <t>28.12.1979</t>
  </si>
  <si>
    <t>дополнительное образование</t>
  </si>
  <si>
    <t>Черникова Ирина Сергеевна</t>
  </si>
  <si>
    <t>Хлынина Инна Николаевна</t>
  </si>
  <si>
    <t>Нагорная Юлия Анатольевна</t>
  </si>
  <si>
    <t>693005, Россия, Сахалинская обл г. Южно-Сахалинск, пр-кт. Мира, д. 237А</t>
  </si>
  <si>
    <t>49.941518</t>
  </si>
  <si>
    <t>142.745721</t>
  </si>
  <si>
    <t>4242233604</t>
  </si>
  <si>
    <t>отсутсвует</t>
  </si>
  <si>
    <t>yusgo.madouds.27@sakhalin.gov.ru</t>
  </si>
  <si>
    <t>https://madou27ys.gosuslugi.ru/</t>
  </si>
  <si>
    <t>6501099908</t>
  </si>
  <si>
    <t>1026500533674</t>
  </si>
  <si>
    <t>50713188</t>
  </si>
  <si>
    <t>измен в устав.PDF</t>
  </si>
  <si>
    <t>Сахалинский областной краеведческий музей, МБОУ НОШ № 21, Сахалинская детская областная библиотека</t>
  </si>
  <si>
    <t>275</t>
  </si>
  <si>
    <t>Детский сад комбинированного вида</t>
  </si>
  <si>
    <t>https://ds-zarnichka-yuzhnosaxalinsk-r424.gosweb.gosuslugi.ru/svedeniya-ob-obrazovatelnoy-organizatsii/obrazovanie/</t>
  </si>
  <si>
    <t>Обучение и воспитание осуществляется на русском языке, форма обучения очная</t>
  </si>
  <si>
    <t>07.30-19.30</t>
  </si>
  <si>
    <t>30907601260, 31907601260</t>
  </si>
  <si>
    <t>ЕМТС</t>
  </si>
  <si>
    <t>150</t>
  </si>
  <si>
    <t>ООО Сайт</t>
  </si>
  <si>
    <t>Муниципальное автономное дошкольное образовательное учреждение №28 детский сад «Матрёшка» г. Южно-Сахалинска (доп.)</t>
  </si>
  <si>
    <t>28</t>
  </si>
  <si>
    <t>1.12.2017</t>
  </si>
  <si>
    <t>На базе дошкольной организации для обучающихся организованы дополнительные образовательные программы реализуемые как по сертификатам персонифицированного образования, так и платно.</t>
  </si>
  <si>
    <t>Лукьянова Ольга Юрьевна</t>
  </si>
  <si>
    <t>Орехова Ольга Владимировна</t>
  </si>
  <si>
    <t>Мишенко Владимир Владимирович</t>
  </si>
  <si>
    <t>693022, Россия, Сахалинская обл г. Южно-Сахалинск, ул. Науки, д. 8А</t>
  </si>
  <si>
    <t>47.033793</t>
  </si>
  <si>
    <t>142.720245</t>
  </si>
  <si>
    <t>4242515541</t>
  </si>
  <si>
    <t>4242515540</t>
  </si>
  <si>
    <t>yusgo.mbdouds.28@sakhalin.gov.ru</t>
  </si>
  <si>
    <t>https://ds28-yuzhnosaxalinsk-r424.gosweb.gosuslugi.ru/</t>
  </si>
  <si>
    <t>6501284957</t>
  </si>
  <si>
    <t>1166501056040</t>
  </si>
  <si>
    <t>03444499</t>
  </si>
  <si>
    <t>uchdokum_ef7c304c1f604808ba16408bda362ac6.tiff</t>
  </si>
  <si>
    <t>Библиотечная система "Книга +", МАОУ СОШ №32 г.Южно-Сахалинска, ФГБОУ ВО СахГУ</t>
  </si>
  <si>
    <t>270</t>
  </si>
  <si>
    <t>Организация образовательного и воспитательного процесса, организация образовательной деятельности</t>
  </si>
  <si>
    <t>Образовательная деятельность проводится в соответствии с возрастом, в первую и вторую половину дня.</t>
  </si>
  <si>
    <t>1. Современная школа, 2. Успех каждого ребенка, 4. Цифровая образовательная среда</t>
  </si>
  <si>
    <t>Понедельник - пятница, с 07:30 до 19:30, выходной суббота, воскресенье и праздничные дни</t>
  </si>
  <si>
    <t>Банка России//УФК по Сахалинской области г.Юж.-Сах</t>
  </si>
  <si>
    <t>31907601590</t>
  </si>
  <si>
    <t>Солнцетелеком</t>
  </si>
  <si>
    <t>65Л01  №  0000845</t>
  </si>
  <si>
    <t>168-ДС</t>
  </si>
  <si>
    <t>13.09.2018</t>
  </si>
  <si>
    <t> Приказ  3.12-1032-р  Дата  13.09.2018</t>
  </si>
  <si>
    <t>litsenziya (1).pdf</t>
  </si>
  <si>
    <t>Муниципальное бюджетное дошкольное образовательное учреждение детский сад № 29 «Василёк» г. Южно-Сахалинска (доп.)</t>
  </si>
  <si>
    <t>29</t>
  </si>
  <si>
    <t>11.02.1985</t>
  </si>
  <si>
    <t>В детском саду созданы условия для реализации дополнительных образовательных услуг. Детский сад функционирует в помещении, отвечающем санитарно-гигиеническим, противоэпидемическим требованиям и правилам пожарной безопасности.</t>
  </si>
  <si>
    <t>Дьячкова Галина Анатольевна</t>
  </si>
  <si>
    <t>Коротченко Александра Анатольевна</t>
  </si>
  <si>
    <t>Пак Виталий Менсикович</t>
  </si>
  <si>
    <t>Россия, Сахалинская обл г. Южно-Сахалинск, ул. Санаторная, д. 6</t>
  </si>
  <si>
    <t>47.106922</t>
  </si>
  <si>
    <t>142.626344</t>
  </si>
  <si>
    <t>4242232490</t>
  </si>
  <si>
    <t>yusgo.mbdouds.29@sakhalin.gov.ru</t>
  </si>
  <si>
    <t>https://dou29ys.gosuslugi.ru/</t>
  </si>
  <si>
    <t>6501202802</t>
  </si>
  <si>
    <t>1086501011706</t>
  </si>
  <si>
    <t>87888050</t>
  </si>
  <si>
    <t>64401000003</t>
  </si>
  <si>
    <t>Устав (1).pdf</t>
  </si>
  <si>
    <t>Библиотека п. Ключи, Дом культуры с. Ключи ГБУЗ Синегорская участковая больница</t>
  </si>
  <si>
    <t>95</t>
  </si>
  <si>
    <t>Оказание дополнительных образовательных услуг</t>
  </si>
  <si>
    <t>Непосредственно образовательная деятельность; Образовательная деятельность в режимных моментах.</t>
  </si>
  <si>
    <t>5-тидневная рабочая неделя, 3 раза в наделю.</t>
  </si>
  <si>
    <t>1) Обучение и воспитание осуществляется на русском языке; 2) Реализует Основную образовательную организацию; 3) Формы обучения - очная.</t>
  </si>
  <si>
    <t>с 07.30 до 19.30</t>
  </si>
  <si>
    <t>Отделение Южно-сахалинск банка России</t>
  </si>
  <si>
    <t>20907600290/21907600290</t>
  </si>
  <si>
    <t>Интерком</t>
  </si>
  <si>
    <t>Муниципальное автономное дошкольное образовательное учреждение детский сад комбинированного вида №3 «Золотой ключик» г.Южно-Сахалинска (доп.)</t>
  </si>
  <si>
    <t>Муниципальное автономное дошкольное образовательное учреждение детский сад общеразвивающего вида № 30 «Улыбка» г. Южно-Сахалинска (доп.)</t>
  </si>
  <si>
    <t>9.06.1997</t>
  </si>
  <si>
    <t>В ДОУ организовано обучение по дополнительным общеразвивающим программам: ДОП "Белая ладья" ДОП "Речевичок" ДОП "Увлекательный английский ДОП "Дымковская игрушка"</t>
  </si>
  <si>
    <t>Петеримова Светлана Сергеевна</t>
  </si>
  <si>
    <t>Башкирцева Любовь Александровна</t>
  </si>
  <si>
    <t>Некрутенко Наталья Сергеевна</t>
  </si>
  <si>
    <t>Общее собрание работников ОО, Педагогический совет, Наблюдательный совет</t>
  </si>
  <si>
    <t>693022, Россия, Сахалинская обл г. Южно-Сахалинск, ул. 2-я Красносельская, д. 2А</t>
  </si>
  <si>
    <t>47.058588</t>
  </si>
  <si>
    <t>142.729516</t>
  </si>
  <si>
    <t>4242796244</t>
  </si>
  <si>
    <t>yusgo.madouds.30@sakhalin.gov.ru</t>
  </si>
  <si>
    <t>https://dou30ys.gosuslugi.ru/</t>
  </si>
  <si>
    <t>6501101240</t>
  </si>
  <si>
    <t>1026500533168</t>
  </si>
  <si>
    <t>50713998</t>
  </si>
  <si>
    <t>УСТАВ МАДОУ № 30.docx</t>
  </si>
  <si>
    <t>Занятия Самостоятельная деятельность детей Совместно- самостоятельная деятельность</t>
  </si>
  <si>
    <t>Расписание занятий педагогов дополнительного образования</t>
  </si>
  <si>
    <t>Дополнительные общеобразовательные программы реализуются в течении всего календарного года, включая каникулярное время. Форма обучения- очная. Суббота, воскресенье, а также дни, установленные законодательством РФ- выходные.</t>
  </si>
  <si>
    <t>30907600930</t>
  </si>
  <si>
    <t>50</t>
  </si>
  <si>
    <t>Муниципальное автономное дошкольное образовательное учреждение детский сад комбинированного вида № 31 «Аистенок» г. Южно-Сахалинска (доп.)</t>
  </si>
  <si>
    <t>31</t>
  </si>
  <si>
    <t>1.08.1983</t>
  </si>
  <si>
    <t>Детский сад № 31 «Аистенок» введен в эксплуатацию в январе 1983г. 28 февраля 1995 года ДОУ поставлен на учет в соответствии с Налоговым кодексом Российской Федерации в налоговом органе по месту нахождения Межрайонной инспекции Федеральной налоговой службы № 1 по Сахалинской области. С ноября 1998 года детский сад зарегистрирован как муниципальное учреждение Департамента образования администрации г. Южно-Сахалинска (постановление мэра № 1950 от 16.11.98г.)</t>
  </si>
  <si>
    <t>Житких Марина Александровна</t>
  </si>
  <si>
    <t>Лим Людмила Енсуевна</t>
  </si>
  <si>
    <t>693022, Россия, Сахалинская обл г. Южно-Сахалинск, ул. 2-я Красносельская, д. 16А</t>
  </si>
  <si>
    <t>47.056789090393</t>
  </si>
  <si>
    <t>142.73400240475</t>
  </si>
  <si>
    <t>4242797338</t>
  </si>
  <si>
    <t>4242791628</t>
  </si>
  <si>
    <t>yusgo.madouds.31@sakhalin.gov.ru</t>
  </si>
  <si>
    <t>https://madou31ys.gosuslugi.ru</t>
  </si>
  <si>
    <t>6510902649</t>
  </si>
  <si>
    <t>1026500532850</t>
  </si>
  <si>
    <t>50713194</t>
  </si>
  <si>
    <t>Образование дополнительное</t>
  </si>
  <si>
    <t>ustav.pdf</t>
  </si>
  <si>
    <t>75</t>
  </si>
  <si>
    <t>Централизованная контекст-фильтрации</t>
  </si>
  <si>
    <t>65П01  №  0000728</t>
  </si>
  <si>
    <t>25-ДС</t>
  </si>
  <si>
    <t>19.07.2016</t>
  </si>
  <si>
    <t> Приказ  3.12-1012-р  Дата  29.07.2016</t>
  </si>
  <si>
    <t>Муниципальное бюджетное дошкольное образовательное учреждение детский сад комбинированного вида № 32 «Буратино» г. Южно-Сахалинска (доп.)</t>
  </si>
  <si>
    <t>32</t>
  </si>
  <si>
    <t>5.10.2011</t>
  </si>
  <si>
    <t>Учреждение функционирует в помещении, отвечающим требованиям СанПин и правилам пожарной безопасности. Работает в режиме пятидневной рабочей недели.</t>
  </si>
  <si>
    <t>4242700282</t>
  </si>
  <si>
    <t>Mbdous.32@sakhalin.gov.ru</t>
  </si>
  <si>
    <t>Сахалинская Область, Южно-Сахалинск Город, Ветеранская Улица, дом 16, корпус 12</t>
  </si>
  <si>
    <t>6501237428</t>
  </si>
  <si>
    <t>1116501002265</t>
  </si>
  <si>
    <t>69915523</t>
  </si>
  <si>
    <t>160</t>
  </si>
  <si>
    <t>Комбинированного вида</t>
  </si>
  <si>
    <t>Создание полного учебного плана. Ведение тематического календарного планирования.</t>
  </si>
  <si>
    <t>Расписание занятий находится на официальном сайте образовательной организации.</t>
  </si>
  <si>
    <t>Форма воспитательно-образовательного процесса - очная. Язык обучения русский.</t>
  </si>
  <si>
    <t>1 корпус - с 8:00 дл 18:30, 2 корпус - с 07:30 до 19:30.</t>
  </si>
  <si>
    <t>Банк России</t>
  </si>
  <si>
    <t>20907600320</t>
  </si>
  <si>
    <t>Нет.</t>
  </si>
  <si>
    <t>Солнце Телеком</t>
  </si>
  <si>
    <t>000  №  000</t>
  </si>
  <si>
    <t>Л035-01259-65/00196827</t>
  </si>
  <si>
    <t>4.09.2019</t>
  </si>
  <si>
    <t> Приказ  №3 12-1125-р  Дата  4.09.2019</t>
  </si>
  <si>
    <t>Муниципальное автономное дошкольное образовательное учреждение детский сад общеразвивающего вида № 35 «Сказка» г. Южно-Сахалинска (доп.)</t>
  </si>
  <si>
    <t>35</t>
  </si>
  <si>
    <t>Муниципальное автономное дошкольное образовательное учреждение детский сад общеразвивающего вида № 36 «Мальвина» г. Южно-Сахалинска (доп.)</t>
  </si>
  <si>
    <t>36</t>
  </si>
  <si>
    <t>1.06.2011</t>
  </si>
  <si>
    <t>Дошкольное учреждение создано на основании Постановления администрации г.южно-сахалинска № 881 от 30.05.2011 года</t>
  </si>
  <si>
    <t>Губарик Олеся Егорвона</t>
  </si>
  <si>
    <t>Максимов Виктор Владимирович</t>
  </si>
  <si>
    <t>693006, Россия, Сахалинская обл г. Южно-Сахалинск, ул. Емельянова А.О., д. 39Б</t>
  </si>
  <si>
    <t>46.938132</t>
  </si>
  <si>
    <t>142.736182</t>
  </si>
  <si>
    <t>4242230200</t>
  </si>
  <si>
    <t>yusgo.madouds.36@sakhalin.gov.ru</t>
  </si>
  <si>
    <t>https://madou36-malvina.gosuslugi.ru/</t>
  </si>
  <si>
    <t>https://t.me/malvina_36</t>
  </si>
  <si>
    <t>6501240011</t>
  </si>
  <si>
    <t>1116501004950</t>
  </si>
  <si>
    <t>30110105</t>
  </si>
  <si>
    <t>1. Договор о сотрудничестве с СРОО «Сахалинская федерация тенниса» 2. Договор о сотрудничестве с спортивной школой олимпийского резерва зимних видов спорта 3. Договор о сотрудничестве с Сахалинской областной детской библиотекой 4. Договор о сотрудничестве с МБУ «Южно-Сахалинской централизованной библиотечной системой» 5. Договор о сотрудничестве с МБУ ДО «Детской школой искусств № 2 г. Южно-Сахалинска»</t>
  </si>
  <si>
    <t>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</t>
  </si>
  <si>
    <t>https://dou36.yuzhno-sakh.ru/storage/uploads/docs/deyatelnosti-na-2024-2025-uchebnyy-god~edd7913809adbe4d7c43e6c579454caa.pdf</t>
  </si>
  <si>
    <t>1. Обучение и воспитание осуществляется на русском языке. 2. реализует основную образовательную программу , АООП, программы ПФДО и программы платных дополнительных услуг. 3. формы обучения - очная. . уровни образования: дошкольный, срок обучения 5 лет.</t>
  </si>
  <si>
    <t>12 часов</t>
  </si>
  <si>
    <t>банк ОТДЕЛЕНИЕ ЮЖНО-САХАЛИНСК г. Южно-Сахалинск</t>
  </si>
  <si>
    <t>31907600890</t>
  </si>
  <si>
    <t>Компания ООО "Сайт"</t>
  </si>
  <si>
    <t>Муниципальное бюджетное дошкольное образовательное учреждение детский сад компенсирующего вида № 37 «Одуванчик» г. Южно-Сахалинска (доп.)</t>
  </si>
  <si>
    <t>37</t>
  </si>
  <si>
    <t>1.11.1973</t>
  </si>
  <si>
    <t>МБДОУ детский сад компенсирующего вида № 37 "Одуванчик" г. Южно-Сахалинска АОП ДО для обучающихся с нарушениями зрения (слепых,слабовидящих, с амблиопией и косоглазием), ЗПР, ТНР Дополнительное образование художественной направленности по АДООП "Маленький художник"</t>
  </si>
  <si>
    <t>Колосовская Татьяна Анатольевна</t>
  </si>
  <si>
    <t>Тюрина Евгения Сергеевна</t>
  </si>
  <si>
    <t>Пантюхина Алеся Владимировна</t>
  </si>
  <si>
    <t>693007, Россия, Сахалинская обл г. Южно-Сахалинск, ул. Тихоокеанская, д. 30</t>
  </si>
  <si>
    <t>46.9567</t>
  </si>
  <si>
    <t>142.7446</t>
  </si>
  <si>
    <t>4242220535</t>
  </si>
  <si>
    <t>yusgo.mbdouds.37@sakhalin.gov</t>
  </si>
  <si>
    <t>https://dou37ys.gosuslugi.ru</t>
  </si>
  <si>
    <t>6501099922</t>
  </si>
  <si>
    <t>1026500531970</t>
  </si>
  <si>
    <t>50713299</t>
  </si>
  <si>
    <t>Устав МБДОУ 37 Одуванчик.pdf</t>
  </si>
  <si>
    <t>МАОУ НОШ № 7 г. Южно-Сахалинска</t>
  </si>
  <si>
    <t>60</t>
  </si>
  <si>
    <t>Дошкольная образовательная организация компенсирующего вида</t>
  </si>
  <si>
    <t>Ссылка на расписание https:/dou37.yuzhno-sakh.ruuserfilesedukationobrazov_deyat_t_podpis.pdf Скан расписания прикреплен в разделе Фотографии. Приказ от 02.09.2024 г. № 458-ОД "Об организации работы МБДОУ № 37 "Одуванчик" г. Южно-Сахалинска на 2024-2025 учебный год"</t>
  </si>
  <si>
    <t>1 Обучение и воспитание осуществляется на русском языке; 2 реализует основную образовательную программу; 3 форма обучения - очная; 4 уровни образования: дошкольный, срок обучения 5 лет; 5 5-ти дневная рабочая неделя, с 7:30 до 19:30. Суббота, воскресенье, а также праздничные дни, установленные законодательством РФ - выходные. Начало учебного года - 31 мая, с 01 июня по 31 августа - летний оздоровительный период.</t>
  </si>
  <si>
    <t>6. Социальная активность</t>
  </si>
  <si>
    <t>7:30-19:30</t>
  </si>
  <si>
    <t>ПАО Сбербанк России</t>
  </si>
  <si>
    <t>20907600360</t>
  </si>
  <si>
    <t>Сайт</t>
  </si>
  <si>
    <t>65Л01  №  0000671</t>
  </si>
  <si>
    <t>28-ДС/Л035-01259-65/00374928</t>
  </si>
  <si>
    <t>11.11.2016</t>
  </si>
  <si>
    <t> Приказ  35/22  Дата  26.08.2022</t>
  </si>
  <si>
    <t>Лицензия доп образование.xlsx</t>
  </si>
  <si>
    <t>Муниципальное автономное дошкольное образовательное учреждение детский сад общеразвивающего вида № 38 «Лучик» г. Южно-Сахалинска (доп.)</t>
  </si>
  <si>
    <t>Муниципальное бюджетное дошкольное образовательное учреждение детский сад комбинированного вида № 38 «Лучик» г. Южно-Сахалинска</t>
  </si>
  <si>
    <t>38</t>
  </si>
  <si>
    <t>31.10.2013</t>
  </si>
  <si>
    <t>Педагогический коллектив составляют квалифицированные и любящие детей педагоги в составе: Воспитатели (12), педагог-психолог (1), учитель - логопед (1), музыкальный руководитель (1), инструктор по физической культуре (1), педагог дополнительного образования (1)</t>
  </si>
  <si>
    <t>Ерохина Наталья Анатольевна</t>
  </si>
  <si>
    <t>Новгородова Марина Александровна</t>
  </si>
  <si>
    <t>Ежовкин Станислав Игоревич</t>
  </si>
  <si>
    <t>693020, Россия, Сахалинская обл г. Южно-Сахалинск, ул. Садовая, д. 15</t>
  </si>
  <si>
    <t>46.9672080</t>
  </si>
  <si>
    <t>142.7441816</t>
  </si>
  <si>
    <t>4242506191</t>
  </si>
  <si>
    <t>yusgo.madouds.38@sakhalin.gov.ru</t>
  </si>
  <si>
    <t>http://dou38ys.gosuslugi.ru</t>
  </si>
  <si>
    <t>6501253518</t>
  </si>
  <si>
    <t>1136501001152</t>
  </si>
  <si>
    <t>12266660</t>
  </si>
  <si>
    <t>УСТАВ новая редакция.pdf</t>
  </si>
  <si>
    <t>Центральная городская библиотека имени О. П. Кузнецова, ГИБДД. СОШ № 4, ДДЮТ, Театр кукол</t>
  </si>
  <si>
    <t>163</t>
  </si>
  <si>
    <t>Совместная деятельность педагога с ребенком Образовательная деятельность в режимных моментах Непосредственно-образовательная деятельность</t>
  </si>
  <si>
    <t>Образовательная деятельность</t>
  </si>
  <si>
    <t>1. Обучение осуществляется на русском языке 2.Реализует основную образовательную программу 3.Форма обучения- очная 4. Режим пребывания Воспитанника в ДОУ - 5-дневная рабочая неделя с 7 часов 30 минут до 19 часов 30 минут</t>
  </si>
  <si>
    <t>пн — пт: 07:00—19:00 сб — вс: выходной праздничные дни — выходные</t>
  </si>
  <si>
    <t>Департамент финансов администрации города Ю-Сах</t>
  </si>
  <si>
    <t>30907601310</t>
  </si>
  <si>
    <t>Муниципальное автономное дошкольное образовательное учреждение детский сад № 39 "Радуга" г. Южно-Сахалинска (доп.)</t>
  </si>
  <si>
    <t>39</t>
  </si>
  <si>
    <t>30.12.2013</t>
  </si>
  <si>
    <t>МАДОУ № 39 "Радуга" открыт в 2013 г. в детском саду функционируют 12 групп дети от 2 до 8 лет. В детском саду есть ИЗО студия, спортивный и музыкальный зал, Сенсорная студия, уголок безопасности, русская изба</t>
  </si>
  <si>
    <t>Петухова Надежда Владимировна</t>
  </si>
  <si>
    <t>Палапа Ольга Владимировна</t>
  </si>
  <si>
    <t>Утц Виктория Сергеевна</t>
  </si>
  <si>
    <t>693023, Россия, Сахалинская обл г. Южно-Сахалинск, ул. Есенина, д. 4А</t>
  </si>
  <si>
    <t>46.961227</t>
  </si>
  <si>
    <t>142.663040</t>
  </si>
  <si>
    <t>4242457515</t>
  </si>
  <si>
    <t>yusgo.madouds.39@sakhalin.gov.ru</t>
  </si>
  <si>
    <t>https://dou39ys.gosustugi.ru/</t>
  </si>
  <si>
    <t>693023 ул. Есенина 4-А</t>
  </si>
  <si>
    <t>6501258361</t>
  </si>
  <si>
    <t>1136501006070</t>
  </si>
  <si>
    <t>24545170</t>
  </si>
  <si>
    <t>сош 26</t>
  </si>
  <si>
    <t>дошкольное образование</t>
  </si>
  <si>
    <t>вторая половина дня</t>
  </si>
  <si>
    <t>очное</t>
  </si>
  <si>
    <t>с 8.30 до 19.30</t>
  </si>
  <si>
    <t>Отделение Южно- Сахалинска Банк России // УФК по а</t>
  </si>
  <si>
    <t>30907601320</t>
  </si>
  <si>
    <t>Сахалинский телекомлиммитед</t>
  </si>
  <si>
    <t>Муниципальное автономное дошкольное образовательное учреждение детский сад комбинированного вида № 4 «Лебедушка» г. Южно-Сахалинска (доп.)</t>
  </si>
  <si>
    <t>Муниципальное бюджетное дошкольное образовательное учреждение детский сад № 40 «Теремок» с. Синегорск (доп.)</t>
  </si>
  <si>
    <t>40</t>
  </si>
  <si>
    <t>28.02.1968</t>
  </si>
  <si>
    <t>В МБДОУ № 40 "Теремок" с. Синегорск нет платных образовательных услуг.</t>
  </si>
  <si>
    <t>Уткина Ольга Николаевна</t>
  </si>
  <si>
    <t>нет/вакансия</t>
  </si>
  <si>
    <t>Синегорск</t>
  </si>
  <si>
    <t>693902, Россия, Сахалинская обл с. Синегорск (Южно-Сахалинск), ул. Парковая, д. 14</t>
  </si>
  <si>
    <t>47.1727800</t>
  </si>
  <si>
    <t>142.517199</t>
  </si>
  <si>
    <t>4242239141</t>
  </si>
  <si>
    <t>yusgo.mbdouds.40@sakhalin.gov.ru</t>
  </si>
  <si>
    <t>http://dou40.yuzhno-sakh.ru</t>
  </si>
  <si>
    <t>6501102290</t>
  </si>
  <si>
    <t>1026500535160</t>
  </si>
  <si>
    <t>50714880</t>
  </si>
  <si>
    <t>64401000004</t>
  </si>
  <si>
    <t>ustav_2015.docx</t>
  </si>
  <si>
    <t>1. МАОУ СОШ № 18 с. Синегорск 2. МБУ ДК "Синегорье" 3. МБУ "Южно-Сахалинская центральная библиотечная система" 4. СРО ОООИ "Всероссийское общество глухих" 5. Областная детская библиотека г. Южно-Сахалинска</t>
  </si>
  <si>
    <t>111</t>
  </si>
  <si>
    <t>организованная образовательная деятельность образовательная деятельность в режимных моментах самостоятельная деятельность детей совместно-самостоятельная деятельность детей</t>
  </si>
  <si>
    <t>1 группа: 16.00-16.30 2 группа: 16.40-17.10 3 группа: 17.20.-17.50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</si>
  <si>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 5) 5-ти дневная рабочая неделя,с 7ч 30 мин до 19 ч 30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</si>
  <si>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03234643647070006100</t>
  </si>
  <si>
    <t>20913600230, 21913600230</t>
  </si>
  <si>
    <t>СолнцеТелеком</t>
  </si>
  <si>
    <t>65Л01  №  0000666</t>
  </si>
  <si>
    <t>ЛО35-01259-65/00276182</t>
  </si>
  <si>
    <t>3.11.2016</t>
  </si>
  <si>
    <t> Приказ  3.12-1436-р  Дата  3.11.2016</t>
  </si>
  <si>
    <t>Выписка из реестра лицензий (1).pdf</t>
  </si>
  <si>
    <t>Муниципальное автономное дошкольное образовательное учреждение детский сад общеразвивающего вида № 42 «Черёмушки» г. Южно-Сахалинска (доп.)</t>
  </si>
  <si>
    <t>42</t>
  </si>
  <si>
    <t>Муниципальное автономное дошкольное образовательное учреждение детский сад общеразвивающего вида № 43 «Светлячок» г. Южно-Сахалинска (доп.)</t>
  </si>
  <si>
    <t>43</t>
  </si>
  <si>
    <t>14.11.1964</t>
  </si>
  <si>
    <t>проводятся дополнительные образовательные услуги: "Увлекательный английский", "Грамотейка", "Спортивные ребята", "Юный художник", "Голосок"</t>
  </si>
  <si>
    <t>Сухина Елена Владимировна</t>
  </si>
  <si>
    <t>Котова Елена Александровна</t>
  </si>
  <si>
    <t>Петрова Елена Николаевна</t>
  </si>
  <si>
    <t>693010, Россия, Сахалинская обл г. Южно-Сахалинск, проезд. Спортивный, д. 1А</t>
  </si>
  <si>
    <t>46.959142</t>
  </si>
  <si>
    <t>142.754785</t>
  </si>
  <si>
    <t>4242312055</t>
  </si>
  <si>
    <t>yusgo.madouds.43@sakhalin.gov.ru</t>
  </si>
  <si>
    <t>https://dou43ys.gosuslugi.ru</t>
  </si>
  <si>
    <t>6501100159</t>
  </si>
  <si>
    <t>1026500532409</t>
  </si>
  <si>
    <t>50713353</t>
  </si>
  <si>
    <t>Образование общее</t>
  </si>
  <si>
    <t>УСТАВ.docx</t>
  </si>
  <si>
    <t>Сахалинский краеведческий музей, Детская областная библиотека</t>
  </si>
  <si>
    <t>191</t>
  </si>
  <si>
    <t>Муниципальное автономное образовательное учреждение детский сад общеразвивающего вида</t>
  </si>
  <si>
    <t>образовательная деятельность образовательная деятельность в режимных моментах самостоятельная деятельность детей</t>
  </si>
  <si>
    <t>приказ № 477-од от 29.08.2024 "Итоги педагогического совета" https://dou43.yuzhno-sakh.ru/userfiles/Svedeniya%20ob%20obrazovatel'noy%20organizatsii/Obrazovaniye/obschiy_rezhim_dnya_podpis(1).pdf</t>
  </si>
  <si>
    <t>1. Обучение и воспитание осуществляется на русском языке. 2. Реализует образовательную программу дошкольного образования 3. Форма обучения - очная. 4. Уровни образования - дошкольный, срок обучения 5 лет. 5. 5-ти дневная рабочая неделя с 7ч 30 мин до 19 ч30 мин. Суббота, воскресенье, а также праздничные дни, установленные законодательством РФ - выходные. Начало учебного года 1 сентября, конец учебного года -май, с 1июня по 31 августа летний оздоровительный период.</t>
  </si>
  <si>
    <t>5-ти дневная рабочая неделя с 7ч 30 мин до 19 ч30 мин. Суббота, воскресенье, а также праздничные дни, установленные законодательством РФ - выходные. Начало учебного года 1 сентября, конец учебного года -май, с 1 июня по 31 августа летний оздоровительный период.</t>
  </si>
  <si>
    <t>отделение Банка России//УФК по Сах.области</t>
  </si>
  <si>
    <t>30907601300, 31907601300</t>
  </si>
  <si>
    <t>прокси, firewall</t>
  </si>
  <si>
    <t>ТТК, Солнце телеком</t>
  </si>
  <si>
    <t>32-ДС</t>
  </si>
  <si>
    <t>27.03.2019</t>
  </si>
  <si>
    <t> Приказ  3.12.-366-р  Дата  15.10.2021</t>
  </si>
  <si>
    <t>Муниципальное автономное дошкольное образовательное учреждение Центр развития ребенка - детский сад № 44 «Незабудка» г.Южно-Сахалинска (доп.)</t>
  </si>
  <si>
    <t>44</t>
  </si>
  <si>
    <t>12.03.1993</t>
  </si>
  <si>
    <t>Реализуются ДОП: "Юные математики" (математика), "Затейники" (театрализованная деятельность), "Развиваемся вместе", "Развиваемся играя!" (подготовка к школе), "Эколёнок", "Японский малышам"</t>
  </si>
  <si>
    <t>693005, Россия, Сахалинская обл г. Южно-Сахалинск, пр-кт. Мира, д. 267А</t>
  </si>
  <si>
    <t>46.932240</t>
  </si>
  <si>
    <t>142.748461</t>
  </si>
  <si>
    <t>4242736056</t>
  </si>
  <si>
    <t>yusgo.madoutsr.44@sakhalin.gov.ru</t>
  </si>
  <si>
    <t>http://dou44ys.gosuslugi.ru</t>
  </si>
  <si>
    <t>6501141290</t>
  </si>
  <si>
    <t>1036500609782</t>
  </si>
  <si>
    <t>50713372</t>
  </si>
  <si>
    <t>Правительство Сахалинской области, Городская Дума города Южно - Сахалинска, Сахалинская энергия, Центр молодежных инициатив, ДДЮТ, ОЦНТ, ГБУК "СОДБ", Центр медицинской профилактики, ЮСПК СахГУ, МАОУ СОЩ № 26, ГБУЗ "Аптека № 44", ГОУ ДПО ИРОСО, СОО ВДПО, ОГИБДД УМВД России по городу Южно - Сахалинску, Южно - Сахалинский краеведческий музей, Сахалинский областной художественный музей.</t>
  </si>
  <si>
    <t>Специально организованная образовательная деятельность: образовательная деятельность в режимных моментах; самостоятельная деятельность детей; образовательная деятельность в семье.</t>
  </si>
  <si>
    <t>1)Обучение и воспитание осуществляется на русском языке, 2) Реализует ООП;3)Форма обучения - очная;4) уровни образования - дошкольный, срок обучения 5 лет; 5) 5-ти дневная рабочая неделя с 07.30 до 19.30, суббота, воскресенье, а также праздничные дни, установленные законодательством РФ - выходные. Начало учебного года 01 сентября, окончание учебного года 31 мая. С 01 июня по 31 августа летний оздоровительный период.</t>
  </si>
  <si>
    <t>5-ти дневная рабочая неделя с 07.30 до 19.30, суббота, воскресенье, а также праздничные дни, установленные законодательством РФ - выходные. Начало учебного года 01 сентября, окончание учебного года 31 мая. С 01 июня по 31 августа летний оздоровительный период.</t>
  </si>
  <si>
    <t>30907600910/31907600910</t>
  </si>
  <si>
    <t>Муниципальное автономное дошкольное образовательное учреждение № 45 детский сад «Семицветик» г. Южно-Сахалинска (доп.)</t>
  </si>
  <si>
    <t>не имеет</t>
  </si>
  <si>
    <t>45</t>
  </si>
  <si>
    <t>23.11.2015</t>
  </si>
  <si>
    <t>В МАДОУ созданы все необходимые условия для всестороннего развития детей. 12 просторных групповых ячеек со всем необходимым игровым оборудованием. В холлах детского сада организованы музеи: «Музей Космоса», «Музей Победы», «Музей народов мира», Музей «Моя Россия» и «Мой родной край». В МАДОУ реализуются программы дополнительного образования различных направлений (социально-гуманитарного, художественного, туристско-краеведческого, технического, физкультурно-спортивного)</t>
  </si>
  <si>
    <t>Шельгова Татьяна Владимировна</t>
  </si>
  <si>
    <t>Соколова Анастасия Константиновна</t>
  </si>
  <si>
    <t>Бган Оксана Алексеевна</t>
  </si>
  <si>
    <t>693013, Россия, Сахалинская обл г. Южно-Сахалинск, ул. Пуркаева М.А., д. 47А</t>
  </si>
  <si>
    <t>0.00000</t>
  </si>
  <si>
    <t>4242312550</t>
  </si>
  <si>
    <t>yusgo.madouds45@sakhalin.gov.ru</t>
  </si>
  <si>
    <t>https://madou45ys.gosuslugi.ru</t>
  </si>
  <si>
    <t>6501280215</t>
  </si>
  <si>
    <t>1156501010346</t>
  </si>
  <si>
    <t>27586117</t>
  </si>
  <si>
    <t>Устав в сетевой.pdf</t>
  </si>
  <si>
    <t>1. Родители (законные представители) 2. МАОУ СОШ № 26 г.Южно-Сахалинска 3. Сахалинская областная детская библиотека 4. ОГИБДД УМВД России по г.Южно-Сахалинску 5. ВДПО по Сахалинской области</t>
  </si>
  <si>
    <t>240</t>
  </si>
  <si>
    <t>Общеразвивающая</t>
  </si>
  <si>
    <t>Основная образовательная программа спроектирована с учетом ФГОС дошкольного образования и ФОП ДО, особенностей образовательного учреждения, определяет цель, задачи, планируемые результаты, содержание и организацию образовательного процесса на ступени дошкольного образования. Реализуемые дополнительные программы: Весёлые роботы, Играем в шахматы; Волшебная кисточка; Мультстудия "Семицветик"; С чего начинается Родина Платные образовательные услуги: Школа мяча; Степ-аэробика; Знайка; Играем сказку</t>
  </si>
  <si>
    <t>Расписание занятий можно посмотреть на официальном сайте МАДОУ</t>
  </si>
  <si>
    <t>Очная</t>
  </si>
  <si>
    <t>с понедельника по пятницу с 07.30-19.30, выходные: суббота, воскресенье, праздничные дни</t>
  </si>
  <si>
    <t>30907601330/3190760130</t>
  </si>
  <si>
    <t>0</t>
  </si>
  <si>
    <t>65П01  №  0001131</t>
  </si>
  <si>
    <t>162-ДС</t>
  </si>
  <si>
    <t>27.02.2018</t>
  </si>
  <si>
    <t>Министерство образования Сахалинской област</t>
  </si>
  <si>
    <t> Приказ  3.12-186-р  Дата  27.02.2018</t>
  </si>
  <si>
    <t>licenziya_obraz_deyate.compressed_merged.pdf</t>
  </si>
  <si>
    <t>Муниципальное автономное дошкольное образовательное учреждение детский сад общеразвивающего вида № 46 «Жемчужина» г. Южно-Сахалинска (доп.)</t>
  </si>
  <si>
    <t>Муниципальное бюджетное дошкольное образовательное учреждение детский сад общеразвивающего вида № 46 «Жемчужина» г. Южно-Сахалинска</t>
  </si>
  <si>
    <t>46</t>
  </si>
  <si>
    <t>21.01.2013</t>
  </si>
  <si>
    <t>МАДОУ № 46 оказывает дополнительные услуги по направленностям: техническая, физкультурно-спортивная, социально-гуманитарная, художественная.</t>
  </si>
  <si>
    <t>Сафонова Анна Васильевна</t>
  </si>
  <si>
    <t>Кудряшова Елена Александровна</t>
  </si>
  <si>
    <t>Абрамов Павел Иванович</t>
  </si>
  <si>
    <t>693023, Россия, Сахалинская обл г. Южно-Сахалинск, ул. Алексея Максимовича Горького, д. 54</t>
  </si>
  <si>
    <t>46.9392420</t>
  </si>
  <si>
    <t>142.7560530</t>
  </si>
  <si>
    <t>4242312765</t>
  </si>
  <si>
    <t>4242312766</t>
  </si>
  <si>
    <t>yusgo.madouds.46@sakhalin.gov.ru</t>
  </si>
  <si>
    <t>https://dou46ys.gosuslugi.ru/</t>
  </si>
  <si>
    <t>6501252585</t>
  </si>
  <si>
    <t>1136501000206</t>
  </si>
  <si>
    <t>12276256</t>
  </si>
  <si>
    <t>ustav_madou.pdf</t>
  </si>
  <si>
    <t>ВДПО, СОШ №21, ОГИБДД, театр кукол г. Хабаровска, областная библиотека.</t>
  </si>
  <si>
    <t>дополнительная образовательная деятельность</t>
  </si>
  <si>
    <t>30907601340, 31907601340</t>
  </si>
  <si>
    <t>Блок Программа</t>
  </si>
  <si>
    <t>сайи</t>
  </si>
  <si>
    <t>65П01  №  0001228</t>
  </si>
  <si>
    <t>151-ДС</t>
  </si>
  <si>
    <t>13.02.2018</t>
  </si>
  <si>
    <t> Приказ  3.12-1485-р  Дата </t>
  </si>
  <si>
    <t>Лицензия.pdf</t>
  </si>
  <si>
    <t>Муниципальное автономное общеобразовательное учреждение средняя общеобразовательная школа " Синтез" пгт. Шахтерск Углегорского муниципального округа Сахалинской области (доп.)</t>
  </si>
  <si>
    <t>б/н</t>
  </si>
  <si>
    <t>Администрация Углегорского МО;</t>
  </si>
  <si>
    <t>Управление образования Углегорск;</t>
  </si>
  <si>
    <t>Шахтерск</t>
  </si>
  <si>
    <t>является малокомплектной</t>
  </si>
  <si>
    <t>Муниципальное бюджетное общеобразовательное учреждение средняя общеобразовательная школа с. Бошняково Углегорского муниципального округа Сахалинской области имени Дорошенкова Павла Ивановича (доп.)</t>
  </si>
  <si>
    <t>8.10.1971</t>
  </si>
  <si>
    <t>В ОО реализуются общеобразовательные программы НОО, ООО,СОО</t>
  </si>
  <si>
    <t>Прокошина Евгения Евгеньевна</t>
  </si>
  <si>
    <t>Бошняково</t>
  </si>
  <si>
    <t>694914, Россия, Сахалинская обл, Углегорский р-н с. Бошняково, ул. Заводская, д. 5</t>
  </si>
  <si>
    <t>49.6667</t>
  </si>
  <si>
    <t>142.167</t>
  </si>
  <si>
    <t>4243238397</t>
  </si>
  <si>
    <t>ugo.mbousoshb@sakhalin.gov.ru</t>
  </si>
  <si>
    <t>https://boshs.sakhalinschool.ru/</t>
  </si>
  <si>
    <t>6508006596</t>
  </si>
  <si>
    <t>650801001</t>
  </si>
  <si>
    <t>1026500993606</t>
  </si>
  <si>
    <t>39645291</t>
  </si>
  <si>
    <t>64252802001</t>
  </si>
  <si>
    <t>Образование общее, Образование начальное общее, Образование основное общее, Образование среднее общее, Образование дополнительное детей и взрослых</t>
  </si>
  <si>
    <t>Устав 1.pdf</t>
  </si>
  <si>
    <t>Универсальный</t>
  </si>
  <si>
    <t>Непосредственно образовательная деятельность; образовательная деятельность в режимных моментах; самостоятельная деятельность детей</t>
  </si>
  <si>
    <t>Приказ МБОУ СОШ с.Бошняково имени Дорошенкова П.И. от 23.08.2024 года № 303-ОД "Об утверждении расписания на 2024/2025 учебный год"</t>
  </si>
  <si>
    <t>1) Обучение ведется на русском языке; 2) Школа реализует образовательные программы НОО, ООО, СОО; 3) Формы обучения- очная;4) Уровни образования: НОО 1-4 классы ( нормативный срок освоения 4 года); ООО 5-9 классы ( нормативный срок освоения 5 лет); СОО 10-11 классы ( нормативный срок освоения 2 года). 5) Занятия проводятся в 1 смену. В ОО 5-дневная рабочая неделя. Время работы: с 09.00 до 19.00 ч. Суббота, воскресенье, а также праздничные дни, установленные законодательством РФ, выходные.</t>
  </si>
  <si>
    <t>1. Современная школа, 2. Успех каждого ребенка, 5. Патриотическое воспитание</t>
  </si>
  <si>
    <t>понедельник: 09.00-18.00 вторник-пятница: 09.00-17.00 выходной: суббота, воскресенье, В режиме пятидневной учебной недели</t>
  </si>
  <si>
    <t>ОТДЕЛЕНИЕ ЮЖНО -САХАЛИНСК БАНКА РОССИИ</t>
  </si>
  <si>
    <t>03234643645520006100</t>
  </si>
  <si>
    <t>20907ULU730</t>
  </si>
  <si>
    <t>57</t>
  </si>
  <si>
    <t>ПАО" Ростелеком"</t>
  </si>
  <si>
    <t>Муниципальное бюджетное общеобразовательное учреждение средняя общеобразовательная школа с. Краснополье Углегорского муниципального округа Сахалинской области (доп.)</t>
  </si>
  <si>
    <t>Краснополье</t>
  </si>
  <si>
    <t>муниципальное бюджетное общеобразовательное учреждение средняя общеобразовательная школа с.Лесогорское Углегорского муниципального округа Сахалинской области (доп.)</t>
  </si>
  <si>
    <t>Лесогорское</t>
  </si>
  <si>
    <t>Муниципальное бюджетное общеобразовательное учреждение средняя общеобразовательная школа с. Поречье Углегорского муниципального округа Сахалинской области (доп.)</t>
  </si>
  <si>
    <t>Поречье</t>
  </si>
  <si>
    <t>Муниципальное автономное общеобразовательное учреждение «Средняя общеобразовательная школа № 1 г. Холмска» Сахалинской области (доп.)</t>
  </si>
  <si>
    <t>Администрация Холмского МО;</t>
  </si>
  <si>
    <t>Департамент образования Холмск;</t>
  </si>
  <si>
    <t>Холмск</t>
  </si>
  <si>
    <t>694620, Россия, Сахалинская обл, Холмский р-н г. Холмск, ул. Комсомольская, д. 6</t>
  </si>
  <si>
    <t>6509007271</t>
  </si>
  <si>
    <t>1026501020644</t>
  </si>
  <si>
    <t>64440000000</t>
  </si>
  <si>
    <t>Муниципальное автономное образовательное учреждение "Средняя общеобразовательная школа №6 г.Холмска" Сахалинской области (доп.)</t>
  </si>
  <si>
    <t>Муниципальное автономное общеобразовательное учреждение "Средняя общеобразовательная школа № 8 г. Холмска" Сахалинской области (доп.)</t>
  </si>
  <si>
    <t>11.03.1961</t>
  </si>
  <si>
    <t>Реализуются программы начального общего, основного общего, среднего общего и дополнительного образования</t>
  </si>
  <si>
    <t>Братков Александр Альбертович</t>
  </si>
  <si>
    <t>694620, Россия, Сахалинская обл, Холмский р-н г. Холмск, ул. Адмирала Макарова, д. 7</t>
  </si>
  <si>
    <t>47.058064554394</t>
  </si>
  <si>
    <t>142.05284722646</t>
  </si>
  <si>
    <t>4243370130,4243370225</t>
  </si>
  <si>
    <t>84243370130</t>
  </si>
  <si>
    <t>khgo.maousosh.8@sakhalin.gov.ru</t>
  </si>
  <si>
    <t>https://school8-kholmsk.ru</t>
  </si>
  <si>
    <t>6509006278</t>
  </si>
  <si>
    <t>650901001</t>
  </si>
  <si>
    <t>1026501021183</t>
  </si>
  <si>
    <t>52995156</t>
  </si>
  <si>
    <t>64254000000</t>
  </si>
  <si>
    <t>Образование начальное общее, Образование основное общее, Образование среднее общее, Образование дополнительное</t>
  </si>
  <si>
    <t>Устав-МАОУ-СОШ-№-8-г.-Холмска-ред.-с-01.01.2025-г.pdf</t>
  </si>
  <si>
    <t>Совет ветеранов, отдел опеки и попечительства, отдел соц. защиты, МБУ спорт. школа, библиотека им. Ю. Николаева</t>
  </si>
  <si>
    <t>400</t>
  </si>
  <si>
    <t>444</t>
  </si>
  <si>
    <t>https://school8-kholmsk.ru/info/education/</t>
  </si>
  <si>
    <t>1) обучение ведется на русском языке; 2) школа реализует образовательные программы НОО, ООО, СОО внеурочной деятельности, дополнительного образования; 3) формы обучения: очная; 4) уровни образования: начальное общее образование 1-4 классы (нормативный срок освоения 4 года), основное общее образование 5-9 классы (нормативный срок освоения 5 лет), среднее общее образование (нормативный срок обучения 2 года); 5) занятия проводятся в одну смену. В школе 6-ти дневная рабочая неделя</t>
  </si>
  <si>
    <t>4. Цифровая образовательная среда</t>
  </si>
  <si>
    <t>Понедельник — четверг 8.30 — 17.15 Перерыв на обед 13.00 — 14.00 Пятница 8.30 — 14.30 Прием по личным вопросам каждый понедельник 14.00 – 17.00 Выходные дни — суббота, воскресение</t>
  </si>
  <si>
    <t>ПАО "СБЕРБАНК" ОТДЕЛЕНИЕ ЮЖНО-САХАЛИНСК</t>
  </si>
  <si>
    <t>40701810164011000009</t>
  </si>
  <si>
    <t>30907090090</t>
  </si>
  <si>
    <t>70</t>
  </si>
  <si>
    <t>Предоставляется Ростелеком МРФ "Дальний Восток"</t>
  </si>
  <si>
    <t>Ростелеком МРФ "Дальний Восток"</t>
  </si>
  <si>
    <t>Муниципальное автономное общеобразовательное учреждение "Средняя общеобразовательная школа № 9 г. Холмска" Сахалинской области (доп.)</t>
  </si>
  <si>
    <t>2.09.1969</t>
  </si>
  <si>
    <t>Миляева Оксана Ивановна</t>
  </si>
  <si>
    <t>Гудков Сергей Алексеевич, Дрынова Екатерина Михайловна, Сорокина Светлана Александровна, Девятова Мария Юрьевна</t>
  </si>
  <si>
    <t>Боровикова Елена Валерьевна</t>
  </si>
  <si>
    <t>694620, Россия, Сахалинская обл, Холмский р-н г. Холмск, ул. Александра Матросова, д. 2</t>
  </si>
  <si>
    <t>47.00000</t>
  </si>
  <si>
    <t>142.0000</t>
  </si>
  <si>
    <t>4243371014</t>
  </si>
  <si>
    <t>8(42433) 71014</t>
  </si>
  <si>
    <t>khgo.maousosh.9@sakhalin.gov.ru</t>
  </si>
  <si>
    <t>http://school9-kholmsk.ru/</t>
  </si>
  <si>
    <t>694620, Сахалинская обл., г. Холмск, ул. Александра Матросова, д. 2а (здание мастерских)</t>
  </si>
  <si>
    <t>6509004591</t>
  </si>
  <si>
    <t>1026501021623</t>
  </si>
  <si>
    <t>39640307</t>
  </si>
  <si>
    <t>Образование дополнительное детей и взрослых</t>
  </si>
  <si>
    <t>Устав-МАОУ-СОШ-9-Холмска-с-01.01.2025.pdf</t>
  </si>
  <si>
    <t>МБОУ ДОД ДДТ г. Холмска</t>
  </si>
  <si>
    <t>940</t>
  </si>
  <si>
    <t>470</t>
  </si>
  <si>
    <t>На уровне СОО реализуются: естественнонаучный профиль, технологический профиль, социально-экономический профиль, универсальный профиль</t>
  </si>
  <si>
    <t>Учредитель; Директор школы; Совет школы; Педагогический совет; Наблюдательный совет; Общее собрание трудового коллектива; Методический совет.</t>
  </si>
  <si>
    <t>Приказ об организации УВП в 2024-2025 уч.г. https://school9-kholmsk.ru/wp-content/uploads/2024/09/467-%D0%9E%D1%80%D0%B3%D0%B0%D0%BD%D0%B8%D0%B7%D0%B0%D1%86%D0%B8%D1%8F-%D0%A3%D0%92%D0%9F-2024-2025.pdf</t>
  </si>
  <si>
    <t>1) обучение в Школе ведется на русском языке; 2) школа реализует образовательные программы НОО, ООО, СОО; 3)формы обучения - очная; 4) Уровни образования: НОО 1-4 кл (норм. срок - 4 г). ООО 5-9 кл (норм. срок -5 л). СОО 10-11 к (норм. срок -2 г); 5)Занятия в две смены (1 и 2). В школе 6-ти дневная рабочая неделя. Время работы : с 8.00 до 19.00. Воскресенье, праздничные дни, установленные закон. РФ - выходные Уч.г с 02.09.24 по 26.05.24 https://school9-kholmsk.ru</t>
  </si>
  <si>
    <t>1. Современная школа</t>
  </si>
  <si>
    <t>Занятия в две смены (1 и 2). В школе 6-ти дневная рабочая неделя. Время работы : с 8.00 до 19.00. Воскресенье, праздничные дни, установленные закон. РФ - выходные Уч.г с 02.09.24 по 26.05.24</t>
  </si>
  <si>
    <t>Сбербанк России филиал Южно-Сахалинска</t>
  </si>
  <si>
    <t>30907090100</t>
  </si>
  <si>
    <t>136</t>
  </si>
  <si>
    <t>Предоставляется Ростелекомом</t>
  </si>
  <si>
    <t>Муниципальное автономное общеобразовательное учреждение "Лицей "Надежда" г.Холмска" Сахалинской области (доп.)</t>
  </si>
  <si>
    <t>Муниципальное автономное общеобразовательное учреждение «Средняя общеобразовательная школа с. Чапланово» Сахалинской области. (доп.)</t>
  </si>
  <si>
    <t>МАОУ СОШ с.Чапланово</t>
  </si>
  <si>
    <t>1.09.1948</t>
  </si>
  <si>
    <t>Язык образования: в МАОУ СОШ с. Чапланово образовательная деятельность осуществляется на государственном языке — русском. Реализуются программы начального общего образования, основного общего образования, среднего общего образования, дополнительного образования.</t>
  </si>
  <si>
    <t>Матвеева Ольга Владимировна</t>
  </si>
  <si>
    <t>Викторова Екатерина Александровна</t>
  </si>
  <si>
    <t>Окладникова Валентина Александровна</t>
  </si>
  <si>
    <t>Чапланово</t>
  </si>
  <si>
    <t>694610, Россия, Сахалинская обл, Холмский р-н с. Чапланово, ул. Школьная, д. 1</t>
  </si>
  <si>
    <t>46.96344</t>
  </si>
  <si>
    <t>142.22138</t>
  </si>
  <si>
    <t>4243395133</t>
  </si>
  <si>
    <t>khgo.maousoshcha@sakhalin.gov.ru</t>
  </si>
  <si>
    <t>https://shkolachaplanovo.gosuslugi.ru</t>
  </si>
  <si>
    <t>6509007306</t>
  </si>
  <si>
    <t>1026501020897</t>
  </si>
  <si>
    <t>52995133</t>
  </si>
  <si>
    <t>64254833001</t>
  </si>
  <si>
    <t>Образование начальное общее, Образование основное общее, Образование среднее общее, Образование дополнительное детей и взрослых</t>
  </si>
  <si>
    <t>Устав школы 2024.pdf</t>
  </si>
  <si>
    <t>универсальный профиль</t>
  </si>
  <si>
    <t>https://disk.yandex.ru/d/9oBBUOpS0Aptjw</t>
  </si>
  <si>
    <t>9.00-17.00</t>
  </si>
  <si>
    <t>отделение Южно-Сахалинск. г. Южно-Сахалинск</t>
  </si>
  <si>
    <t>30907090370</t>
  </si>
  <si>
    <t>694610, с. Чапланово, ул. Школьная, 1 УФК по Сахалинской области (Финансовое управление муниципального образования «Холмский муниципальный округ» МАОУ СОШ с. Чапланово) ИНН 6509007306 КПП 650901001 БИК 046401001 ОГРН 1026501020897 ShkolaChaplanovo@yandex.ru Тел. факс (42433) 95-133</t>
  </si>
  <si>
    <t>34</t>
  </si>
  <si>
    <t>UserGate Web Filter , 360 Total Security, Eset nod32, Интернет Цензор.</t>
  </si>
  <si>
    <t>65Л01  №  0000674</t>
  </si>
  <si>
    <t>99-Ш</t>
  </si>
  <si>
    <t> Приказ  823-ОД  Дата  2.07.2010</t>
  </si>
  <si>
    <t>images_Licenziya_i_prilogenie_litsenziya_3-725x1024.jpg</t>
  </si>
  <si>
    <t>Муниципальное автономное общеобразовательное учреждение "Средняя общеобразовательная школа с. Чехов" Сахалинской области (доп.)</t>
  </si>
  <si>
    <t>1.09.1963</t>
  </si>
  <si>
    <t>Чехов</t>
  </si>
  <si>
    <t>6509017738</t>
  </si>
  <si>
    <t>1066509006409</t>
  </si>
  <si>
    <t>95639779</t>
  </si>
  <si>
    <t>64254000010</t>
  </si>
  <si>
    <t>4900700</t>
  </si>
  <si>
    <t>Устав МАОУ СОШ с. Чехова.pdf</t>
  </si>
  <si>
    <t>647</t>
  </si>
  <si>
    <t>Универсальный профиль</t>
  </si>
  <si>
    <t>приказ №195\1 от 31.08.2022г. https://chexov.sakhalin.gov.ru/rezhim-i-grafik-raboty/</t>
  </si>
  <si>
    <t>https://chexov.sakhalin.gov.ru/obrazovanie/</t>
  </si>
  <si>
    <t>Муниципальное автономное общеобразовательное учреждение "Средняя общеобразовательная школа с. Яблочное" Сахалинской области (доп.)</t>
  </si>
  <si>
    <t>Путинцева Светлана Александровна</t>
  </si>
  <si>
    <t>Гуляндина Олеся Владимировна</t>
  </si>
  <si>
    <t>Яблочное</t>
  </si>
  <si>
    <t>694630, Россия, Сахалинская обл, Холмский р-н с. Яблочное, ул. Центральная, д. 52</t>
  </si>
  <si>
    <t>6509007296</t>
  </si>
  <si>
    <t>1026501020149</t>
  </si>
  <si>
    <t>64254000011</t>
  </si>
  <si>
    <t>МУНИЦИПАЛЬНОЕ БЮДЖЕТНОЕ ОБЩЕОБРАЗОВАТЕЛЬНОЕ УЧРЕЖДЕНИЕ "СРЕДНЯЯ ОБЩЕОБРАЗОВАТЕЛЬНАЯ ШКОЛА С. КОСТРОМСКОЕ" САХАЛИНСКОЙ ОБЛАСТИ (доп.)</t>
  </si>
  <si>
    <t>17.08.1976</t>
  </si>
  <si>
    <t>В школе реализуются программы дополнительного образования, открыт класс универсального профиля.</t>
  </si>
  <si>
    <t>Плюснин Юрий Владимирович</t>
  </si>
  <si>
    <t>Плеханов Артём Андреевич</t>
  </si>
  <si>
    <t>Костромское</t>
  </si>
  <si>
    <t>694650, Россия, Сахалинская обл, Холмский р-н с. Костромское, ул. Центральная, д. 4</t>
  </si>
  <si>
    <t>47.31305</t>
  </si>
  <si>
    <t>142.023333</t>
  </si>
  <si>
    <t>4243398173</t>
  </si>
  <si>
    <t>8(42433)98173</t>
  </si>
  <si>
    <t>khgo.mbousoshk@sakhalin.gov.ru</t>
  </si>
  <si>
    <t>6509007313</t>
  </si>
  <si>
    <t>1026501023120</t>
  </si>
  <si>
    <t>52994725</t>
  </si>
  <si>
    <t>64254811001</t>
  </si>
  <si>
    <t>Образование среднее общее, Образование дополнительное детей и взрослых</t>
  </si>
  <si>
    <t>ГКУ "Сахалинские лесничества" договор от 01.09.2015г.</t>
  </si>
  <si>
    <t>приказ №174 от 21.08.24 г. ссылка на расписание: http://sosh-kostromskoe.shl.eduru.ru/d/struktura_4</t>
  </si>
  <si>
    <t>1. Обучение ведется на русском языке 2. Школа реализует программы НОО, ООО, СОО. 3. Форма обучения: очная, очно-заочная, заочная 4. Уровни образования: начальное общее 1-4 кл., основное общее 5-9 кл., среднее общее 10-11 кл. 5.Реализуются программы доп. образования</t>
  </si>
  <si>
    <t>УФК по Сахалинской области</t>
  </si>
  <si>
    <t>40707810164011000009</t>
  </si>
  <si>
    <t>20907090640, 21907090640</t>
  </si>
  <si>
    <t>ФУ администрации Холмского муниципального округа Сахалинской области МБОУ СОШ с.Костромское л/сч 20907090640</t>
  </si>
  <si>
    <t>33</t>
  </si>
  <si>
    <t>предоставлено "Ростелеком"</t>
  </si>
  <si>
    <t>хDSL, PON</t>
  </si>
  <si>
    <t>ЛО35  №  01259</t>
  </si>
  <si>
    <t>6500276195</t>
  </si>
  <si>
    <t>23.03.2015</t>
  </si>
  <si>
    <t> Приказ  №342-ОД  Дата </t>
  </si>
  <si>
    <t>Выписка из реестра лицензий № Л035-01259-65-00276195 (1).pdf</t>
  </si>
  <si>
    <t>Муниципальное бюджетное общеобразовательное учреждение "Основная общеобразовательная школа с. Пионеры" Сахалинской области (доп.)</t>
  </si>
  <si>
    <t>15.11.1948</t>
  </si>
  <si>
    <t>Муниципальное бюджетное общеобразовательное учреждение "Основная общеобразовательная школа с. Пионеры" Сахалинской области зарегистрирована 15 ноября 2002 г. по адресу 6694640, Россия, Сахалинская обл, Холмский р-н с. Пионеры, ул. Школьная, д. 8 Б. Директор школы Голубь Ольга Александровна.</t>
  </si>
  <si>
    <t>Голубь Ольга Александровна</t>
  </si>
  <si>
    <t>Филюк Светлана Анатольевна</t>
  </si>
  <si>
    <t>Пионеры</t>
  </si>
  <si>
    <t>694640, Россия, Сахалинская обл, Холмский р-н с. Пионеры, ул. Школьная, д. 8Б</t>
  </si>
  <si>
    <t>47.258553</t>
  </si>
  <si>
    <t>142.030977</t>
  </si>
  <si>
    <t>8424332093</t>
  </si>
  <si>
    <t>khgo.mbouooshp@sakhalin.gov.ru</t>
  </si>
  <si>
    <t>https://pionschool.sakhalin.gov.ru/</t>
  </si>
  <si>
    <t>6509008324</t>
  </si>
  <si>
    <t>1026501020171</t>
  </si>
  <si>
    <t>57379858</t>
  </si>
  <si>
    <t>64254000020</t>
  </si>
  <si>
    <t>Образование основное общее</t>
  </si>
  <si>
    <t>1. Устав 2025 UchDokum_6feb8afb712c488d8752f77f288d28ee.pdf</t>
  </si>
  <si>
    <t>90</t>
  </si>
  <si>
    <t>Расписание уроков для обучающихся по ООП НОО на 2024-2025 учебный год https://pionschool.sakhalin.gov.ru/upload/food/1.-Расписание-уроков-для-обучающихся-по-ООП-НОО-на-2024-2025-учебный-год.pdf Расписание уроков для обучающихся по ООП ООО на 2024-2025 учебный год https://pionschool.sakhalin.gov.ru/upload/food/2.-Расписание-уроков-для-обучающихся-по-ООП-НОО-на-2024-2025-учебный-год.pdf</t>
  </si>
  <si>
    <t>1) обучение ведется на русском языке; 2) школа реализует образовательные программы НОО, ООО, внеурочной деятельности, дополнительного образования детей и взрослых; 3) формы обучения: очная; 4) уровни образования: начальное общее образование 1-4 классы (нормативный срок освоения 4 года), основное общее образование 5-9 классы (нормативный срок освоения 5 лет); 5) занятия проводятся в одну смену (1). В школе 5-ти дневная рабочая неделя.</t>
  </si>
  <si>
    <t>2. Успех каждого ребенка, 4. Цифровая образовательная среда, 5. Патриотическое воспитание</t>
  </si>
  <si>
    <t>Ежедневно с 8.00 до 17.00 кроме субботы и воскресенья.</t>
  </si>
  <si>
    <t>отделение Южно-Сахалинск г.Южно-Сахалинск</t>
  </si>
  <si>
    <t>03234643645540006100</t>
  </si>
  <si>
    <t>20907090660</t>
  </si>
  <si>
    <t>Муниципальное автономное общеобразовательное учреждение "Средняя общеобразовательная школа с. Правда" Сахалинской области (доп.)</t>
  </si>
  <si>
    <t>Правда</t>
  </si>
  <si>
    <t>Казённая организация</t>
  </si>
  <si>
    <t>Общеобразовательное казенное учреждение города Холмска (доп.)</t>
  </si>
  <si>
    <t>Муниципальное бюджетное общеобразовательное учреждение средняя общеобразовательная школа с. Буюклы Смирныховского муниципального округа Сахалинской области (доп.)</t>
  </si>
  <si>
    <t>1.09.1947</t>
  </si>
  <si>
    <t>Администрация Смирныховского МО;</t>
  </si>
  <si>
    <t>Управление образования Смирных;</t>
  </si>
  <si>
    <t>В МБОУ СОШ на начало учебного года было поставлено новое оборудование и открыто три новых места дополнительного образования в 2024-2025 учебном году: -Музей-живые истории -Медиацентр.Школьные системы -Театр и мы</t>
  </si>
  <si>
    <t>Рульков Валерий Данилович</t>
  </si>
  <si>
    <t>Кашмина Елена Павловна</t>
  </si>
  <si>
    <t>Егоров Павел Николаевич</t>
  </si>
  <si>
    <t>Буюклы</t>
  </si>
  <si>
    <t>694320, Россия, Сахалинская обл, Смирныховский р-н с. Буюклы, ул. Школьная, д. 14</t>
  </si>
  <si>
    <t>49.547255</t>
  </si>
  <si>
    <t>42.862434</t>
  </si>
  <si>
    <t>4245227320</t>
  </si>
  <si>
    <t>sgo.mbousoshb@sakhalin.gov.ru</t>
  </si>
  <si>
    <t>https://schoolbuyukly.shl.eduru.ru/</t>
  </si>
  <si>
    <t>6514000232</t>
  </si>
  <si>
    <t>651401001</t>
  </si>
  <si>
    <t>1026500917376</t>
  </si>
  <si>
    <t>35065295</t>
  </si>
  <si>
    <t>64246805001</t>
  </si>
  <si>
    <t>Устав 2024 г..pdf</t>
  </si>
  <si>
    <t>Сельский дом культуры имени И.П.Фархутдинова</t>
  </si>
  <si>
    <t>222</t>
  </si>
  <si>
    <t>Приказ по школе № 185 от 27.08.2024 года «Об утверждении учебных планов, расписания уроков, внеурочной деятельности, звонков на 2024-2025 учебный год», https://schoolbuyukly.shl.eduru.ru/media/2024/09/24/1333359194/Prikaza_ob_utverzhdenii_raspisaniya_urokov_185_ot_27.08.2024_goda.pdf</t>
  </si>
  <si>
    <t>03234643645460006100</t>
  </si>
  <si>
    <t>20616UL1710</t>
  </si>
  <si>
    <t>uzer.dez</t>
  </si>
  <si>
    <t>ЛО35-01259-65  №  00375004</t>
  </si>
  <si>
    <t>ЛО35-01259-65/00375004</t>
  </si>
  <si>
    <t>20.10.2015</t>
  </si>
  <si>
    <t> Приказ  1644-ОД  Дата  20.10.2015</t>
  </si>
  <si>
    <t>Vy_piska_iz_reestra_licenzij_L035-01259-65-00375004 (1) (1).pdf</t>
  </si>
  <si>
    <t>Муниципальное бюджетное общеобразовательное учреждение средняя общеобразовательная школа с. Онор (доп.)</t>
  </si>
  <si>
    <t>Имеется летний оздоровительный лагерь с дневным пребыванием детей</t>
  </si>
  <si>
    <t>Сковородко Татьяна Николаевна</t>
  </si>
  <si>
    <t>Копейко Светлана Викторовна</t>
  </si>
  <si>
    <t>Онор</t>
  </si>
  <si>
    <t>Россия, Сахалинская обл, Смирныховский р-н с. Онор, ул. Суворова, д. здание 1</t>
  </si>
  <si>
    <t>50.1905</t>
  </si>
  <si>
    <t>142.6773</t>
  </si>
  <si>
    <t>4245224250</t>
  </si>
  <si>
    <t>sgo.mbousosho@sakhalin.gov.ru</t>
  </si>
  <si>
    <t>http://schoolonor.unosmirnih.ru</t>
  </si>
  <si>
    <t>6514000560</t>
  </si>
  <si>
    <t>1026500916617</t>
  </si>
  <si>
    <t>50716844</t>
  </si>
  <si>
    <t>64246812001</t>
  </si>
  <si>
    <t>УСТАВ ОНОР ЭП.pdf</t>
  </si>
  <si>
    <t>Да. Сельский дом культуры, сельская библиотека, ФАБ с. Онор, ДЮСШ</t>
  </si>
  <si>
    <t>1. Техническая 2. Художественная 3. Туристско-краеведческая 4. Социально-гуманитарная</t>
  </si>
  <si>
    <t>Приказ ОУ "Об утверждении расписания занятий на 2024-2025 учебный год" №162 от 29.08.2024г. https://schoolonor.unosmirnih.ru/svedeniya-ob-obrazovatelnoj-organizatsii/obrazovanie</t>
  </si>
  <si>
    <t>1) обучение в ОДО ведется на русском языке; 2) ОДО реализует образовательные программы; 3) формы обучения -очная; 4) Занятия в ОДО проводятся в одну смену. В ОДО 5-ти дневная рабочая неделя. Время работы : с 8.00 до 19.00.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мая. Каникулы: с 01 июня по 31 августа, с 26 октября по 4 ноября, 29 декабря по 8 января, с 22 марта по 30 марта.</t>
  </si>
  <si>
    <t>понедельник - пятница с 8:00 до 19 00</t>
  </si>
  <si>
    <t>ПАО "Сбербанк России", Сбербанк России</t>
  </si>
  <si>
    <t>03234643647460006100</t>
  </si>
  <si>
    <t>20616UUЭL80</t>
  </si>
  <si>
    <t>81</t>
  </si>
  <si>
    <t>Муниципальное бюджетное общеобразовательное учреждение средняя общеобразовательная школа с. Первомайск (доп.)</t>
  </si>
  <si>
    <t>Первомайск</t>
  </si>
  <si>
    <t>694370, Россия, Сахалинская обл, Смирныховский р-н с. Первомайск, ул. Гоголя, д. 4</t>
  </si>
  <si>
    <t>Муниципальное бюджетное общеобразовательное учреждение средняя общеобразовательная школа с. Победино Сахалинской области (доп.)</t>
  </si>
  <si>
    <t>1.09.1965</t>
  </si>
  <si>
    <t>Во исполнение Указа Президента Российской Федерации от 7 мая 2018 года № 204 «О национальных целях и стратегических задачах развития Российской Федерации на период до 2014 года», в соответствии с паспортом регионального проекта «Современная школа» национального проекта «Образование» в МБОУ СОШ с.Победино открылся центр "Точка роста".</t>
  </si>
  <si>
    <t>Гераськина Екатерина Егоровна</t>
  </si>
  <si>
    <t>Власенко Ольга Николаевна</t>
  </si>
  <si>
    <t>Шахнюк Оксана Валерьевна</t>
  </si>
  <si>
    <t>Победино</t>
  </si>
  <si>
    <t>694360, Россия, Сахалинская обл, Смирныховский р-н с. Победино, ул. Центральная, д. 54А</t>
  </si>
  <si>
    <t>49.5019057</t>
  </si>
  <si>
    <t>142.4833464</t>
  </si>
  <si>
    <t>4245225274,4245226674</t>
  </si>
  <si>
    <t>sgo.mbousoshpb@sakhalin.gov.ru</t>
  </si>
  <si>
    <t>http://soshpobedino.unosmirnih.ru</t>
  </si>
  <si>
    <t>694380, Сахалинская область, Смирныховский р-н, с. Рощино, ул. Комсомольская, 1</t>
  </si>
  <si>
    <t>6514000539</t>
  </si>
  <si>
    <t>1026500916628</t>
  </si>
  <si>
    <t>54543851</t>
  </si>
  <si>
    <t>64246000</t>
  </si>
  <si>
    <t>УСТАВ 2025.pdf</t>
  </si>
  <si>
    <t>Сельский дом культуры, библиотека, ДЮСШ</t>
  </si>
  <si>
    <t>352</t>
  </si>
  <si>
    <t>Дополнительное образование</t>
  </si>
  <si>
    <t>Приказ от 29.08.2024 № 387 "Об утверждении" https://soshpobedino.unosmirnih.ru/svedeniya-ob-obrazovatelnoj-organizatsii/obrazovanie</t>
  </si>
  <si>
    <t>1.Обучение в школе ведется на русском языке; 2.Школа реализует образовательные программы НОО, ООО, СОО, дополнительное образование; 3.Форма обучения-очная; 4.Уровни образования: НОО 1-4 классы (срок освоения 4 года);</t>
  </si>
  <si>
    <t>№ Название кружка День недели Время Руководитель 1 Робототехника Понедельник Вторник Среда Четверг Пятница 12:10 – 12:50 13.10-13.50 Шестаков Л.А. 2 Компьютерная музыка Понедельник Вторник 13.55-14.35 Шестаков Л.А. 3 «Программирование и пилотирование БПЛА» Понедельник Вторник 14.40-15.20 Шестаков Л.А. 4 Школьный театр «Юные артисты» Среда Четверг Пятница 13.55-14.35 Шестаков Л.А. 5 Школьный медиа-центр «На волне» Среда Четверг 14:40-15:20 Муратова А.А. 6 ЮИД Среда Четверг 14:40-15:20 Шестаков Л.А.</t>
  </si>
  <si>
    <t>20616UL1750</t>
  </si>
  <si>
    <t>650102001</t>
  </si>
  <si>
    <t>Муниципальное бюджетное общеобразовательное учреждение средняя общеобразовательная школа пгт. Смирных (доп.)</t>
  </si>
  <si>
    <t>В школе - 911 человек, из них 98 обучающихся с ОВЗ, 25 детей-инвалидов. Численность обучающихся, являющихся иностранными гражданами - 7 человек.</t>
  </si>
  <si>
    <t>Пушкель Галина Федоровна</t>
  </si>
  <si>
    <t>Овсянникова Татьяна Александровна, Ермолина Ирина Владимировна, Джебжиняк Надежда Ивановна, Ушакова Людмила Михайловна, Боронина Анна Валерьевна</t>
  </si>
  <si>
    <t>Семенов Сергей Анатольевич</t>
  </si>
  <si>
    <t>Смирных</t>
  </si>
  <si>
    <t>694350, Россия, Сахалинская обл, Смирныховский р-н пгт. Смирных, ул. Маяковского, д. 8</t>
  </si>
  <si>
    <t>49.743645</t>
  </si>
  <si>
    <t>142.832652</t>
  </si>
  <si>
    <t>4245242595</t>
  </si>
  <si>
    <t>sgo.mbousoshs@sakhalin.gov.ru</t>
  </si>
  <si>
    <t>https://soshsmirnykh.unosmirnih.ru</t>
  </si>
  <si>
    <t>6514000384</t>
  </si>
  <si>
    <t>1026500916606</t>
  </si>
  <si>
    <t>39632064</t>
  </si>
  <si>
    <t>64246551000</t>
  </si>
  <si>
    <t>910</t>
  </si>
  <si>
    <t>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</t>
  </si>
  <si>
    <t>Приказ "Об утверждении расписания уроков, внеурочной деятельности, элективных курсов на 2024-2025 учебный год" от 28.08.2024 г. № 201 https://soshsmirnykh.unosmirnih.ru/callschedule</t>
  </si>
  <si>
    <t>Обучение в школе ведется на русском языке. В школе 5-ти дневная рабочая неделя. Занятия в школе проводятся в 1 смену. Формы обучения - очная, заочная. Школа реализует образовательные программы НОО, ООО, СОО. Уровни образования: 1) нач.общ.образ. 1-4 кл. (нормативный срок освоения 4 года); 2) осн.общ.образ. 5-9 кл. (нормативный срок освоения 5 лет); 3)среднее общ.образ. 10-11 кл. - очная форма (нормативный срок освоения 2 года), 10-12 кл. - заочная форма (нормативный срок освоения 3 года)</t>
  </si>
  <si>
    <t>1. Современная школа, 2. Успех каждого ребенка</t>
  </si>
  <si>
    <t>понедельник - пятница: 08.00 - 17.30</t>
  </si>
  <si>
    <t>Отд-е Банка России по Сах. обл. г. Южно-Сахалинск</t>
  </si>
  <si>
    <t>20616UUЭL60</t>
  </si>
  <si>
    <t>73</t>
  </si>
  <si>
    <t>Интернет-Цензор</t>
  </si>
  <si>
    <t>муниципальное бюджетное общеобразовательное учреждение "Основная общеобразовательная школа с. Восточное" (доп)</t>
  </si>
  <si>
    <t>15.10.1975</t>
  </si>
  <si>
    <t>Администрация Макаровского МО;</t>
  </si>
  <si>
    <t>Управление образования Макаров;</t>
  </si>
  <si>
    <t>Дата создания учреждения: 01.10.1975 Режим работы: Понедельник-пятница График работы: с 8.30 до 18.00</t>
  </si>
  <si>
    <t>Попова Татьяна Эдуардовна</t>
  </si>
  <si>
    <t>Суляева Наталья Сооковна</t>
  </si>
  <si>
    <t>Саушева Вера Васильевна</t>
  </si>
  <si>
    <t>Восточное</t>
  </si>
  <si>
    <t>694120, САХАЛИНСКАЯ ОБЛАСТЬ, МАКАРОВСКИЙ РАЙОН, н.п. ВОСТОЧНОЕ СЕЛО, ул. ПРИВОКЗАЛЬНАЯ, д. 8</t>
  </si>
  <si>
    <t>48.276938</t>
  </si>
  <si>
    <t>142.624036</t>
  </si>
  <si>
    <t>4244394310</t>
  </si>
  <si>
    <t>vosto-shkola@yandex.ru</t>
  </si>
  <si>
    <t>https://sh-vostochnoe-r424.gosweb.gosuslugi.ru/</t>
  </si>
  <si>
    <t>6512003559</t>
  </si>
  <si>
    <t>651201001</t>
  </si>
  <si>
    <t>1026500915495</t>
  </si>
  <si>
    <t>52995452</t>
  </si>
  <si>
    <t>64224805001</t>
  </si>
  <si>
    <t>Устав МБОУ ООШ Восточное.pdf</t>
  </si>
  <si>
    <t>126</t>
  </si>
  <si>
    <t>Приказ о "Режим работы МБОУ "ООШ с. Восточное"" № 53 от 31.08.2022. https://vost.sakhalinschool.ru/sveden/education</t>
  </si>
  <si>
    <t>Очное</t>
  </si>
  <si>
    <t>03234643647240006100</t>
  </si>
  <si>
    <t>20907000100</t>
  </si>
  <si>
    <t>РОСТЕЛЕКОМ</t>
  </si>
  <si>
    <t>65П-01  №  0000884</t>
  </si>
  <si>
    <t>121-Ш</t>
  </si>
  <si>
    <t>2.11.2015</t>
  </si>
  <si>
    <t> Приказ  № 1368-ОД  Дата  13.12.2011</t>
  </si>
  <si>
    <t>Лицензия МБОУ ООШ с. Восточное (1).pdf</t>
  </si>
  <si>
    <t>муниципальное бюджетное общеобразовательное учреждение "Средняя общеобразовательная школа с. Новое" (доп)</t>
  </si>
  <si>
    <t>17.10.1962</t>
  </si>
  <si>
    <t>МБОУ "СОШ с. Новое" расположено у трассы Южно-Сахалинск - Оха. Первая советская школа была открыта в селе в 1947 году. Ныне действующее здание школы введено в строй в 1962 году. У нашей школы 60-леняя история, богатая разнообразными событиями.</t>
  </si>
  <si>
    <t>Воронкина Елена Владимировна</t>
  </si>
  <si>
    <t>Зивенко Наталья Юрьевна</t>
  </si>
  <si>
    <t>Новое</t>
  </si>
  <si>
    <t>694160, Сахалинская область, Макаровский район, с. Новое, ул. Октябрьская 24</t>
  </si>
  <si>
    <t>694160, Сахалинская обл, Макаровский р-н, н.п. Новое с, Октябрьская ул., д. 24</t>
  </si>
  <si>
    <t>4244392410</t>
  </si>
  <si>
    <t>mgo.mbousoshn@sakhalin.gov.ru</t>
  </si>
  <si>
    <t>https://sh-novoe-r424.gosweb.gosuslugi.ru</t>
  </si>
  <si>
    <t>694160 Сахалинская область, Макаровский район, с. Новое, ул. Центральная, д.20</t>
  </si>
  <si>
    <t>6512003446</t>
  </si>
  <si>
    <t>1026500914450</t>
  </si>
  <si>
    <t>39647456</t>
  </si>
  <si>
    <t>64224000008</t>
  </si>
  <si>
    <t>Устав.docx</t>
  </si>
  <si>
    <t>48</t>
  </si>
  <si>
    <t>Дополнительное образование детей.</t>
  </si>
  <si>
    <t>https://novoe.shl.eduru.ru/media/2023/10/30/1334659200/Raspisanie_zanyatij_bloka_dopolnitel_nogo_obrazovaniya_23-24_uch._g.pdf</t>
  </si>
  <si>
    <t>1) Обучение в школе ведется на русском языке. 2) Школа реализует программы НОО, ООО, СОО, дошкольного образования, дополнительного образования. 3) Формы обучения - очная, осно-заочная. 4) Занятия в школе проводятся в одну смену. В школе пятидневная рабочая неделя.</t>
  </si>
  <si>
    <t>8-00 - 17-00</t>
  </si>
  <si>
    <t>Отделение Южно-Сахалинск Банка России /</t>
  </si>
  <si>
    <t>20907000110</t>
  </si>
  <si>
    <t>Content Washer 4.2</t>
  </si>
  <si>
    <t>51</t>
  </si>
  <si>
    <t>65А01  №  0000428</t>
  </si>
  <si>
    <t>118-Ш</t>
  </si>
  <si>
    <t>министерство образования Сахалинской области</t>
  </si>
  <si>
    <t> Приказ  1549-ОД  Дата </t>
  </si>
  <si>
    <t>Муниципальное бюджетное образовательное учреждение "Средняя общеобразовательная школа №2" г. Долинск Сахалинской области (доп.)</t>
  </si>
  <si>
    <t>Администрация Долинского МО;</t>
  </si>
  <si>
    <t>Управление образования Долинск;</t>
  </si>
  <si>
    <t>Средняя общеобразовательная школа № 2 г. Долинск создана в 1948 году. Школа работает по 5-дневной рабочей неделе в 1-7 классах, по 6- дневной рабочей неделе в 8-11 классах. В первую смену занимаются учащиеся – 1-2, 5, 7 – 11 классов. Во вторую смену занимаются учащиеся 3 – 4, 6 классов. Учебные занятия начинаются в 8.30, заканчиваются - 18.35. занятия по внеурочной занятости и дополнительному образованию с 15.00 до 20.00.</t>
  </si>
  <si>
    <t>Денисенко Людмила Анатольевна</t>
  </si>
  <si>
    <t>Пашук Юлия Анатольевна</t>
  </si>
  <si>
    <t>Долинск</t>
  </si>
  <si>
    <t>694051, Россия, Сахалинская обл, Долинский р-н г. Долинск, ул. Хабаровская, д. 13</t>
  </si>
  <si>
    <t>47.326234</t>
  </si>
  <si>
    <t>142.793395</t>
  </si>
  <si>
    <t>4244227198</t>
  </si>
  <si>
    <t>dgo.mbousosh.2@sakhalin.gov.ru</t>
  </si>
  <si>
    <t>http://dolinsk-school2.ru</t>
  </si>
  <si>
    <t>6503009314</t>
  </si>
  <si>
    <t>650301001</t>
  </si>
  <si>
    <t>1026500752299</t>
  </si>
  <si>
    <t>54542950</t>
  </si>
  <si>
    <t>64410000000</t>
  </si>
  <si>
    <t>Образование начальное общее, Образование основное общее, Образование среднее общее, Образование дополнительное детей и взрослых, Образование профессиональное дополнительное</t>
  </si>
  <si>
    <t>Устав_Бланк постановления администрации МО Долинский ГО ЭП.pdf</t>
  </si>
  <si>
    <t>МБОУ СОШ № 1 г. Долинск, МБОУ ДОД ДДТ г. Долинск, МБОУ ДОД "Детско-юношеская спортивная школа" г. Долинск Детская школа искусств г. Долинск, ЧОУДПО "За рулём" г. Долинск</t>
  </si>
  <si>
    <t>760</t>
  </si>
  <si>
    <t>484</t>
  </si>
  <si>
    <t>универсальная</t>
  </si>
  <si>
    <t>образовательная деятельность по уровням -начальное общее образование -основное общее образование -среднее общее образование дополнительное образование детей и взрослых.</t>
  </si>
  <si>
    <t>Приказ "Об утверждении расписания занятий на 2021-2023 учебный год" № 228-од от 30.08.2022 https://www.dolinsk-school2.ru/rz</t>
  </si>
  <si>
    <t>1) обучение в Школе ведется на русском языке; 2) школа реализует образовательные программы НОО, ООО, СОО; 3) форма обучения -очная 4) Уровни образования: Начальное общее образование 1-4 классы. Основное общее образование 5-9 классы. Среднее общее образование 10-11 классы 5)Занятия в Школе проводятся в две смены. Начало учебного года - 01 сентября Каникулы в учебном году в соответствие с годовым календарным графиком.</t>
  </si>
  <si>
    <t>Муниципальное бюджетное общеобразовательное учреждение "Средняя общеобразовательная школа" с. Взморье Долинского района Сахалинской области (доп.)</t>
  </si>
  <si>
    <t>1.09.1946</t>
  </si>
  <si>
    <t>Взморье</t>
  </si>
  <si>
    <t>6503009642</t>
  </si>
  <si>
    <t>1026500752486</t>
  </si>
  <si>
    <t>55651517</t>
  </si>
  <si>
    <t>64212808001</t>
  </si>
  <si>
    <t>Образование среднее общее</t>
  </si>
  <si>
    <t>65</t>
  </si>
  <si>
    <t>9:00-18:00</t>
  </si>
  <si>
    <t>Муниципальное бюджетное общеобразовательное учреждение "Средняя общеобразовательная школа" с. Покровка Долинского района Сахалинской области (доп.)</t>
  </si>
  <si>
    <t>1.09.1974</t>
  </si>
  <si>
    <t>Покровка</t>
  </si>
  <si>
    <t>694072, Россия, Сахалинская обл, Долинский р-н с. Покровка, ул. Березовая, д. 10</t>
  </si>
  <si>
    <t>47.3272</t>
  </si>
  <si>
    <t>142.7046</t>
  </si>
  <si>
    <t>4244296391</t>
  </si>
  <si>
    <t>dgo.mbousoshp@sakhalin.gov.ru</t>
  </si>
  <si>
    <t>https://pokrovka-school.sakhalin.gov.ru</t>
  </si>
  <si>
    <t>6503009681</t>
  </si>
  <si>
    <t>64512000</t>
  </si>
  <si>
    <t>Устав-Покровка.pdf</t>
  </si>
  <si>
    <t>300</t>
  </si>
  <si>
    <t>непосредственно образовательная деятельность</t>
  </si>
  <si>
    <t>http://www.pokrovka-mbou.ru/category/obr/</t>
  </si>
  <si>
    <t>Язык обучения в школе — русский язык Форма обучения в школе — очная уровни образования: Начальное общее образование основная 4 года Основное общее образование основная 5 лет Среднее (полное) общее образование основная 2 года Занятия в школе проводятся в 1 смену. 1-4 класс- пятидневная рабочая неделя 5-11 классы- шестидневная рабочая неделя http://www.pokrovka-mbou.ru/category/obr/</t>
  </si>
  <si>
    <t>Отделение Южно-Сахалинск банка России//УФК по Сах.</t>
  </si>
  <si>
    <t>03234643647120006100</t>
  </si>
  <si>
    <t>20902000360</t>
  </si>
  <si>
    <t>нет примечаний</t>
  </si>
  <si>
    <t>DSN-фильтрация</t>
  </si>
  <si>
    <t>Муниципальное бюджетное общеобразовательное учреждение "Средняя общеобразовательная школа" с. Советское Долинского района Сахалинской области (доп.)</t>
  </si>
  <si>
    <t>Тигеева Надия Ризвановна</t>
  </si>
  <si>
    <t>Валитова Елена Владимировна</t>
  </si>
  <si>
    <t>Советское</t>
  </si>
  <si>
    <t>694080, Россия, Сахалинская обл, Долинский р-н с. Советское, ул. Центральная, д. 127</t>
  </si>
  <si>
    <t>47.2942</t>
  </si>
  <si>
    <t>142.3940</t>
  </si>
  <si>
    <t>4244297239</t>
  </si>
  <si>
    <t>dgo.mbousoshsov@sakhalin.gov.ru</t>
  </si>
  <si>
    <t>https://sosh-sovetskoe.sakhalinschool.ru</t>
  </si>
  <si>
    <t>Сахалинская область, Долинский район, с.Советское, ул.Центральная, 127</t>
  </si>
  <si>
    <t>6503009593</t>
  </si>
  <si>
    <t>1026500752541</t>
  </si>
  <si>
    <t>54544104</t>
  </si>
  <si>
    <t>64512000146</t>
  </si>
  <si>
    <t>Устав новый (отредактированный)_5 мб.pdf</t>
  </si>
  <si>
    <t>МБУДО "Детская школа искусств" г. Долинск МБОУДО ДДт с. Стародубское МБОУДО ДДТ г. Долинск МБУК "ЦКС" МО ГО "Долинский" филиал №1 СДК с.Советское МБУ МБУК "ДЦБС" филиал №10 с. Советское ККЗ "Россия" г. Долинск МБУК "Долинский историко-краеведческий музей"</t>
  </si>
  <si>
    <t>Образовательная организация</t>
  </si>
  <si>
    <t>Дополнительное общеразвивающее образование</t>
  </si>
  <si>
    <t>"Юный волейболист" 8-11кл., пятница 16.30-18.00ч., Андреев А.А. "Школьный медиацентр" 5-9кл., среда 16.00-16.45ч., Крысько О.Н. "Театральные ступеньки" 2-5кл., вторник 14.00-15.30ч., Орел Л.С. "Юнармия" 8-11кл., вторник 16.00-17.30ч., Гайнуллин Н.А. "Самбо" 5-11кл., понедельник-среда 16.00-17.30ч., Андреев А.А. "Школьный музей" 9-11кл., четверг 16.00-16.45ч., Грязнова Н.А.</t>
  </si>
  <si>
    <t>Соответствуют санитарным правилам</t>
  </si>
  <si>
    <t>с 8.00ч.-18.00ч.</t>
  </si>
  <si>
    <t>03234643645120006100</t>
  </si>
  <si>
    <t>20902000380</t>
  </si>
  <si>
    <t>ОКТМО 64512000</t>
  </si>
  <si>
    <t>23</t>
  </si>
  <si>
    <t>централизованная контент фильтрация</t>
  </si>
  <si>
    <t>49</t>
  </si>
  <si>
    <t>ПАО"Ростелеком"</t>
  </si>
  <si>
    <t>Муниципальное бюджетное общеобразовательное учреждение "Средняя общеобразовательная школа" с. Сокол Долинского района Сахалинской области (доп.)</t>
  </si>
  <si>
    <t>Сокол</t>
  </si>
  <si>
    <t>6503009530</t>
  </si>
  <si>
    <t>1026500753091</t>
  </si>
  <si>
    <t>54544084</t>
  </si>
  <si>
    <t>64212563000</t>
  </si>
  <si>
    <t>Муниципальное бюджетное общеобразовательное учреждение "Средняя общеобразовательная школа" с. Стародубское Долинского района Сахалинской области</t>
  </si>
  <si>
    <t>Бушаева Ирена Борисовна</t>
  </si>
  <si>
    <t>Шиманская Елена Валерьевна</t>
  </si>
  <si>
    <t>Стародубское</t>
  </si>
  <si>
    <t>694071, Россия, Сахалинская обл, Долинский р-н с. Стародубское, ул. Набережная, д. 19а</t>
  </si>
  <si>
    <t>47.41</t>
  </si>
  <si>
    <t>142.81</t>
  </si>
  <si>
    <t>4244293501</t>
  </si>
  <si>
    <t>dgo.mbousoshst@sakhalin.gov.ru</t>
  </si>
  <si>
    <t>https://star-school.ru/</t>
  </si>
  <si>
    <t>6503009586</t>
  </si>
  <si>
    <t>1026500752992</t>
  </si>
  <si>
    <t>55650937</t>
  </si>
  <si>
    <t>64212833001</t>
  </si>
  <si>
    <t>УСТАВ новый.pdf</t>
  </si>
  <si>
    <t>392</t>
  </si>
  <si>
    <t>332</t>
  </si>
  <si>
    <t>универсальный</t>
  </si>
  <si>
    <t>Отделение Южно-Сахалинск Банка Росстт</t>
  </si>
  <si>
    <t>20902000370</t>
  </si>
  <si>
    <t>Интернет Цензор</t>
  </si>
  <si>
    <t>PON</t>
  </si>
  <si>
    <t>Муниципальное бюджетное общеобразовательное учреждение «Средняя общеобразовательная школа» с. Углезаводск Долинского района Сахалинской области (Дополнительное образование)</t>
  </si>
  <si>
    <t>10.01.95</t>
  </si>
  <si>
    <t>В школе функционирует центр образования цифрового, естественнонаучного, технического и гуманитарного профилей "Точка Роста"</t>
  </si>
  <si>
    <t>Качанов Артем Валерьевич</t>
  </si>
  <si>
    <t>Федотова Светлана Хамитовна</t>
  </si>
  <si>
    <t>Углезаводск</t>
  </si>
  <si>
    <t>694061, Россия, Сахалинская обл, Долинский р-н с. Углезаводск, ул. Почтовая, д. 2</t>
  </si>
  <si>
    <t>47.19</t>
  </si>
  <si>
    <t>142.38</t>
  </si>
  <si>
    <t>4244298245</t>
  </si>
  <si>
    <t>uglez_school@mail.ru</t>
  </si>
  <si>
    <t>https://uglezsosh.sakhalinschool.ru</t>
  </si>
  <si>
    <t>6503010479</t>
  </si>
  <si>
    <t>1026500753421</t>
  </si>
  <si>
    <t>14081091</t>
  </si>
  <si>
    <t>64212000012</t>
  </si>
  <si>
    <t>Устав МБОУ СОШ с.Углезаводск 2019.pdf</t>
  </si>
  <si>
    <t>МБУК Долинская централизованная библиотечная система (УГЛЕЗАВОДСКАЯ СЕЛЬСКАЯ БИБЛИОТЕКА № 4) МБУК Централизованная клубная система МО Долинский МО (СЕЛЬСКИЙ ДОМ КУЛЬТУРЫ С. УГЛЕЗАВОДСК) ГБУ Южно-Сахалинский Дом-интернат для престарелых и инвалидов (филиал с. Углезаводск)</t>
  </si>
  <si>
    <t>600</t>
  </si>
  <si>
    <t>приказ о утверждении расписания https://uglezsosh.sakhalinschool.ru/?section_id=12</t>
  </si>
  <si>
    <t>1. Обучение в школе ведется на русском языке. 2. Школа реализует программы НОО, ООО, СОО, ДОП. 3. Формы обучения: очная,очно-заочная, заочная 4. Уровни образования: НОО 1-4 классы (нормативный срок освоения 4 года) ООО 5-9 классы (нормативный срок освоения 5 лет) СОО 10-11 классы (нормативный срок освоения 2 года) 5. Школа работает с 8-00 до 17-00 часов в режиме 6-дневной недели для учеников 1-6 классов, в режиме 6-дневной недели для учеников 7-11 классов. Занятия в школе проводятся в одну смену</t>
  </si>
  <si>
    <t>Понедельник - Пятница с 8.00 до 17.00</t>
  </si>
  <si>
    <t>21902000350</t>
  </si>
  <si>
    <t>53</t>
  </si>
  <si>
    <t>МБОУ СОШ № 1 (Доп. образование)</t>
  </si>
  <si>
    <t>Муниципальное бюджетное общеобразовательное учреждение"Средняя общеобразовательная школа № 1" г.Долинска Сахалинской области (Дополнительное образование)</t>
  </si>
  <si>
    <t>Муниципальное бюджетное общеобразовательное учреждение "Средняя общеобразовательная школа имени адмирала П.И. Рикорда" (доп.)</t>
  </si>
  <si>
    <t>Администрация Ю-Курильского МО;</t>
  </si>
  <si>
    <t>Отдел образования Южно-Курильск;</t>
  </si>
  <si>
    <t>Наша школа ведет свою историю с 1946 года. 20.10.1994 г. Головнинская средняя школа была переведена из села Головнино ул. Набережная д.11 в здании находящееся по адресу с.Дубовое ул.Молодежная д.2. С 08.04.2024 г. МБОУ «СОШ с.Дубовое» переведена из села Дубовое в новое здание, находящееся по адресу с.Головнино, ул. Нагорная здание 30 и имеет новое название МБОУ «СОШ им. П.И.Рикорда»</t>
  </si>
  <si>
    <t>Мокина Анастасия Сергеевна</t>
  </si>
  <si>
    <t>Зачесова Евгения Александровна</t>
  </si>
  <si>
    <t>Клабукова Елена Геннадьевна; Шевченко Юлия Романовна</t>
  </si>
  <si>
    <t>Дубовое</t>
  </si>
  <si>
    <t>Россия, Сахалинская обл, Южно-Курильский р-н с. Головнино, ул. Нагорная, д. 30</t>
  </si>
  <si>
    <t>43.739335</t>
  </si>
  <si>
    <t>145.514014</t>
  </si>
  <si>
    <t>4245524305</t>
  </si>
  <si>
    <t>yukgo.mbousoshd@sakhalin.gov.ru</t>
  </si>
  <si>
    <t>https://rikorda.gosuslugi.ru</t>
  </si>
  <si>
    <t>6518006796</t>
  </si>
  <si>
    <t>651801001</t>
  </si>
  <si>
    <t>1036506400237</t>
  </si>
  <si>
    <t>73987474</t>
  </si>
  <si>
    <t>64256811002</t>
  </si>
  <si>
    <t>Образование дошкольное, Образование начальное общее, Образование основное общее, Образование среднее общее, Образование дополнительное детей и взрослых</t>
  </si>
  <si>
    <t>Устав подписанный налоговой.tif</t>
  </si>
  <si>
    <t>88</t>
  </si>
  <si>
    <t>https://rikorda.gosuslugi.ru/glavnoe/raspisanie/</t>
  </si>
  <si>
    <t>1) обучение в Школе ведется на русском языке 2) Школа реализует образовательные программы НОО, ООО, СОО, ДопО 3) формы обучения – очная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 5) Занятия в Школе проводятся в одну смену. В Школе 5-ти дневная рабочая неделя</t>
  </si>
  <si>
    <t>с понедельника по пятницу с 08.00 до 18.00</t>
  </si>
  <si>
    <t>Отделение Южно-Сахалинск Банка России//УФК по Саха</t>
  </si>
  <si>
    <t>03234643647560006100</t>
  </si>
  <si>
    <t>20912Ш07020; 21912Ш07020</t>
  </si>
  <si>
    <t>ОГРН 103 6506400237 ИНН 6518006796 ОКПО 732987474</t>
  </si>
  <si>
    <t>Централизованная контент -фильтрация</t>
  </si>
  <si>
    <t>92</t>
  </si>
  <si>
    <t>ПАО «Ростелеком»</t>
  </si>
  <si>
    <t>Л035  №  00375015</t>
  </si>
  <si>
    <t>01259-65</t>
  </si>
  <si>
    <t>3.04.2024</t>
  </si>
  <si>
    <t> Приказ  1525-ОД  Дата  28.09.2015</t>
  </si>
  <si>
    <t>Лицензия на доп.образование.pdf</t>
  </si>
  <si>
    <t>Муниципальное бюджетное образовательное учреждение «СОШ с. Крабозаводское» (доп.)</t>
  </si>
  <si>
    <t>-</t>
  </si>
  <si>
    <t>Реализуются программы дополнительного образования</t>
  </si>
  <si>
    <t>Ляшко Наталья Геннадьевна</t>
  </si>
  <si>
    <t>Носова Ольга Васильевна</t>
  </si>
  <si>
    <t>Гусева Елена Анатольевна</t>
  </si>
  <si>
    <t>Крабозаводское</t>
  </si>
  <si>
    <t>694521, Россия, Сахалинская обл, Южно-Курильский р-н с. Крабозаводское, ул. Ключевая, д. 16А</t>
  </si>
  <si>
    <t>43.49</t>
  </si>
  <si>
    <t>146.45</t>
  </si>
  <si>
    <t>4245596167</t>
  </si>
  <si>
    <t>4245569167</t>
  </si>
  <si>
    <t>yukgo.mbousoshk@sakhalin.gov.ru</t>
  </si>
  <si>
    <t>https://kraboz-school.gosuslugi.ru/</t>
  </si>
  <si>
    <t>6518006820</t>
  </si>
  <si>
    <t>1036506400248</t>
  </si>
  <si>
    <t>73987480</t>
  </si>
  <si>
    <t>64256815001</t>
  </si>
  <si>
    <t>Устав СОШ Крабозаводское, новый 2025_compressed.pdf</t>
  </si>
  <si>
    <t>Отделение Южно-Сахалинск банка России//УФК</t>
  </si>
  <si>
    <t>03234643645560006100</t>
  </si>
  <si>
    <t>20912UU2790, 21912UU2790</t>
  </si>
  <si>
    <t>59</t>
  </si>
  <si>
    <t>Муниципальное бюджетное образовательное учреждение «СОШ с. Малокурильское» (доп.)</t>
  </si>
  <si>
    <t>Наша школа была образована в 1946 году. До 1966 года школа была 8-ми летней, затем была преобразована в Малокурильскую среднюю школу.</t>
  </si>
  <si>
    <t>Хромченкова Анна Олеговна</t>
  </si>
  <si>
    <t>Малокурильское</t>
  </si>
  <si>
    <t>694520, Россия, Сахалинская обл, Южно-Курильский р-н с. Малокурильское, ул. Терешкова, д. 7</t>
  </si>
  <si>
    <t>43.866867</t>
  </si>
  <si>
    <t>146.828519</t>
  </si>
  <si>
    <t>4245596714</t>
  </si>
  <si>
    <t>yukgo.mbousoshm@sakhalin.gov.ru</t>
  </si>
  <si>
    <t>https://schoolmalokurilsk.gosuslugi.ru</t>
  </si>
  <si>
    <t>6518006838</t>
  </si>
  <si>
    <t>1036506400259</t>
  </si>
  <si>
    <t>73987497</t>
  </si>
  <si>
    <t>64256817001</t>
  </si>
  <si>
    <t>Образование, Образование начальное общее, Образование основное общее, Образование среднее общее, Образование дополнительное</t>
  </si>
  <si>
    <t>Ustav_2024.pdf</t>
  </si>
  <si>
    <t>198</t>
  </si>
  <si>
    <t>Расписание занятий на 2024-2025 учебный год https://schoolmalokurilsk.gosuslugi.ru/glavnoe/raspisanie</t>
  </si>
  <si>
    <t>1) обучение в Школе ведётся на русском языке; 2) школа реализует образовательные программы НОО, ООО, СОО; 3)форма обучения -очная; 4) уровни образования: начальное общее образование 1-4 классы (нормативный срок освоения 4 года); основное общее образование 5-9 классы (нормативный срок освоения 5 лет); среднее общее образование 10-11 классы (нормативный срок освоения 2 года); 5)занятия в школе проводятся в одну смену. В школе 5-ти дн. раб. неделя для 1-9 кл., 6-ти дн. раб. неделя для 10-11 кл.</t>
  </si>
  <si>
    <t>УФК по Сахалинской области г. Южно-Сахалинск</t>
  </si>
  <si>
    <t>40701810764011000014</t>
  </si>
  <si>
    <t>20912Ш15180</t>
  </si>
  <si>
    <t>Кор. счет отсутствует</t>
  </si>
  <si>
    <t>Централизованная фильтрация от Ростелеком</t>
  </si>
  <si>
    <t>Муниципальное бюджетное общеобразовательное учреждение «Средняя общеобразовательная школа п.г.т. Южно-Курильск» (доп.)</t>
  </si>
  <si>
    <t>МБОУ «СОШ пгт.Южно-Курильск» (далее – Школа) расположена в поселке городского типа Южно-Курильск. Большинство семей обучающихся проживают в домах типовой застройки в пгт. Южно-Курильск и близлежащих поселках (Горячий пляж, Лагунное, Отрадное, Менделеево). Основным видом деятельности Школы является реализация общеобразовательных программ начального общего, основного общего и среднего образования</t>
  </si>
  <si>
    <t>Першина Оксана Алексеевна</t>
  </si>
  <si>
    <t>Альбицкий Дмитрий Евгеньевич</t>
  </si>
  <si>
    <t>Южно-Курильск</t>
  </si>
  <si>
    <t>694500, Россия, Сахалинская обл, Южно-Курильский р-н пгт. Южно-Курильск, ул. Океанская, д. 1А</t>
  </si>
  <si>
    <t>44.028607</t>
  </si>
  <si>
    <t>145.863581</t>
  </si>
  <si>
    <t>4245521610</t>
  </si>
  <si>
    <t>4245521434</t>
  </si>
  <si>
    <t>yukgo.mbousoshyuk@sakhalin.gov.ru</t>
  </si>
  <si>
    <t>https://ykschool.gosuslugi.ru/</t>
  </si>
  <si>
    <t>694500 Сахалинская обл., пгт. Южно-Курильск, пр. Садовый, д. 5А</t>
  </si>
  <si>
    <t>6518006034</t>
  </si>
  <si>
    <t>1046506400050</t>
  </si>
  <si>
    <t>55651316</t>
  </si>
  <si>
    <t>64256551000</t>
  </si>
  <si>
    <t>USTAV_2024_SOSh_YuKa.pdf</t>
  </si>
  <si>
    <t>720</t>
  </si>
  <si>
    <t>500</t>
  </si>
  <si>
    <t>непосредственно образовательная деятельность; самостоятельная деятельность детей; образовательная деятельность в семье.</t>
  </si>
  <si>
    <t>https://ykschool.gosuslugi.ru/glavnoe/raspisanie/</t>
  </si>
  <si>
    <t>Обучение в Школе ведется на русском языке. Школа реализует образовательные программы НОО, ООО, СОО. Форма обучения -очная. Уровни образования: Начальное общее образование - 1-4 классы (нормативный срок освоения 4 года). Основное общее образование - 5-9 классы (нормативный срок освоения 5 лет). Среднее общее образование - 10-11 классы (нормативный срок освоения 2 года); Занятия в Школе проводятся в две смены (1 и 2). В школе 5-ти дневная рабочая неделя.</t>
  </si>
  <si>
    <t>пятидневная рабочая неделя</t>
  </si>
  <si>
    <t>ОТДЕЛЕНИЕ ЮЖНО-САХАЛИНСК БАНКА РОССИИ//УФК по Сах.</t>
  </si>
  <si>
    <t>20912UU2630 21912UU2630</t>
  </si>
  <si>
    <t>ДЕПАРТАМЕНТ ФИНАНСОВ МО (МБОУ «СОШ П.Г.Т.ЮЖНО-КУРИЛЬСК»)</t>
  </si>
  <si>
    <t>138</t>
  </si>
  <si>
    <t>Kaspersky Endpoint Security</t>
  </si>
  <si>
    <t>нет  № </t>
  </si>
  <si>
    <t>Л035-01259-65/00276187</t>
  </si>
  <si>
    <t>11.12.2015</t>
  </si>
  <si>
    <t> Приказ  1905-ОД  Дата  11.12.2015</t>
  </si>
  <si>
    <t>Лицензия СОШ Ю-К.pdf</t>
  </si>
  <si>
    <t>Муниципальное бюджетное образовательное учреждение «Центр образования пгт. Южно-Курильск» (доп.)</t>
  </si>
  <si>
    <t>7.10.1993</t>
  </si>
  <si>
    <t>МБОУ «Центр образования пгт. Южно-Курильск» начал свою работу с 1993 года. Основной вид деятельности – реализация образовательных программ основного общего и среднего общего образования. Также школа реализует программу Профессионального образования (водитель категории «В»).В Центр образования принимают учеников с восьмого класса. Для несовершеннолетних учеников предлагается очная форма обучения, для совершеннолетних очно-заочная и заочная.Все ученики Центра образования, независимо от формы обучения, имеют возможность (бесплатно) в 10-11 классах пройти обучение по профессии «Водитель категории «В». Для населения поселка эта образовательная услуга оказывается платно.</t>
  </si>
  <si>
    <t>Березюк Елена Феликсовна</t>
  </si>
  <si>
    <t>694500, Россия, Сахалинская обл, Южно-Курильский р-н пгт. Южно-Курильск, ул. Набережная, д. 20</t>
  </si>
  <si>
    <t>44.029886</t>
  </si>
  <si>
    <t>145.855876</t>
  </si>
  <si>
    <t>4245521951</t>
  </si>
  <si>
    <t>centr_o@mail.ru</t>
  </si>
  <si>
    <t>http://coyk.ru</t>
  </si>
  <si>
    <t>6518006891</t>
  </si>
  <si>
    <t>1026501203453</t>
  </si>
  <si>
    <t>14081321</t>
  </si>
  <si>
    <t>Образование основное общее, Образование среднее общее</t>
  </si>
  <si>
    <t>ustav_rtf_ts_o.doc</t>
  </si>
  <si>
    <t>98</t>
  </si>
  <si>
    <t>1) обучение в Школе ведется на русском языке;2) школа реализует образовательные программы ООО, СОО;3)формы обучения -очная, очно-заочная4) Уровни образования:Основное общее образование 5-9 классы (нормативный срок освоения 5 лет). Среднее общее образование 10-11 классы (нормативный срок освоения 2 года);5)Занятия в Школе проводятся в одну смену . В школе 6-ти дневная рабочая неделя."</t>
  </si>
  <si>
    <t>URL и DSW фильтрация</t>
  </si>
  <si>
    <t>194</t>
  </si>
  <si>
    <t>Муниципальное бюджетное общеобразовательное учреждение средняя школа села Буревестник (доп.)</t>
  </si>
  <si>
    <t>Администрация Курильского МО;</t>
  </si>
  <si>
    <t>Отдел образования Курильск;</t>
  </si>
  <si>
    <t>Буревестник</t>
  </si>
  <si>
    <t>6511003789</t>
  </si>
  <si>
    <t>651101001</t>
  </si>
  <si>
    <t>1036505200093</t>
  </si>
  <si>
    <t>54546988</t>
  </si>
  <si>
    <t>64220000002</t>
  </si>
  <si>
    <t>ustav_shkoly.pdf</t>
  </si>
  <si>
    <t>Муниципальное бюджетное общеобразовательное учреждение средняя общеобразовательная школа г.Курильска имени героя Российской Федерации Эдуарда Доржиевича Норполова (доп.)</t>
  </si>
  <si>
    <t>1.01.1947</t>
  </si>
  <si>
    <t>1. Год открытия школы -1947 г. 2. Школа находилась в нижней части города, в ней было 7 классов. В 1948 году образовалась десятилетка, в 10-м классе обучалось 2 человека. Затем из с.Буревестник и с. Рейдово в 10-й класс стали приезжать ученики. Образовался первый интернат рядом со школой. В первый год русские и японские дети занимались в одном здании, которое было разделено перегородкой, японских</t>
  </si>
  <si>
    <t>Фёдоров Сергей Павлович</t>
  </si>
  <si>
    <t>Мартынова Татьяна Александровна</t>
  </si>
  <si>
    <t>Курильск</t>
  </si>
  <si>
    <t>45.2349029</t>
  </si>
  <si>
    <t>147.8724038</t>
  </si>
  <si>
    <t>4245442298</t>
  </si>
  <si>
    <t>shkola.kurilsk@gmail.com</t>
  </si>
  <si>
    <t>http://iturupschool.ru</t>
  </si>
  <si>
    <t>6511003764</t>
  </si>
  <si>
    <t>1026501101054</t>
  </si>
  <si>
    <t>54547002</t>
  </si>
  <si>
    <t>64220501000</t>
  </si>
  <si>
    <t>350</t>
  </si>
  <si>
    <t>Приказ "Режим занятий МБОУ СОШ г. Курильска" http://iturupschool.ru/?page_id=2624</t>
  </si>
  <si>
    <t>1) обучение в Школе ведется на русском языке; 2) школа реализует образовательные программы НОО, ООО, СОО; 3)формы обучения -очная, очно-заочная;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смену. В школе 5-ти дневная рабочая неделя. Время работы : с 8.00 до</t>
  </si>
  <si>
    <t>Понедельник-четверг: с 9:00 до 17:15 ч. Пятница: с 9:00 – 17:00 ч. Перерыв: с 13:00 – 14:00 ч. Выходной: суббота — воскресенье</t>
  </si>
  <si>
    <t>40701810064011000015</t>
  </si>
  <si>
    <t>03234643647200006100</t>
  </si>
  <si>
    <t>20616Ш46830</t>
  </si>
  <si>
    <t>На уровне провайдера "Ростелеком"</t>
  </si>
  <si>
    <t>80</t>
  </si>
  <si>
    <t>3G/4G модем, выделенный канал, PON</t>
  </si>
  <si>
    <t>65Л01  №  0000385</t>
  </si>
  <si>
    <t>114-Ш</t>
  </si>
  <si>
    <t>19.08.2015</t>
  </si>
  <si>
    <t> Приказ  1329-ОД  Дата  21.07.2010</t>
  </si>
  <si>
    <t>Муниципальное бюджетное общеобразовательное учреждение средняя общеобразовательная школа с. Рейдово имени Героя Советского Союза Ильичёва Петра Ивановича (доп.)</t>
  </si>
  <si>
    <t>Рейдово</t>
  </si>
  <si>
    <t>Муниципальное бюджетное общеобразовательное учреждение средняя общеобразовательная школа с. Горячие Ключи (Доп. Образование)</t>
  </si>
  <si>
    <t>1.01.63</t>
  </si>
  <si>
    <t>Горячие Ключи</t>
  </si>
  <si>
    <t>6511003771</t>
  </si>
  <si>
    <t>1036505200082</t>
  </si>
  <si>
    <t>54545925</t>
  </si>
  <si>
    <t>Устав МБОУ СОШ с. Горячие Ключи_compressed.pdf</t>
  </si>
  <si>
    <t>отделение Южно-Сахалинск банка России//УФК</t>
  </si>
  <si>
    <t>Муниципальное бюджетное общеобразовательное учреждение "Средняя общеобразовательная школа г. Северо-Курильска Сахалинской области" (доп.)</t>
  </si>
  <si>
    <t>Администрация С-Курильского МО;</t>
  </si>
  <si>
    <t>Отдел образования Северо-Курильск;</t>
  </si>
  <si>
    <t>Колокольцева Ирина Владимировна</t>
  </si>
  <si>
    <t>Стрижак Яна Николаевна</t>
  </si>
  <si>
    <t>Северо-Курильск</t>
  </si>
  <si>
    <t>694550, Россия, Сахалинская обл, Северо-Курильский р-н г. Северо-Курильск, ул. Вилкова, д. 27</t>
  </si>
  <si>
    <t>6515001415</t>
  </si>
  <si>
    <t>651501001</t>
  </si>
  <si>
    <t>1026501158683</t>
  </si>
  <si>
    <t>12274553</t>
  </si>
  <si>
    <t>64243501000</t>
  </si>
  <si>
    <t>Образование среднее общее, Образование дополнительное детей и взрослых прочее, не включенное в другие группировки</t>
  </si>
  <si>
    <t>Муниципальное автономное дошкольное образовательное учреждение № 47 детский сад «Ягодка» г. Южно-Сахалинска (доп.)</t>
  </si>
  <si>
    <t>7.11.2016</t>
  </si>
  <si>
    <t>Начал функционирование 01.09.2017 г. В ДОУ 10 групп общеразвивающего направления. Детский сад имеет лицензированное право на осуществление образовательной и медицинской деятельности.</t>
  </si>
  <si>
    <t>Дундукова Анастасия Игоревна</t>
  </si>
  <si>
    <t>693010, Россия, Сахалинская обл г. Южно-Сахалинск, ул. Им Космонавта Поповича, д. 5</t>
  </si>
  <si>
    <t>46.953859</t>
  </si>
  <si>
    <t>142.754704</t>
  </si>
  <si>
    <t>4242300407</t>
  </si>
  <si>
    <t>yusgo.mbdouds.47@sakhalin.gov.ru</t>
  </si>
  <si>
    <t>http://madou47.gosuslugi.ru</t>
  </si>
  <si>
    <t>6501287443</t>
  </si>
  <si>
    <t>650110001</t>
  </si>
  <si>
    <t>1166501059361</t>
  </si>
  <si>
    <t>05467228</t>
  </si>
  <si>
    <t>устав МАДОУ № 47.pdf</t>
  </si>
  <si>
    <t>библиотека городская им.А.П.Чехова библиотека "Фантазия" г.Южно-Сахалинска СОШ №23 г.Южно-Сахалинска краеведческий музей г.Южно-Сахалинска</t>
  </si>
  <si>
    <t>265</t>
  </si>
  <si>
    <t>общеразвивающая</t>
  </si>
  <si>
    <t>организованная образовательная деятельность, непосредственно- образовательная деятельность, игровая деятельность</t>
  </si>
  <si>
    <t>группа раннего возраста с 9.00 и не более 10 минут,; группа младшего дошкольного возраста с 9.00 и не более 15 минут; группа среднего дошкольного возраста с 9.00 и не более 20 минут; группа старшего дошкольного возраста и не более 25 минут; подготовительная к школе группа с 9.00 и не более 30 минут</t>
  </si>
  <si>
    <t>очное, предоставление услуг: присмотр и уход за детьми дошкольного возраста, предоставление образовательной деятельности с детьми дошкольного возраста, реализация дополнительных образовательных программ</t>
  </si>
  <si>
    <t>ОТДЕЛЕНИЕ ЮЖНО-САХАЛИНСК департамент финансов а</t>
  </si>
  <si>
    <t>30907601500</t>
  </si>
  <si>
    <t>Муниципальное автономное дошкольное образовательное учреждение детский сад общеразвивающего вида № 48 «Малыш» г.Южно-Сахалинска (доп.)</t>
  </si>
  <si>
    <t>15.07.1984</t>
  </si>
  <si>
    <t>Детский сад - это первое место, где начинается увлекательное образовательное путешествие каждого ребенка. Здесь дети учатся общаться, играть и открывать для себя мир вокруг. Мы прилагаем все усилия, чтобы детский сад «Малыш» стал настоящим уютным домом для каждого ребенка, где он чувствует себя любимым, принятым и уважаемым. Наша цель - создать атмосферу семьи, где взаимодействие между всеми участниками - детьми, педагогами и родителями - строится на основе доверия, понимания и взаимного уважения. Коллектив детского сада «Малыш» состоит из опытных и преданных своему делу педагогов, готовых помочь вашему ребёнку раскрыть свой потенциал и развиться полноценно. Каждый ребёнок уникален и заслуживает нежности, понимания и поддержки. ? Ваш МАЛЫШ почувствует себя как дома - в безопасной и уютной обстановке, где его ждут увлекательные занятия, новые друзья и яркие впечатления.</t>
  </si>
  <si>
    <t>Выголовская Виктория Ивановна</t>
  </si>
  <si>
    <t>Ри Анна Юрьевна</t>
  </si>
  <si>
    <t>И Де Вол</t>
  </si>
  <si>
    <t>693005, Россия, Сахалинская обл г. Южно-Сахалинск, пр-кт. Мира, д. 249А</t>
  </si>
  <si>
    <t>46.9367050</t>
  </si>
  <si>
    <t>142.7466250</t>
  </si>
  <si>
    <t>4242235337</t>
  </si>
  <si>
    <t>yusgo.madouds.48@sakhalin.gov.ru</t>
  </si>
  <si>
    <t>https://dou48.yuzhno-sakh.ru/userfiles/education/3_raspisanie_nod_2024_2025.pdf</t>
  </si>
  <si>
    <t>6501147573</t>
  </si>
  <si>
    <t>1046500606404</t>
  </si>
  <si>
    <t>71833086</t>
  </si>
  <si>
    <t>УСТАВ МАДОУ №48.docx</t>
  </si>
  <si>
    <t>Общеразвивающего типа</t>
  </si>
  <si>
    <t>- Непосредственно-образовательная деятельность; - Образовательная деятельность в режимных моментах; - Самостоятельная деятельность детей; - Образовательная деятельность в семье.</t>
  </si>
  <si>
    <t>- Обучение и воспитание осуществляется на русском языке; - Реализует основную образовательную программу; - Форма обучения - очная; - Уровень образования - дошкольный, срок обучения 5 лет; - Пятидневная рабочая неделя; - Выходные - суббота, воскресенье, праздничные дни, установленные законом РФ.</t>
  </si>
  <si>
    <t>Пятидневная рабочая неделя (с 07:30 до 19:30)</t>
  </si>
  <si>
    <t>Отделение Южно-Сахалинск ЦБ РФ "Банк России"</t>
  </si>
  <si>
    <t>30907601370</t>
  </si>
  <si>
    <t>Департамент финансов администрации города Южно-Сахалинска, МАДОУ №48 "Малыш" города Южно-Сахалинска, л/с 30907601370</t>
  </si>
  <si>
    <t>Муниципальное автономное дошкольное образовательное учреждение детский сад общеразвивающего вида № 49 «Ласточка» г. Южно-Сахалинска (доп.)</t>
  </si>
  <si>
    <t>Муниципальное автономное дошкольное образовательное учреждение Центр развития ребенка – детский сад № 5 «Полянка» г. Южно-Сахалинска (доп.)</t>
  </si>
  <si>
    <t>12.01.1991</t>
  </si>
  <si>
    <t>О реализуемых образовательных программах, в т.ч. адаптивных: 1.Основная образовательная программа дошкольного образования МАДОУ № 5 "Полянка" г. Южно-Сахалинска. 2. Программа воспитания МАДОУ № 5 "Полянка" г. Южно-Сахалинска. 3. Адаптированная основная образовательная программа для детей с тяжелыми нарушениями речи. 4. Адаптированная основная образовательная программа для детей с задержкой психического развития. 5. Адаптированная основная образовательная программа для детей с расстройствами аутистического спектра</t>
  </si>
  <si>
    <t>Курчатова Виктория Геннадьевна</t>
  </si>
  <si>
    <t>Сергиенко Валерия Валерьевна</t>
  </si>
  <si>
    <t>Щербатов Андрей Анатольевич</t>
  </si>
  <si>
    <t>693023, Россия, Сахалинская обл г. Южно-Сахалинск, ул. Комсомольская, д. 257Б</t>
  </si>
  <si>
    <t>62.027833</t>
  </si>
  <si>
    <t>129.704151</t>
  </si>
  <si>
    <t>4242734506</t>
  </si>
  <si>
    <t>yusgo.madoutsrr.5@sakhalin.gov.ru</t>
  </si>
  <si>
    <t>http://madou5ys.gosuslugi.ru/</t>
  </si>
  <si>
    <t>6501141420</t>
  </si>
  <si>
    <t>1036500610079</t>
  </si>
  <si>
    <t>50713366</t>
  </si>
  <si>
    <t>Устав образовательной организации.pdf</t>
  </si>
  <si>
    <t>Аэродинамический комплекс ЦТВС, ГБУК «Сахалинская областная детская библиотека», Южно-Сахалинский Педагогический Колледж, Сахгу, ГАУК «Сахалинский театр кукол», АОУ ДОД ДД(Ю)Т г. Южно-Сахалинска</t>
  </si>
  <si>
    <t>330</t>
  </si>
  <si>
    <t>общеразвивающая направленность, Центр развития ребенка</t>
  </si>
  <si>
    <t>1. Непосредственная образовательная деятельность 2. Образовательная деятельность в ходе режимных моментов 3. Самостоятельная деятельность детей 4. Совместная деятельность с семьями детей</t>
  </si>
  <si>
    <t>Приказ от 30.08.2024 года № 197-О "Об организации воспитательно-образовательного процесса коллектива на 2024-2025 учебный год", https://dou5.yuzhno-sakh.ru/?m=text&amp;content=438</t>
  </si>
  <si>
    <t>обучение и воспитание в учреждении ведется на государственном языке (русский), нормативные сроки обучения-5 лет, форма обучения-очная, уровни образования: младшие, средние, старшие и подгот. группы</t>
  </si>
  <si>
    <t>Пн, Вт, Ср, Чт, Пт 07:30-19:30; Сб, Вс -выходной</t>
  </si>
  <si>
    <t>Отделение Ю-Сахалинск Банка России//УФК по Сах обл</t>
  </si>
  <si>
    <t>30907600950</t>
  </si>
  <si>
    <t>VipNet Client</t>
  </si>
  <si>
    <t>Муниципальное автономное дошкольное образовательное учреждение №50 детский сад "Карусель" г.Южно-Сахалинск (доп.)</t>
  </si>
  <si>
    <t>1.02.2017</t>
  </si>
  <si>
    <t>693014, Россия, Сахалинская обл г. Южно-Сахалинск, ул. Вл. Высоцкого, д. 6</t>
  </si>
  <si>
    <t>46.895884</t>
  </si>
  <si>
    <t>142.738077</t>
  </si>
  <si>
    <t>4242700731</t>
  </si>
  <si>
    <t>4242700210</t>
  </si>
  <si>
    <t>yugo.mbdouds@sakhalin.gov.ru</t>
  </si>
  <si>
    <t>https://madou50sakhalin.gosuslugi.ru/</t>
  </si>
  <si>
    <t>6501284763</t>
  </si>
  <si>
    <t>1166501055863</t>
  </si>
  <si>
    <t>03371263</t>
  </si>
  <si>
    <t>Устав-МАДОУ-50-Карусель.pdf</t>
  </si>
  <si>
    <t>Общеразвивающего вида</t>
  </si>
  <si>
    <t>В соответствии с уставом МАДОУ № 50 "Карусель" Санитарно-эпидемиологические требования к устройству, содержанию и организации режима работы дошкольных образовательных организаций</t>
  </si>
  <si>
    <t>Приказ № 192-ОД от 02.09.2024</t>
  </si>
  <si>
    <t>Создать благоприятные безопасные условия пребывания детей в ДОУ в части охраны здоровья воспитанников, утвержденным приказом Минобрнауки РФ и также в соответствии с Санитарно-эпидемиологические требования к устройству, содержанию и организации режима работы дошкольных образовательных организаций</t>
  </si>
  <si>
    <t>с 7:30 до 19:30</t>
  </si>
  <si>
    <t>БАНК РОССИИ</t>
  </si>
  <si>
    <t>20907601010</t>
  </si>
  <si>
    <t>Блокпрограмма2.4</t>
  </si>
  <si>
    <t>65Л01  №  0000992</t>
  </si>
  <si>
    <t>Л035-01259-65/00196899</t>
  </si>
  <si>
    <t>5.04.2017</t>
  </si>
  <si>
    <t> Приказ  115-ДС  Дата  5.04.2017</t>
  </si>
  <si>
    <t>Приложение №1 (5).pdf</t>
  </si>
  <si>
    <t>Муниципальное автономное дошкольное образовательное учреждение детский сад общеразвивающего вида № 54 «Белоснежка» г. Южно-Сахалинска (доп.)</t>
  </si>
  <si>
    <t>Муниципальное автономное дошкольное образовательное учреждение детский сад комбинированного вида № 56 "Лукоморье" г.Южно-Сахалиска (доп.)</t>
  </si>
  <si>
    <t>56</t>
  </si>
  <si>
    <t>6501313693</t>
  </si>
  <si>
    <t>ustav_madou_56.pdf</t>
  </si>
  <si>
    <t>Муниципальное автономное дошкольное образовательное учреждение №57 детский сад "Бусинка" с.Дальнее (доп.)</t>
  </si>
  <si>
    <t>Дальнее</t>
  </si>
  <si>
    <t>Муниципальное автономное дошкольное образовательное учреждение детский сад № 7 «Умка» г. Южно-Сахалинска (доп.)</t>
  </si>
  <si>
    <t>2.09.2024</t>
  </si>
  <si>
    <t>https://dou7ys.gosuslugi.ru/</t>
  </si>
  <si>
    <t>Никифорова Ольга Николаевна</t>
  </si>
  <si>
    <t>Грицан Оксана Александровна</t>
  </si>
  <si>
    <t>Россия, Сахалинская обл г. Южно-Сахалинск, пр-д. Градостроителей, д. 3</t>
  </si>
  <si>
    <t>9325361524</t>
  </si>
  <si>
    <t>yusgo.umka@sakhalin.gov.ru</t>
  </si>
  <si>
    <t>6500011587</t>
  </si>
  <si>
    <t>650101100</t>
  </si>
  <si>
    <t>1236500004223</t>
  </si>
  <si>
    <t>86820451</t>
  </si>
  <si>
    <t>УСТАВ.pdf</t>
  </si>
  <si>
    <t>обучение и воспитание осуществляется на русском языке, форма обучения - очная</t>
  </si>
  <si>
    <t>7.30-19.30 ,5 дней в неделю, Сб и Вс, праздничные дни - выходные</t>
  </si>
  <si>
    <t>Отделение Южно-Сахалинск Банка России/ УФК</t>
  </si>
  <si>
    <t>31907601670</t>
  </si>
  <si>
    <t>Муниципальное автономное дошкольное образовательное учреждение детский сад общеразвивающего вида № 8 «Журавленок» г. Южно-Сахалинска (доп.)</t>
  </si>
  <si>
    <t>Муниципальное автономное дошкольное образовательное учреждение детский сад комбинированного вида № 9 «Чебурашка» г.Южно-Сахалинска (доп.)</t>
  </si>
  <si>
    <t>2.09.1974</t>
  </si>
  <si>
    <t>Янушковская Роза Николаевна</t>
  </si>
  <si>
    <t>Ногаева Марина Амурхановна</t>
  </si>
  <si>
    <t>Волошинская Ольга Алексеевна</t>
  </si>
  <si>
    <t>693021, Россия, Сахалинская обл г. Южно-Сахалинск, ул. Комарова, д. 13А</t>
  </si>
  <si>
    <t>0.000000</t>
  </si>
  <si>
    <t>4242799589</t>
  </si>
  <si>
    <t>yusgo.madouds.9@sakhalin.gov.ru</t>
  </si>
  <si>
    <t>https://madou9ys.gosuslugi.ru</t>
  </si>
  <si>
    <t>2 корпус: г. Южно-Сахалинск, ул. Дружбы, 103</t>
  </si>
  <si>
    <t>6510003377</t>
  </si>
  <si>
    <t>1026500532849</t>
  </si>
  <si>
    <t>50713254</t>
  </si>
  <si>
    <t>Устав МАДОУ новая редакция 2023.pdf</t>
  </si>
  <si>
    <t>образовательная деятельность по программам дополнительного образования.</t>
  </si>
  <si>
    <t>1. Обучение и воспитание осуществляется на русском языке; 2. реализует программы дополнительного образования; 3. форма обучения - очная;</t>
  </si>
  <si>
    <t>3. Молодые профессионалы</t>
  </si>
  <si>
    <t>5-ти дневная рабочая неделя, с 7.30 дол 19.30. Суббота, воскресенье - выходной.</t>
  </si>
  <si>
    <t>Департамент финансов г. Южно-Сахалинск</t>
  </si>
  <si>
    <t>30907600880</t>
  </si>
  <si>
    <t>сеть "Сайт"</t>
  </si>
  <si>
    <t>65П01  №  0000704</t>
  </si>
  <si>
    <t>9-ДС</t>
  </si>
  <si>
    <t>15.06.2016</t>
  </si>
  <si>
    <t> Приказ  № 825-ОД  Дата  15.06.2016</t>
  </si>
  <si>
    <t>Лицензия дополнительное образование.PDF</t>
  </si>
  <si>
    <t>Муниципальное автономное дошкольное образовательное учреждение детский сад комбинированного вида № 1 «Светлячок» (доп.)</t>
  </si>
  <si>
    <t>Администрация А-Сахалинского МО;</t>
  </si>
  <si>
    <t>Управление социальной политики А-Сахалинский;</t>
  </si>
  <si>
    <t>Александровск-Сахалинский</t>
  </si>
  <si>
    <t>6502003775</t>
  </si>
  <si>
    <t>64504000</t>
  </si>
  <si>
    <t>Муниципальное автономное дошкольное образовательное учреждение Детский сад № 2 «Ромашка» (доп.)</t>
  </si>
  <si>
    <t>6502003849</t>
  </si>
  <si>
    <t>650201001</t>
  </si>
  <si>
    <t>1026501181211</t>
  </si>
  <si>
    <t>64405000000</t>
  </si>
  <si>
    <t>3. Устав МАДОУ дс Ромашка с Постан..pdf</t>
  </si>
  <si>
    <t>Муниципальное автономное дошкольное образовательное учреждение детский сад № 3 «Теремок» (доп.)</t>
  </si>
  <si>
    <t>Матросова Ирина Николаевна</t>
  </si>
  <si>
    <t>Скрипченко Ольга Владимировна</t>
  </si>
  <si>
    <t>Мирова Марина Михайловна</t>
  </si>
  <si>
    <t>694420, Россия, Сахалинская обл, Александровск-Сахалинский р-н г. Александровск-Сахалинский, ул. Карла Маркса, д. 28а</t>
  </si>
  <si>
    <t>50.8995</t>
  </si>
  <si>
    <t>142.1603</t>
  </si>
  <si>
    <t>4243443810</t>
  </si>
  <si>
    <t>asgo.mbdoudst@sakhalin.gov.ru</t>
  </si>
  <si>
    <t>https://ds-teremok-aleksandrovsksaxalinskij-r424.gosweb.gosuslugi.ru/</t>
  </si>
  <si>
    <t>6502005860</t>
  </si>
  <si>
    <t>1126517000312</t>
  </si>
  <si>
    <t>12268437</t>
  </si>
  <si>
    <t>85</t>
  </si>
  <si>
    <t>Учреждение общеобразовательного типа</t>
  </si>
  <si>
    <t>непосредственно образовательная деятельность; образовательная деятельность в режимных моментах; самостоятельная деятельность детей</t>
  </si>
  <si>
    <t>https://ds-teremok-aleksandrovsksaxalinskij-r424.gosweb.gosuslugi.ru/svedeniya-ob-obrazovatelnoy-organizatsii/struktura-i-organy-upravleniya-obrazovatelnoy-organizatsii/</t>
  </si>
  <si>
    <t>5-разовое питание</t>
  </si>
  <si>
    <t>ПАО Сбербанк РФ по Сахалинской области</t>
  </si>
  <si>
    <t>03234643645040006100</t>
  </si>
  <si>
    <t>Получатель: ФО 02 (МАДОУ детский сад № 3 «Теремок», л/с 31907000110)</t>
  </si>
  <si>
    <t>ПАО РОстелеком</t>
  </si>
  <si>
    <t>Муниципальное автономное дошкольное образовательное учреждение детский сад № 4 «Улыбка» (доп.)</t>
  </si>
  <si>
    <t>1.07.2019</t>
  </si>
  <si>
    <t>В ДОУ организованы две программы дополнительного образования для воспитанников: "Мир фантазий" (Художественная направленность) и "Детский фитнес" (Физкультурно-оздоровительная направленность</t>
  </si>
  <si>
    <t>Мгачи</t>
  </si>
  <si>
    <t>694431, Россия, Сахалинская обл, Александровск-Сахалинский р-н с. Мгачи, ул. Советская, д. 23</t>
  </si>
  <si>
    <t>58.19057</t>
  </si>
  <si>
    <t>89.08937</t>
  </si>
  <si>
    <t>4243491113</t>
  </si>
  <si>
    <t>asgo.mbdoudsu@sakhalin.gov.ru</t>
  </si>
  <si>
    <t>https://dou4mgachi.gosuslugi.ru/</t>
  </si>
  <si>
    <t>6502006159</t>
  </si>
  <si>
    <t>1186501004359</t>
  </si>
  <si>
    <t>29775609</t>
  </si>
  <si>
    <t>63204000003</t>
  </si>
  <si>
    <t>Муниципальное бюджетное дошкольное образовательное учреждение «Детский сад № 1 им. Ю.А. Гагарина» (доп.)</t>
  </si>
  <si>
    <t>1.01.1957</t>
  </si>
  <si>
    <t>Администрация Анивского МО;</t>
  </si>
  <si>
    <t>Отдел образования Анива;</t>
  </si>
  <si>
    <t>В 1957 было построено здание детского сада. И уже в сентябре 1960 года в Аниве в центре города открылся первый детский сад. Названия у него не было. В двухэтажном здании размещалось всего четыре группы. 1961 год – сенсация в мире! Первый человек в космосе! Коллектив детского сада принял решение быть во всем первыми и носить имя космонавта Ю.А. Гагарина. Инициативная группа во главе с В.А. Шаповой обратилась с ходатайством в Горисполком о присвоении детскому саду имени Гагарина. В мае 1961 года председатель Горисполкома Скавыш торжественно объявил о присвоении почетного имени, данному детскому саду и поздравил коллектив со знаменательным событием. С тех пор 12 апреля 1961 года считается датой рождения дошкольного учреждения. А сотрудники и дети стали называться Гагаринцами. В 1962 году коллектив детского сада отметил свой первый юбилей.</t>
  </si>
  <si>
    <t>Анива</t>
  </si>
  <si>
    <t>694030, Россия, Сахалинская обл, Анивский р-н г. Анива, ул. Кирова, д. 28</t>
  </si>
  <si>
    <t>46.716183</t>
  </si>
  <si>
    <t>142.524215</t>
  </si>
  <si>
    <t>4244141449</t>
  </si>
  <si>
    <t>aniva.sakhalin@list.ru</t>
  </si>
  <si>
    <t>https://ds1-aniva-r424.gosweb.gosuslugi.ru</t>
  </si>
  <si>
    <t>6510005494</t>
  </si>
  <si>
    <t>651001001</t>
  </si>
  <si>
    <t>1026500548007</t>
  </si>
  <si>
    <t>54543116</t>
  </si>
  <si>
    <t>64208000000</t>
  </si>
  <si>
    <t>ДДТ, ДШИ, МАОУ СОШ № 1, Детская библиотека.</t>
  </si>
  <si>
    <t>190</t>
  </si>
  <si>
    <t>комбинированная</t>
  </si>
  <si>
    <t>1)непосредственно образовательная деятельность 2)образовательная деятельность в режимных моментах 3) самостоятельная деятельность детей 4) взаимодействие с семьями воспитанников</t>
  </si>
  <si>
    <t>приказ "Об утверждении учебного плана на 2024-2025 учебного плана"№ 114-ОД от 30.05.2024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</si>
  <si>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 5) 5-ти дневная рабочая неделя, с 7ч 30 мин до 19 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</si>
  <si>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Понедельник-пятница с 7.30-19.30</t>
  </si>
  <si>
    <t>Банк России, УФК по Сахалинской области</t>
  </si>
  <si>
    <t>03234643645080006101</t>
  </si>
  <si>
    <t>20902UЭZ491</t>
  </si>
  <si>
    <t>ООО "Интэрком"</t>
  </si>
  <si>
    <t>Муниципальное бюджетное дошкольное образовательное учреждение «Детский сад № 2 «Колокольчик» с. Троицкое» (доп.)</t>
  </si>
  <si>
    <t>1.01.1993</t>
  </si>
  <si>
    <t>Муниципальное бюджетное образовательное учреждение "Детский сад №2 "Колокольчик" с. Троицкое Функционирует с 1976 года. Находился в ведомстве "Совхоза Южно-Сахалинский" С 1993 года детский сад относится к Администрации МО " Анивский городской округ" 1991 году было построено новое здание на 6 групп, в которые переехал детский сад, в нем организация находится по настоящее время.</t>
  </si>
  <si>
    <t>Полосина Наталья Анатольевна</t>
  </si>
  <si>
    <t>Чумакова Виктория Витальевна</t>
  </si>
  <si>
    <t>Троицкое</t>
  </si>
  <si>
    <t>694046, Россия, Сахалинская обл, Анивский р-н с. Троицкое, ул. Молодежная, д. 13</t>
  </si>
  <si>
    <t>4244194729</t>
  </si>
  <si>
    <t>84244194729</t>
  </si>
  <si>
    <t>detsadk2@bk.ru</t>
  </si>
  <si>
    <t>6510005416</t>
  </si>
  <si>
    <t>1026500550010</t>
  </si>
  <si>
    <t>54543122</t>
  </si>
  <si>
    <t>64208860001</t>
  </si>
  <si>
    <t>00072</t>
  </si>
  <si>
    <t>Образование общее, Образование дополнительное</t>
  </si>
  <si>
    <t>Устав 2016. docx.pdf</t>
  </si>
  <si>
    <t>Дом культуры с. Троицкое, МАОУ СОШ №5 им. Светецкого с. Троицкое. Воинская часть с. Троицкое, Сельская библиотека с. Троицкое.</t>
  </si>
  <si>
    <t>175</t>
  </si>
  <si>
    <t>Образовательная деятельность, присмотр и уход.</t>
  </si>
  <si>
    <t>Расписание НОД регламентируется локальным актом учреждения</t>
  </si>
  <si>
    <t>Очная форма, бесплатное дошкольное образование</t>
  </si>
  <si>
    <t>с 7.30 до 19.30</t>
  </si>
  <si>
    <t>УФК по Сахалинской области (ФУ АМО Анивский район)</t>
  </si>
  <si>
    <t>20902UЭZЩ51</t>
  </si>
  <si>
    <t>ООО "Солнце телеком"</t>
  </si>
  <si>
    <t>Муниципальное бюджетное дошкольное образовательное учреждение «детский сад №3 «Рябинка» г. Анива (доп.)</t>
  </si>
  <si>
    <t>15.10.1977</t>
  </si>
  <si>
    <t>694030, Россия, Сахалинская обл, Анивский р-н г. Анива, ул. Краснофлотская, д. 4а</t>
  </si>
  <si>
    <t>4244141326</t>
  </si>
  <si>
    <t>sadik-rybinka@mail.ru</t>
  </si>
  <si>
    <t>http://ryabinka.shl.prosadiki.ru</t>
  </si>
  <si>
    <t>6510010977</t>
  </si>
  <si>
    <t>1056500630471</t>
  </si>
  <si>
    <t>54543174</t>
  </si>
  <si>
    <t>устав на 01.01.2025 (1).pdf</t>
  </si>
  <si>
    <t>МБУ "Анивская ЦБС", МАОУ СОШ №2 г. Анива, ОГИБДД ОМВД России по Анивскому району, МБУДО ДЮСША г. Анива</t>
  </si>
  <si>
    <t>непостедственно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</t>
  </si>
  <si>
    <t>Приказ от 30.08.2024г. №157-ОД "Об утверждении расписания на 2024-2025 уч.год" https://ryabinka.shl.prosadiki.ru/media/2024/10/07/1331803474/raspisanie_2024.pdf</t>
  </si>
  <si>
    <t>1. Обучение и воспитание ведется на русском языке; 2. реализует основную образовательную программу; 3. формы обучения - очная; 4. уровни образования: дошкольный, срок обучения5 лет; 5. 5-ти дневная рабочая неделя, с 7ч. 30мин. до 19ч.30мин. Суббота, воскресенье, а также праздничные дни , установленные законодательством РФ -выходные. Начало учебного года-01 сентября, конец учебного года-31 мая, с 01июня по 31 августа -летний оздоровительный период.</t>
  </si>
  <si>
    <t>УФК по Сахалинской области Отделение Южно-Сахалинс</t>
  </si>
  <si>
    <t>03234643647080006100</t>
  </si>
  <si>
    <t>20902001071</t>
  </si>
  <si>
    <t>антивирус Касперского</t>
  </si>
  <si>
    <t>солнцетелеком</t>
  </si>
  <si>
    <t>Муниципальное бюджетное дошкольное образовательное учреждение «Детский сад комбинированного вида № 6 «Радуга» с. Троицкое» (доп.)</t>
  </si>
  <si>
    <t>Муниципальное бюджетное дошкольное образовательное учреждение «Детский сад № 7 «Росинка» г. Анива (доп.)</t>
  </si>
  <si>
    <t>7.10.2016</t>
  </si>
  <si>
    <t>хореографический кружок "Бусинка", "Робототехника"</t>
  </si>
  <si>
    <t>Музалёва Олеся Валерьевна</t>
  </si>
  <si>
    <t>Чичикина Татьяна Анатольевна</t>
  </si>
  <si>
    <t>Слюсарь Наталья Санатулловна</t>
  </si>
  <si>
    <t>694030, Россия, Сахалинская обл, Анивский р-н г. Анива, ул. Невельского, д. 28</t>
  </si>
  <si>
    <t>4244140499</t>
  </si>
  <si>
    <t>4244140498</t>
  </si>
  <si>
    <t>dsrosinka7@mail.ru</t>
  </si>
  <si>
    <t>https://rosinka7.shl.prosadiki.ru/</t>
  </si>
  <si>
    <t>6501287690</t>
  </si>
  <si>
    <t>1166501059691</t>
  </si>
  <si>
    <t>05615077</t>
  </si>
  <si>
    <t>64208501000</t>
  </si>
  <si>
    <t>ustav_6.pdf</t>
  </si>
  <si>
    <t>Дом Детского творчества г.Анива, Детская поликлиника г.Анива, Детско-Юношеская спортивная школа г.Анива, Детская музыкальная школа г.Анива, Анивский краеведческий музей, Дом культуры г.Анива, Пожарная часть г.Анива, Центральная детская библиотека, Военная часть г.Анива, МБОУ СОШ№2 г.Анива</t>
  </si>
  <si>
    <t>Учебный день делится на три блока: 1. Утренний образовательный блок : -совместную деятельность воспитателя с ребенком, - свободную самостоятельную деятельность детей. 2. Развивающий блок: представляет собой организационное обучение в форме ОП ДО; 3. Вечерний блок: - кружковая деятельность / индивидуальная работа; - самостоятельную деятельность ребенка и его совместную деятельность с воспитателем; - организационное обучение в форме занятий.</t>
  </si>
  <si>
    <t>Приказ "Об утверждении документации, регламентирующей воспитательно-образовательный процесс в ДОУ на 2024-2025 учебный год" № 176-ОД от 30.08.2024, https://rosinka7.shl.prosadiki.ru/media/2022/09/02/1298750690/NOD_24-25.docx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</si>
  <si>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6 лет; 5) 5-ти дневная рабочая неделя, с 7ч 30 мин до 19 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</si>
  <si>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Отделение Южно- Сахалинск/ УФК г. Южно- Сахалинск</t>
  </si>
  <si>
    <t>03234643645080006100</t>
  </si>
  <si>
    <t>20902UЭZL71</t>
  </si>
  <si>
    <t>не установлена</t>
  </si>
  <si>
    <t>Муниципальное бюджетное дошкольное образовательное учреждение «Детский сад № 8 «Сказка» г. Анива» (доп.)</t>
  </si>
  <si>
    <t>24.07.2018</t>
  </si>
  <si>
    <t>МБДОУ "Детский сад № 8 "Сказка" г. Анива" функционирует с 25.06.2018 года. В учреждении функционируют 6 групп (2 группы - I младшая группа с 2 до 3 лет, 1 группа - II младшая группа с 3 до 4 лет, 1 группа - средняя группа с 5 до 6 лет, 2 группы - подготовительная к школе группа.</t>
  </si>
  <si>
    <t>Соболева Юлия Викторовна</t>
  </si>
  <si>
    <t>Шведова Елена Николаевна</t>
  </si>
  <si>
    <t>Лукянчук Валентина Васильевна</t>
  </si>
  <si>
    <t>694030, Россия, Сахалинская обл, Анивский р-н г. Анива, ул. Красноармейская, д. 17</t>
  </si>
  <si>
    <t>46.7151960</t>
  </si>
  <si>
    <t>142.5285600</t>
  </si>
  <si>
    <t>4244141823</t>
  </si>
  <si>
    <t>aniva_skazka@mail.ru</t>
  </si>
  <si>
    <t>http://skazka-aniva.ru/</t>
  </si>
  <si>
    <t>дополнительных корпусов нет</t>
  </si>
  <si>
    <t>6501299167</t>
  </si>
  <si>
    <t>1186501004414</t>
  </si>
  <si>
    <t>29855308</t>
  </si>
  <si>
    <t>МОУ СОШ № 1 г.Анива МАУ "Спортивная школа г. Анива" МБУ " Анивская централизованная библиотечная система" отделение Почта России г. Анива 51-й Анивский пожарный отряд ВЧ 35390</t>
  </si>
  <si>
    <t>Сетка образовательной деятельности</t>
  </si>
  <si>
    <t>очная</t>
  </si>
  <si>
    <t>СБЕРБАНК РОССИИ ОТДЕЛЕНИЕ ЮЖНО-САХАЛИНСК</t>
  </si>
  <si>
    <t>20902Н91191</t>
  </si>
  <si>
    <t>л/счет 20902Н91191</t>
  </si>
  <si>
    <t>7/4</t>
  </si>
  <si>
    <t>СонцеТелеком</t>
  </si>
  <si>
    <t>65П01  №  0001265</t>
  </si>
  <si>
    <t>169-ДС</t>
  </si>
  <si>
    <t>13.03.2019</t>
  </si>
  <si>
    <t> Приказ   Дата </t>
  </si>
  <si>
    <t>doc00826920250511234002.pdf</t>
  </si>
  <si>
    <t>Муниципальное автономное дошкольное образовательное учреждение № 9 "Зеленый остров" с. Новотроицкое (доп.)</t>
  </si>
  <si>
    <t>11.06.2021</t>
  </si>
  <si>
    <t>В 2021 году был построен и введен в эксплуатацию МАДОУ № 9 "Зеленый остров" на 12 групп. После завершения строительства началась кропотливая работа по внутреннему благоустройству. 25 октября 2021года новое двухэтажное здание гостеприимно распахнуло двери для своих первых воспитанников.</t>
  </si>
  <si>
    <t>Королёва Лариса Владимировна</t>
  </si>
  <si>
    <t>Денисова Татьяна Геннадьевна</t>
  </si>
  <si>
    <t>Никитин Вячеслав Геннадьевич</t>
  </si>
  <si>
    <t>Новотроицкое</t>
  </si>
  <si>
    <t>694047, Россия, Сахалинская обл, Анивский р-н с. Новотроицкое, ул. Весенняя, д. 9</t>
  </si>
  <si>
    <t>46.899117</t>
  </si>
  <si>
    <t>142.676183</t>
  </si>
  <si>
    <t>4242515539</t>
  </si>
  <si>
    <t>dou9-novo-troitsk@mail.ru</t>
  </si>
  <si>
    <t>https://madou9ostrov.gosuslugi.ru/</t>
  </si>
  <si>
    <t>6501314672</t>
  </si>
  <si>
    <t>1216500002840</t>
  </si>
  <si>
    <t>48193119</t>
  </si>
  <si>
    <t>Устав ДОУ 9.pdf</t>
  </si>
  <si>
    <t>непосредственная образовательная деятельность; самостоятельная деятельность детей.</t>
  </si>
  <si>
    <t>Приказ о "Об утверждении режима дня, расписания занятий на 2024-2025 учебный год, календарного учебного графика, учебного плана, годового плана работы, адаптированных программ, рабочих программ специалистов на 2024-2025 учебный год" №219-ОД от 27.08.2024 г.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</si>
  <si>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6 лет; 5)Начало учебного года - 01 сентября, конец учебного года - 31 мая, с 01 июня по 31 августа - летний оздоровительный период."</t>
  </si>
  <si>
    <t>5-ти дневная рабочая неделя, с 07:30 до 19:30, суббота, воскресенье, а также праздничные дни, установленные законодательством РФ - выходные.</t>
  </si>
  <si>
    <t>Отделение Южно-Сахалинск банк России</t>
  </si>
  <si>
    <t>31902UЭЯ742</t>
  </si>
  <si>
    <t>00  №  00</t>
  </si>
  <si>
    <t>172-ДС</t>
  </si>
  <si>
    <t>26.10.2021</t>
  </si>
  <si>
    <t> Приказ  3.12-1343-р  Дата  26.10.2021</t>
  </si>
  <si>
    <t>выписка из реестра лицензий 172_DS.pdf</t>
  </si>
  <si>
    <t>Муниципальное бюджетное дошкольное образовательное учреждение детский сад № 1 "Светлячок» пгт. Ноглики (доп.)</t>
  </si>
  <si>
    <t>21.08.2012</t>
  </si>
  <si>
    <t>Администрация Ногликского МО;</t>
  </si>
  <si>
    <t>Отдел образования Ноглики;</t>
  </si>
  <si>
    <t>МБДОУ д\с № 1 «Светлячок» пгт. Ноглики функционирует с сентября 2012 года. Образовательный процесс осуществляют 24 педагога. В детском саду функционирует 10 групп общеразвивающей направленности (2 группы детей с 2 до 3 лет; 8 групп – дети в возрасте с 3 до 7 лет).</t>
  </si>
  <si>
    <t>Игумнова Лариса Сергеевна</t>
  </si>
  <si>
    <t>Нехаенко Ирина Николаевна</t>
  </si>
  <si>
    <t>Рябова Альфия Халимовна</t>
  </si>
  <si>
    <t>Ноглики</t>
  </si>
  <si>
    <t>694450, Россия, Сахалинская обл, Ногликский р-н пгт. Ноглики, ул. Физкультурная, д. 4а</t>
  </si>
  <si>
    <t>51.813194</t>
  </si>
  <si>
    <t>143.156826</t>
  </si>
  <si>
    <t>4244491417</t>
  </si>
  <si>
    <t>ngo.mbdous@sakhalin.gov.ru</t>
  </si>
  <si>
    <t>https://ds-svetlyachok.ros-obr.ru/</t>
  </si>
  <si>
    <t>6513000014</t>
  </si>
  <si>
    <t>651301001</t>
  </si>
  <si>
    <t>1026501179650</t>
  </si>
  <si>
    <t>39637179</t>
  </si>
  <si>
    <t>64232551000</t>
  </si>
  <si>
    <t>Устав сканированный22062015_0000.pdf</t>
  </si>
  <si>
    <t>Наименования блоков: непосредственно образовательная деятельность; образовательная деятельность в режимных моментах; самостоятельная деятельность детей.</t>
  </si>
  <si>
    <t>"Расписание непосредственно-образовательной деятельности на 2023-2024 учебный год" №93 от 01.09.2023. https://ds-svetlyachok.ru/item/322237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</si>
  <si>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 https://ds-svetlyachok.ru/item/317 5) 5-ти дневная рабочая неделя, с 7ч 30 мин до 18 ч 00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</si>
  <si>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5-ти дневная рабочая неделя, с 7ч 30 мин до 18 ч 00 мин.Суббота, воскресенье, а также праздничные дни, установленные законодательством РФ - выходные.</t>
  </si>
  <si>
    <t>40701810964011000005</t>
  </si>
  <si>
    <t>20907000040/21907000040</t>
  </si>
  <si>
    <t>Муниципальное бюджетное дошкольное образовательное учреждение детский сад № 7 «Островок» пгт. Ноглики (доп.)</t>
  </si>
  <si>
    <t>6513002999</t>
  </si>
  <si>
    <t>1106517000260</t>
  </si>
  <si>
    <t>66717395</t>
  </si>
  <si>
    <t>64232000000</t>
  </si>
  <si>
    <t>Муниципальное бюджетное дошкольное образовательное учреждение детский сад № 9 «Березка» пгт. Ноглики (доп.)</t>
  </si>
  <si>
    <t>8.07.2016</t>
  </si>
  <si>
    <t>Сокращенное наименование: МБДОУ д/с № 9 «Березка» пгт. Ноглики Адрес: 694450 Сахалинская обл., п.г.т. Ноглики, пер. Спортивный, д. 83-а Телефон: 8(42444)98003,98114 Адрес электронной почты: ngo.mbdoudsb@sakhalin.gov.ru Год постройки: 2015 Язык образования: русский Время работы учреждения: с 7.30 до 18.00</t>
  </si>
  <si>
    <t>Микова Ирина Анатольевна</t>
  </si>
  <si>
    <t>Куксенко Элла Анатольевна</t>
  </si>
  <si>
    <t>Король Оксана Александровна</t>
  </si>
  <si>
    <t>694450, Россия, Сахалинская обл, Ногликский р-н пгт. Ноглики, пер. Спортивный, д. 83а</t>
  </si>
  <si>
    <t>4244498003</t>
  </si>
  <si>
    <t>ngo.mbdoudsb@sakhalin.gov.ru</t>
  </si>
  <si>
    <t>https://dsberezka.reg-65.ru/</t>
  </si>
  <si>
    <t>6513000021</t>
  </si>
  <si>
    <t>1026501179682</t>
  </si>
  <si>
    <t>39637185</t>
  </si>
  <si>
    <t>МБУК Ногликская централизованная библиотечная система, МБУК Ногликский муниципальный краеведческий музей</t>
  </si>
  <si>
    <t>110</t>
  </si>
  <si>
    <t>- непосредственно образовательная деятельность; - образовательная деятельность в режимных моментах; - самостоятельная деятельность детей.</t>
  </si>
  <si>
    <t>Приказ "Об утверждении режима дня и расписания образовательной деятельности на 2024-2025 учебный год" №308 от 13.09.2024г. https://dsberezka-reg65.ru/item/208407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</si>
  <si>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лет; 5) 5-ти дневная рабочая неделя,с 7ч 30 мин до 18 ч 00 мин.Суббота,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</si>
  <si>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ОТДЕЛЕНИЕ БАНКА РОССИИ по Сахалинской области</t>
  </si>
  <si>
    <t>03234643645320006100</t>
  </si>
  <si>
    <t>20907000050</t>
  </si>
  <si>
    <t>(Финуправление мо «Городской округ Ногликский» МБДОУ д/с № 9 «Березка») Л/с 20907000050/ 21907000050 ИНН 6513000021</t>
  </si>
  <si>
    <t>Муниципальное бюджетное дошкольное образовательное учреждение детский сад комбинированного вида № 1 "Дружные ребята" г.Поронайска (доп.)</t>
  </si>
  <si>
    <t>Администрация Поронайского МО;</t>
  </si>
  <si>
    <t>Департамент образования Поронайск;</t>
  </si>
  <si>
    <t>Поронайск</t>
  </si>
  <si>
    <t>6507010180</t>
  </si>
  <si>
    <t>650701001</t>
  </si>
  <si>
    <t>1026500914747</t>
  </si>
  <si>
    <t>54543702</t>
  </si>
  <si>
    <t>64240501000</t>
  </si>
  <si>
    <t>Устав МДОУ №1 Дружные ребята.pdf</t>
  </si>
  <si>
    <t>Муниципальное бюджетное дошкольное образовательное учреждение детский сад № 12 «Аленушка» с.Восток (доп.)</t>
  </si>
  <si>
    <t>24.02.1984</t>
  </si>
  <si>
    <t>МБДОУ детский сад № 12 "Аленушка" с. Восток имеет 6 групп. 2-ая ранняя, 1-ая младшая, 2-ая младшая, средняя, старшая, подготовительная.</t>
  </si>
  <si>
    <t>Восток</t>
  </si>
  <si>
    <t>694201, Россия, Сахалинская обл, Поронайский р-н с. Восток, ул. Приморская, д. 6</t>
  </si>
  <si>
    <t>48.977402</t>
  </si>
  <si>
    <t>22.921558</t>
  </si>
  <si>
    <t>4243198507</t>
  </si>
  <si>
    <t>pgo.mbdoudsav@sakhalin.gov.ru</t>
  </si>
  <si>
    <t>https://alenushka-vostok.ru/</t>
  </si>
  <si>
    <t>6507010039</t>
  </si>
  <si>
    <t>1036503101106</t>
  </si>
  <si>
    <t>24541769</t>
  </si>
  <si>
    <t>64240000001</t>
  </si>
  <si>
    <t>Устав МБДОУ д с 12 Аленушка с Восток.pdf</t>
  </si>
  <si>
    <t>МБОУ МОу СОШ с. Восток МБОУ ДОД ДШс. Восток МБУК ДК "Энергетик" МБУК "Поронайская ЦБС"</t>
  </si>
  <si>
    <t>130</t>
  </si>
  <si>
    <t>Непрерывная образовательная деятельность. Образовательная деятельность в режимных моментах. Самостоятельная деятельность детей. Образовательная деятельность в семье.</t>
  </si>
  <si>
    <t>Приказ № 132 от 28.августа 2024г https://alenushka-vostok.ru/storage/app/media/obrazovanie/obrazovatelnoy-deyatelnosti-na-2024-2025-uchebnyy-god.pdf</t>
  </si>
  <si>
    <t>1. Обучение и воспитание осуществляется на русском языке. 2.Реализуется основная образовательная программ. 3. форма обучения очная. 4.Уровень образования: дошкольный, срок обучения 6 лет. 5. Пятидневная рабочая неделя.</t>
  </si>
  <si>
    <t>с 7.00-17.30, 10.5 часов. суббота, воскресенье-выходные дни</t>
  </si>
  <si>
    <t>БАНК- Отделение Южно-Сахалинск банк России//УФК</t>
  </si>
  <si>
    <t>40701810864013000002</t>
  </si>
  <si>
    <t>20907000120</t>
  </si>
  <si>
    <t>Kaspersky Anti-Virus: ESET NOD32</t>
  </si>
  <si>
    <t>Муниципальное бюджетное дошкольное образовательное учреждение «Детский сад комбинированного вида № 2 «Кораблик» г. Поронайска» (доп.)</t>
  </si>
  <si>
    <t>МБДОУ №2 г. Поронайска</t>
  </si>
  <si>
    <t>30.07.2014</t>
  </si>
  <si>
    <t>Дошкольное образовательное учреждение общеразвивающего вида.</t>
  </si>
  <si>
    <t>Полежаева Галина Валентиновна</t>
  </si>
  <si>
    <t>Вакансия</t>
  </si>
  <si>
    <t>694240, Россия, Сахалинская обл, Поронайский р-н г. Поронайск, ул. Восточная, д. 58</t>
  </si>
  <si>
    <t>49.221014</t>
  </si>
  <si>
    <t>143.102441</t>
  </si>
  <si>
    <t>4243155336,4243150883</t>
  </si>
  <si>
    <t>84243155336</t>
  </si>
  <si>
    <t>pgo.mbdoudskp@sakhalin.gov.ru</t>
  </si>
  <si>
    <t>http://мой-кораблик.рф</t>
  </si>
  <si>
    <t>6507014298</t>
  </si>
  <si>
    <t>1146507000188</t>
  </si>
  <si>
    <t>24570435</t>
  </si>
  <si>
    <t>64240000000</t>
  </si>
  <si>
    <t>МБУК ЦБС, МБУК Поронайский краеведческий музей, КДЦ МИР, МОЦ МБОУ ДО ЦДТ г. Поронайска, ФГБУ "Государственный заповедник "Поронайский".</t>
  </si>
  <si>
    <t>220</t>
  </si>
  <si>
    <t>самостоятельная деятельность, совместная деятельность, работа с родителями.</t>
  </si>
  <si>
    <t>Приказ от 17.08.2022 № 118-П "Об утверждении локальных актов" Приказ от 20.08.2024 № 96-П "Об внесении изменений в локальные акты" http://мой-кораблик.рф/storage/app/media/igr-zanyatiy-ranniy-vozrast-2024-2025.pdf http://мой-кораблик.рф/storage/app/media/zanyatiy-doshkolnye-gruppy-2024-2025.pdf</t>
  </si>
  <si>
    <t>Обучение ведется на русском языке. ОО реализует образовательные программы: основная образовательная программа, дополнительные образовательные программы. Форма обучения-очная. Уровень образования: дошкольное, срок обучения 5 лет. ОО функционирует в режиме полного дня(10,5 часов) В ОО 5 дневная рабочая неделя, Суббота, воскресенье, а также праздничные дни установленные законодательством РФ-выходные. Начало учебного года с 01.09 по 31.05, Каникулы с 01.06 по 31.08</t>
  </si>
  <si>
    <t>4-разовое питания</t>
  </si>
  <si>
    <t>Отделение Южно-Сахалинск банка России //УФК по Сах</t>
  </si>
  <si>
    <t>03234643647400006100</t>
  </si>
  <si>
    <t>20907000310</t>
  </si>
  <si>
    <t>ОКТМО: 64740000 Наименование банка: Отделение Южно-Сахалинск банка России //УФК по Сахалинской области Г. Южно-Сахалинск</t>
  </si>
  <si>
    <t>Dr.Web 12.0</t>
  </si>
  <si>
    <t>ООО "Фортуна"</t>
  </si>
  <si>
    <t>Муниципальное бюджетное дошкольное образовательное учреждение детский сад общеразвивающего вида № 34 «Морячок» г. Поронайска (доп.)</t>
  </si>
  <si>
    <t>19.06.1970</t>
  </si>
  <si>
    <t>МБДОУ №34 "Морячок" г.Поронайск -образовательное учреждение для детей раннего и дошкольного возраста (лицензия Министерства образования Сахалинской области №000630, регистрационный номер №79-ДС от 26.09.2016г.) Функционирует с 16 июня 1970 года. Функционирует 6 групп.</t>
  </si>
  <si>
    <t>Козаченко Анна Николаевна</t>
  </si>
  <si>
    <t>Литовских Оксана Анатольевна</t>
  </si>
  <si>
    <t>694240, Россия, Сахалинская обл, Поронайский р-н г. Поронайск, ул. Октябрьская, д. 67</t>
  </si>
  <si>
    <t>694240, Россия, Сахалинская обл, Поронайский р-н г. Поронайск, ул. Октябрьская, д. 67в</t>
  </si>
  <si>
    <t>49.219256</t>
  </si>
  <si>
    <t>143.097683</t>
  </si>
  <si>
    <t>7424252185</t>
  </si>
  <si>
    <t>pgo.mbdoudsovmp@sahalin.gov.ru</t>
  </si>
  <si>
    <t>http://dou34-poronaysk.ru</t>
  </si>
  <si>
    <t>6507010110</t>
  </si>
  <si>
    <t>1026500914582</t>
  </si>
  <si>
    <t>39638472</t>
  </si>
  <si>
    <t>устав .pdf</t>
  </si>
  <si>
    <t>МБОУ СОШ №1, МБОУ СОШ №2,ЦРБ,ЦДТ,ДШИ,ДХШ,ДЮСШ,ЦБС,Поронайский краеведческий музей, Государственный заповедник "Поронайский"</t>
  </si>
  <si>
    <t>-Организованная образовательная деятельность; -образовательная деятельность в режимных моментах; -самостоятельная деятельность; -образовательная деятельность в семье.</t>
  </si>
  <si>
    <t>Расписание занятий согласно годовому календарному учебному графику на 2024-2025 учебный год,утв. приказом МБДОУ №34 "Морячок" г.Поронайска от 03.07.2024г.№81 http://dou34-poronaysk.ru/storage/app/media/obrazovanie/godovoy-kalendadarnyy-uchebnyy-grafik-2023-2024-uchgod.pdf</t>
  </si>
  <si>
    <t>http://dou34-poronaysk.ru/svedeniya-ob-obrazovatelnoj-organizacil/obrazovanie</t>
  </si>
  <si>
    <t>4-разовое питание</t>
  </si>
  <si>
    <t>Отделение Южно-Сахалинск банка России/УФК</t>
  </si>
  <si>
    <t>650070100</t>
  </si>
  <si>
    <t>Отделение Южно-Сахалинск банка России//УФК по Сахалинской области г.Южно-Сахалинск</t>
  </si>
  <si>
    <t>"Авест" Интернет</t>
  </si>
  <si>
    <t>Муниципальное бюджетное дошкольное образовательное учреждение детский сад комбинированного вида № 5 «Сказка» г.Поронайска (доп.)</t>
  </si>
  <si>
    <t>1.01.1984</t>
  </si>
  <si>
    <t>МБДОУ № 5 «Сказка» расположено в западной части города, в центре микрорайона «Бумажники». Ближайшее окружение – муниципальный сектор жилых зданий и МОУ СОШ №7. Транспортное сообщение: городской автобус №4 позволяет охватить часть населения города для предоставления мест в образовательном учреждении.</t>
  </si>
  <si>
    <t>Столяр Наталья Сергеевна</t>
  </si>
  <si>
    <t>нет вакансии</t>
  </si>
  <si>
    <t>694240, Россия, Сахалинская обл, Поронайский р-н г. Поронайск, ул. Фрунзе, д. 11</t>
  </si>
  <si>
    <t>49.226006</t>
  </si>
  <si>
    <t>143.087039</t>
  </si>
  <si>
    <t>4243154044</t>
  </si>
  <si>
    <t>mbdou-skazka5@mail.ru</t>
  </si>
  <si>
    <t>http://dou5-poronaysk.ru/</t>
  </si>
  <si>
    <t>Сахалинская область г. Поронайск ул. Фрунзе д.11,</t>
  </si>
  <si>
    <t>6507009971</t>
  </si>
  <si>
    <t>1026500914824</t>
  </si>
  <si>
    <t>54543665</t>
  </si>
  <si>
    <t>64240501</t>
  </si>
  <si>
    <t>1-ustav-mbdou-5-skazka-g-poronayska.pdf</t>
  </si>
  <si>
    <t>МУК "Поронайский краеведческий музей", МУК "Поронайская ЦБС", ГПЗ "Поронайский", МОУ СОШ №7 г. Поронайска, Детская спортивная школа г. Поронайска</t>
  </si>
  <si>
    <t>196</t>
  </si>
  <si>
    <t>Дополнительная</t>
  </si>
  <si>
    <t>Дополнительное образование в объединении</t>
  </si>
  <si>
    <t>16:00 - 19:00</t>
  </si>
  <si>
    <t>Отделение Южно- Сахалинска банка России//УФК по са</t>
  </si>
  <si>
    <t>40701810864013000022</t>
  </si>
  <si>
    <t>401028108</t>
  </si>
  <si>
    <t>ОТДЕЛЕНИЕ ЮЖНО-САХАЛИНСК</t>
  </si>
  <si>
    <t>ОАО Ростелеком</t>
  </si>
  <si>
    <t>Муниципальное бюджетное дошкольное образовательное учреждение детский сад № 7 «Дельфин» пгт Вахрушев (доп.)</t>
  </si>
  <si>
    <t>13.07.1985</t>
  </si>
  <si>
    <t>Функции и полномочия Учредителя осуществляет Администрация Поронайского муниципального округа Сахалинской области (далее – Учредитель) в лице Департамента образования, культуры и спорта Администрации Поронайского муниципального округа Сахалинской области (далее Департамент ОК и С). Место нахождения Администрации Поронайского муниципального округа Сахалинской области: 694240, Российская Федерация, Сахалинская область, г. Поронайск, ул. Октябрьская, 61-а, ИНН 6507005663, ОГРН 1026500914648.</t>
  </si>
  <si>
    <t>Останина Ирина Владимировна</t>
  </si>
  <si>
    <t>Косоротова Татьяна Ивановна</t>
  </si>
  <si>
    <t>Боблак Ирина Николаевна</t>
  </si>
  <si>
    <t>Вахрушев</t>
  </si>
  <si>
    <t>694202, Россия, Сахалинская обл, Поронайский р-н пгт. Вахрушев, ул. Школьная, д. 1</t>
  </si>
  <si>
    <t>48.996905</t>
  </si>
  <si>
    <t>142.860222</t>
  </si>
  <si>
    <t>4243193356</t>
  </si>
  <si>
    <t>4243193441</t>
  </si>
  <si>
    <t>pgo.mbdoudsdv@sakhalin.gov.ru</t>
  </si>
  <si>
    <t>http://delphin-vakhrushev.ru</t>
  </si>
  <si>
    <t>НЕ ИМЕЕТСЯ</t>
  </si>
  <si>
    <t>6507010776</t>
  </si>
  <si>
    <t>1026500916397</t>
  </si>
  <si>
    <t>57378801</t>
  </si>
  <si>
    <t>64240555000</t>
  </si>
  <si>
    <t>Устав 2016 год.pdf</t>
  </si>
  <si>
    <t>Социальное партнёрство – это инструмент, с помощью которого представители различных субъектов, имеющих специфические интересы, организуют совместную деятельность. ... Взаимодействие ДОУ с социумом включает в себя следующие направления: • работу с государственными структурами и органами местного самоуправления; • взаимодействие с учреждениями образования, науки и культуры; • взаимодействие с учреждениями здравоохранения; • работу с семьями воспитанников детского сада.</t>
  </si>
  <si>
    <t>76</t>
  </si>
  <si>
    <t>Образовательная деятельность, дополнительное образование, присмотр и уход.</t>
  </si>
  <si>
    <t>Структура образовательного процесса в ДОУ включает три блока: Утренний образовательный блок: совместная деятельность воспитателя с ребёнком, свободная самостоятельная деятельность детей. Развивающий блок: организационное обучение в форме ООД. Вечерний блок: кружковая деятельность или индивидуальная работа, самостоятельная деятельность ребёнка и его совместная деятельность с воспитателем, организационное обучение в форме занятий. Педагогам предоставляется право варьировать место деятельности</t>
  </si>
  <si>
    <t>Режим занятий обучающихся МБДОУ № 7 "Дельфин" пгт Вахрушев утвержден приказом от 30.08.2022 № 212 ССЫЛКА на режим занятий: http://delphin-vahrushev.ru/storage/app/uploads/public/631/821/8ba/6318218ba11f0926380507.pdf</t>
  </si>
  <si>
    <t>УСЛОВИЯ ОБУЧЕНИЯ: 1) обучение в ДОУ ведется на русском языке; 2) ДОУ реализует образовательные программы ДОО; 3)формы обучения -очная; 4) Уровни образования: Дошкольное образование (нормативный срок освоения 5 лет). 5)Занятия в ДОУ проводятся согласно режима занятий. В ДОУ 5-ти дневная рабочая неделя. Время работы : с 7.30 до 18.00. Суббота, воскресенье, а также праздничные дни, установленные законодательством РФ - выходные.</t>
  </si>
  <si>
    <t>Время работы : с 7.30 до 18.00. Суббота, воскресенье, а также праздничные дни, установленные законодательством РФ - выходные.</t>
  </si>
  <si>
    <t>ПАО Сбербанк</t>
  </si>
  <si>
    <t>03234643645400006100</t>
  </si>
  <si>
    <t>775001001</t>
  </si>
  <si>
    <t>ОТДЕЛЕНИЕ ЮЖНО-САХАЛИНСК Банка России//УФК по Сахалинской области Г. ЮЖНО -САХАЛИНСК</t>
  </si>
  <si>
    <t>7 (семь)</t>
  </si>
  <si>
    <t>ПАО Ростелеком</t>
  </si>
  <si>
    <t>65Л01  №  0000831</t>
  </si>
  <si>
    <t>139-ДС</t>
  </si>
  <si>
    <t>27.06.2018</t>
  </si>
  <si>
    <t>МИНИСТЕРСТВО ОБРАЗОВАНИЯ САХАЛИНСКОЙ ОБЛАСТИ</t>
  </si>
  <si>
    <t> Приказ  3.12-770-р  Дата  27.06.2018</t>
  </si>
  <si>
    <t>выписка из реестра+ Распоряжение.zip</t>
  </si>
  <si>
    <t>Муниципальное бюджетное дошкольное образовательное учреждение "Детский сад № 8 «Огонек» г. Поронайска" (доп.)</t>
  </si>
  <si>
    <t>Белецкая Любовь Николаевна</t>
  </si>
  <si>
    <t>Логвинова Светлана Валерьевна</t>
  </si>
  <si>
    <t>Коротких Алена Анатольевна</t>
  </si>
  <si>
    <t>694240, Россия, Сахалинская обл, Поронайский р-н г. Поронайск, ул. Гаражная, д. 1</t>
  </si>
  <si>
    <t>694240, Россия, Сахалинская обл, Поронайский р-н г. Поронайск, ул. Гагарина, д. 1</t>
  </si>
  <si>
    <t>4243152685</t>
  </si>
  <si>
    <t>d.sad.ogonek_8@mail.ru</t>
  </si>
  <si>
    <t>http://dou8-poronaysk.ru</t>
  </si>
  <si>
    <t>6507014139</t>
  </si>
  <si>
    <t>1146507000012</t>
  </si>
  <si>
    <t>24564078</t>
  </si>
  <si>
    <t>64430000000</t>
  </si>
  <si>
    <t>Муниципальное дошкольное образовательное учреждение детский сад №1 «Остров детства» с. Ильинское Томаринского муниципального округа Сахалинской области (доп.)</t>
  </si>
  <si>
    <t>1.06.2020</t>
  </si>
  <si>
    <t>Администрация Томаринского МО;</t>
  </si>
  <si>
    <t>Отдел образования Томари;</t>
  </si>
  <si>
    <t>Кожухарь Ирина Александровна</t>
  </si>
  <si>
    <t>Якимовец Анна Юрьевна</t>
  </si>
  <si>
    <t>Близнюк Екатерина Александровна</t>
  </si>
  <si>
    <t>Ильинское</t>
  </si>
  <si>
    <t>694840, Россия, Сахалинская обл, Томаринский р-н с. Ильинское, ул. Железнодорожная, д. 12</t>
  </si>
  <si>
    <t>47.990450</t>
  </si>
  <si>
    <t>142.206048</t>
  </si>
  <si>
    <t>9963449159</t>
  </si>
  <si>
    <t>ostrovdetstva1@mail.ru</t>
  </si>
  <si>
    <t>https://ostrovdetstva.tvoysadik.ru/</t>
  </si>
  <si>
    <t>ул Железнодорожная, д 12</t>
  </si>
  <si>
    <t>6516008967</t>
  </si>
  <si>
    <t>651601001</t>
  </si>
  <si>
    <t>1206500002917</t>
  </si>
  <si>
    <t>44518927</t>
  </si>
  <si>
    <t>64248000</t>
  </si>
  <si>
    <t>Устав МБДОУ дс№1 Остров детства с.pdf</t>
  </si>
  <si>
    <t>МБОУ СОШ с. Ильинское ЦКР с. Ильинское МБУК с. Ильинское Сахалинская Грэсс</t>
  </si>
  <si>
    <t>Дополнительное дошкольное образование</t>
  </si>
  <si>
    <t>В образовательный процесс включены следующие блоки</t>
  </si>
  <si>
    <t>С понедельника по пятницу: 15.00 - 16.12</t>
  </si>
  <si>
    <t>Очно</t>
  </si>
  <si>
    <t>8.00 - 18.00</t>
  </si>
  <si>
    <t>03234643645480006100</t>
  </si>
  <si>
    <t>ООО "Сахрегион"</t>
  </si>
  <si>
    <t>Муниципальное бюджетное дошкольное образовательное учреждение детский сад №7 «Сказка» г. Томари Сахалинской области (доп.)</t>
  </si>
  <si>
    <t>18.05.1990</t>
  </si>
  <si>
    <t>МБДОУ детский сад № 7 "Сказка" г. Томари Сахалинской области начал функционировать с мая 1990 года.</t>
  </si>
  <si>
    <t>Школьная Галина Владимировна</t>
  </si>
  <si>
    <t>Томари</t>
  </si>
  <si>
    <t>694820, Россия, Сахалинская обл, Томаринский р-н г. Томари, ул. Октябрьская, д. 51</t>
  </si>
  <si>
    <t>47.760435</t>
  </si>
  <si>
    <t>142.059697</t>
  </si>
  <si>
    <t>4244626047</t>
  </si>
  <si>
    <t>skaska7@bk.ru</t>
  </si>
  <si>
    <t>http://skazka7.tvoysadik.ru</t>
  </si>
  <si>
    <t>6516002482</t>
  </si>
  <si>
    <t>1026501019654</t>
  </si>
  <si>
    <t>54543990</t>
  </si>
  <si>
    <t>64248501000</t>
  </si>
  <si>
    <t>УCТАВ в новой редакции.pdf</t>
  </si>
  <si>
    <t>Преемственность с МБОУ СОШ № 2 г. Томари Сахалинской области</t>
  </si>
  <si>
    <t>Совместная партнерская деятельность, взрослого с детьми, свободная самостоятельная деятельность детей.</t>
  </si>
  <si>
    <t>Правила ВТР воспитанников, договор с родителями</t>
  </si>
  <si>
    <t>с 08.00 до 18.00</t>
  </si>
  <si>
    <t>20907UZШЭ60</t>
  </si>
  <si>
    <t>модем</t>
  </si>
  <si>
    <t>65ПО1  №  0000530</t>
  </si>
  <si>
    <t>124-ДС</t>
  </si>
  <si>
    <t> Приказ  №1028-ОД  Дата  22.10.2009</t>
  </si>
  <si>
    <t>Муниципальное бюджетное дошкольное образовательное учреждение "Детский сад № 1 пгт. Тымовское" (доп.)</t>
  </si>
  <si>
    <t>Администрация Тымовского МО;</t>
  </si>
  <si>
    <t>Управление образования Тымовск;</t>
  </si>
  <si>
    <t>Тымовское</t>
  </si>
  <si>
    <t>Муниципальное бюджетное дошкольное образовательное учреждение "Детский сад № 3 пгт. Тымовское" (доп.)</t>
  </si>
  <si>
    <t>28.12.1973</t>
  </si>
  <si>
    <t>МБДОУ Детский сад № 3 пгт.Тымовское расположен на ул. Библиотечная , введен в эксплуатацию 28. декабря 1973 года. Здание типовое, двухэтажное , с центральным отоплением, водопроводом. ДОУ имеет лицензию на правоведения образовательной деятельности.</t>
  </si>
  <si>
    <t>Гриб Марина Анатольевна</t>
  </si>
  <si>
    <t>Вовк Наталья Викторовна</t>
  </si>
  <si>
    <t>Пятыркина Светлана Григорьевна</t>
  </si>
  <si>
    <t>Россия, Сахалинская обл, Тымовский р-н пгт. Тымовское, ул. Библиотечная, д. 20</t>
  </si>
  <si>
    <t>50.5103</t>
  </si>
  <si>
    <t>55.3931</t>
  </si>
  <si>
    <t>4244722034</t>
  </si>
  <si>
    <t>tymgo.mbdouds.3@sakhalin.gov</t>
  </si>
  <si>
    <t>http://malishokdet3.edusite.ru</t>
  </si>
  <si>
    <t>6517006176</t>
  </si>
  <si>
    <t>651701001</t>
  </si>
  <si>
    <t>1036505400348</t>
  </si>
  <si>
    <t>54543903</t>
  </si>
  <si>
    <t>64250000000</t>
  </si>
  <si>
    <t>Краеведческий музей Детская библиотека РДК "Юбилейный"</t>
  </si>
  <si>
    <t>Дошкольное образование.Детский сад общеразвивающего вида</t>
  </si>
  <si>
    <t>Образовательная деятельность Образовательная деятельность в режимных моментах Самостоятельная деятельность детей</t>
  </si>
  <si>
    <t>Расписание образовательной деятельности на 2024-2025 учебный год https://malishokdet3.edusite.ru/sveden/education</t>
  </si>
  <si>
    <t>Обучение и воспитание осуществляется на русском языке Реализуется образовательная программа дошкольного образования МБДОУ Детский сад № 3 пгт.Тымовское Форма обучения - очная</t>
  </si>
  <si>
    <t>Понедельник-пятница с 7ч 30 мин до 19ч 30 мин. Суббота, воскресенье - выходной</t>
  </si>
  <si>
    <t>20907000380</t>
  </si>
  <si>
    <t>Муниципальное бюджетное дошкольное образовательное учреждение "Детский сад № 5 пгт. Тымовское" (доп.)</t>
  </si>
  <si>
    <t>Муниципальное бюджетное дошкольное образовательное учреждение "Детский сад № 6 пгт. Тымовское" (доп.)</t>
  </si>
  <si>
    <t>1.09.86</t>
  </si>
  <si>
    <t>МБДОУ "ДЕТСКИЙ САД №6 пгт. Тымовское" функционирует с 1986г. Сад рассчитан на 110 детей. 6 групп. Прием детей с 1.5 года.</t>
  </si>
  <si>
    <t>Балашова Любовь Владимировна</t>
  </si>
  <si>
    <t>Антипенко Анна Валерьевна</t>
  </si>
  <si>
    <t>694400, Россия, Сахалинская обл, Тымовский р-н пгт. Тымовское, ул. Красноармейская, д. 40</t>
  </si>
  <si>
    <t>50.5108</t>
  </si>
  <si>
    <t>55.3949</t>
  </si>
  <si>
    <t>4244722762</t>
  </si>
  <si>
    <t>tymgo.mbdouds.6@sakhalin.gov.ru</t>
  </si>
  <si>
    <t>https://садик6-дети.рф/</t>
  </si>
  <si>
    <t>6517006200</t>
  </si>
  <si>
    <t>651700101</t>
  </si>
  <si>
    <t>1036505400337</t>
  </si>
  <si>
    <t>54544357</t>
  </si>
  <si>
    <t>64250551000</t>
  </si>
  <si>
    <t>МБУК "Тымовский краеведческий музей" МБУК "Тымовский ЦБС"</t>
  </si>
  <si>
    <t>Дошкольное воспитание. Дополнительное образование детей и взрослых.</t>
  </si>
  <si>
    <t>В образовательный процесс включены следующие блоки: - непосредственно образовательная деятельность - образовательная деятельная в режимных моментах; - самостоятельная деятельность детей; образовательная деятельность в семье.</t>
  </si>
  <si>
    <t>Приказ о "Расписание непосредственно- образовательной деятельности на 2024-2025 учебный год https://садик6-дети.рф/sveden/files/c55935020088ff28455fa383b19a227b.pdf</t>
  </si>
  <si>
    <t>1) Обучение и воспитание осуществляется на русском языке; 2) Реализует основную образовательную программу; 3) Форма обучения - очная; 4) Уровни образования : дошкольный , срок обучения 6 лет; 5) 5-ти дневная рабочая неделя с 8ч00 мин до 18ч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31 мая , 01 июня по 31 августа -летний оздоровительный период.</t>
  </si>
  <si>
    <t>8ч00мин до 18 ч 30 мин</t>
  </si>
  <si>
    <t>Отделение Южно-Сахалинска Банк России</t>
  </si>
  <si>
    <t>03234643647500006100</t>
  </si>
  <si>
    <t>20907000400</t>
  </si>
  <si>
    <t>Муниципальное бюджетное дошкольное образовательное учреждение "Детский сад с. Ясное" (доп.)</t>
  </si>
  <si>
    <t>15.09.1965</t>
  </si>
  <si>
    <t>В ДОУ функционируют 2 разновозрастные группы общеобразовательной направленности: смешенная ранняя от 1,6 до 4 лет; смешенная дошкольная от 4 до 7 лет</t>
  </si>
  <si>
    <t>Ясное</t>
  </si>
  <si>
    <t>694405, Россия, Сахалинская обл, Тымовский р-н с. Ясное, пер. Садовый, д. 1</t>
  </si>
  <si>
    <t>6517006151</t>
  </si>
  <si>
    <t>1026501181090</t>
  </si>
  <si>
    <t>54543866</t>
  </si>
  <si>
    <t>Образование дошкольное, Образование дополнительное</t>
  </si>
  <si>
    <t>устав доу.pdf</t>
  </si>
  <si>
    <t>Дошкольное образование. Детский сад общеразвивающего вида</t>
  </si>
  <si>
    <t>Непрерывная образовательная деятельность; ообразовательная деятельность в режимных моментах; самостоятельная деятельность детей; образовательная деятельность в семье.</t>
  </si>
  <si>
    <t>с 7:45 до 18:18</t>
  </si>
  <si>
    <t>Банк России г. Южно-Сахалинск</t>
  </si>
  <si>
    <t>20907000460</t>
  </si>
  <si>
    <t>Муниципальное бюджетное дошкольное образовательное учреждение "Детский сад с. Адо-Тымово" (доп.)</t>
  </si>
  <si>
    <t>Адо-Тымово</t>
  </si>
  <si>
    <t>Муниципальное бюджетное дошкольное образовательное учреждение Детский сад с. Воскресеновка (доп.)</t>
  </si>
  <si>
    <t>15.01.1986</t>
  </si>
  <si>
    <t>Муниципальное бюджетное дошкольное образовательное учреждение Детский сад с. Воскресеновка создано в 1986 году. Учреждение расположено по адресу: 694411, Российская Федерация, Дальневосточный федеральный округ, Сахалинская обл., Тымовский р-н, с. Воскресеновка, ул. Школьная, дом 9. Режим работы: с 7:45 до 18:15 График работы: выходной - суббота, воскресенье, праздничные дни. В МБДОУ Детский сад с.Воскресеновка ведется дополнительное образование по туристско-краеведческой направленности по программе "Сахалин - мой край родной".</t>
  </si>
  <si>
    <t>Селиванова Елена Константиновна</t>
  </si>
  <si>
    <t>Козлова Елена Борисовна</t>
  </si>
  <si>
    <t>Воскресеновка</t>
  </si>
  <si>
    <t>694411, Россия, Сахалинская обл, Тымовский р-н с. Воскресеновка, ул. Школьная, д. 9</t>
  </si>
  <si>
    <t>52.8310</t>
  </si>
  <si>
    <t>50.8999</t>
  </si>
  <si>
    <t>4244793148</t>
  </si>
  <si>
    <t>tymgo.mbdoudsv@sakhalin.gov.ru</t>
  </si>
  <si>
    <t>http://звёздочка.дети</t>
  </si>
  <si>
    <t>6517006105</t>
  </si>
  <si>
    <t>1036505400491</t>
  </si>
  <si>
    <t>54543889</t>
  </si>
  <si>
    <t>64250833001</t>
  </si>
  <si>
    <t>Наименования блоков: 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</t>
  </si>
  <si>
    <t>Приказ о "Расписание непосредственно-образовательной деятельности на 2024-2025 учебный год" № 86-ОД от 02.09.2024. https://звёздочка.дети/sveden/files/2bd8ba9ae0f33f3bebef5d4ff8162e01.pdf https://звёздочка.дети/sveden/files/0bff9cd014f74a2b498617b27c4ebf0a.pdf</t>
  </si>
  <si>
    <t>1) Обучение и воспитание осуществляется на русском языке; 2) реализует основную образовательную программу; 3) формы обучения - очная; 4) уровни образования: дошкольный, срок обучения 5 лет; 5) 5-ти дневная рабочая неделя, с 7ч 45 мин до 18 ч 15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</si>
  <si>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Отделение Банка России г.Южно-Сахалинск</t>
  </si>
  <si>
    <t>20907000420</t>
  </si>
  <si>
    <t>72</t>
  </si>
  <si>
    <t>Муниципальное бюджетное дошкольное образовательное учреждение Детский сад с. Молодёжное (доп.)</t>
  </si>
  <si>
    <t>Молодежное</t>
  </si>
  <si>
    <t>Муниципальное автономное дошкольное образовательное учреждение «Детский сад № 11 «Колокольчик» общеразвивающего вида с приоритетным осуществлением деятельности по художественно-эстетическому направлению развития детей Корсаковского муниципального округа Сахалинской области (доп.)</t>
  </si>
  <si>
    <t>Администрация Корсаковского МО;</t>
  </si>
  <si>
    <t>Департамент социального развития Корсаков;</t>
  </si>
  <si>
    <t>Корсаков</t>
  </si>
  <si>
    <t>694020, Россия, Сахалинская обл, Корсаковский р-н г. Корсаков, ул. Федько, д. 3</t>
  </si>
  <si>
    <t>Муниципальное автономное дошкольное образовательное учреждение «Детский сад № 12 «Теремок» Корсаковского муниципального округа Сахалинской области (доп.)</t>
  </si>
  <si>
    <t>4.03.2012</t>
  </si>
  <si>
    <t>Муниципальное автономное дошкольное образовательное учреждение " Детский сад №12 "Теремок" Корсаковского муниципального округа Сахалинской области, построено по типовому проекту в январе 2012 г., открыт для посещения детей 4 марта 2013 г. ДОУ реализует образовательную программу дошкольного образования в соответствии с ФОП ДО, а так же реализует дополнительную программу физкультурно-спортивной направленности "Степ-аэробика для детей 5-8 лет"</t>
  </si>
  <si>
    <t>Бурнайко Наталья Борисовна</t>
  </si>
  <si>
    <t>Козик Ирина Викторовна</t>
  </si>
  <si>
    <t>694020, Россия, Сахалинская обл, Корсаковский р-н г. Корсаков, пер. Мирный, д. 5</t>
  </si>
  <si>
    <t>46.621246</t>
  </si>
  <si>
    <t>142.7773</t>
  </si>
  <si>
    <t>4243541687</t>
  </si>
  <si>
    <t>4243541764</t>
  </si>
  <si>
    <t>kgo.madoudst.12@sakhalin.gov.ru</t>
  </si>
  <si>
    <t>https://12-сад.корсаков.рф</t>
  </si>
  <si>
    <t>6504039030</t>
  </si>
  <si>
    <t>650401001</t>
  </si>
  <si>
    <t>1026500781229</t>
  </si>
  <si>
    <t>48720235</t>
  </si>
  <si>
    <t>64216501000</t>
  </si>
  <si>
    <t>Социальное партнерство осуществляется: с Детской библиотекой, музеем, Домом детства и юношества, Детской школой искусств, начальной образовательной школой №5.</t>
  </si>
  <si>
    <t>168</t>
  </si>
  <si>
    <t>Приказ о "Расписание непосредственно-образовательной деятельности на 2024-2025 учебный год" №112 от 01.08.2024 https://12-сад.корсаков.рф/doc/obrazovanie/other/raspisanie_nod_2024-2025.pdf</t>
  </si>
  <si>
    <t>https://12-сад.корсаков.рф/doc/documents/pravila_vnutrennego_rasportdka_vospitannikov_20220606.pdf 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срок обучения 5 лет.</t>
  </si>
  <si>
    <t>Пятидневная рабочая неделя. Группы функционируют в режиме 10,5 часового пребывания. График работы с 07:30 до 18:00, группа кратковременного(вечернего) пребывания: с 18:00 до 19:30</t>
  </si>
  <si>
    <t>Отделение Южно-Сахалинск банка России</t>
  </si>
  <si>
    <t>03234643645160006100</t>
  </si>
  <si>
    <t>30918000080/31918000080</t>
  </si>
  <si>
    <t>УФК по Сахалинской области г. Южно-Сахалинск Департамент финансов администрации Корсаковского городского округа, (МАДОУ «Детский сад №12 "Теремок")</t>
  </si>
  <si>
    <t>ООО"Кристалл"</t>
  </si>
  <si>
    <t>Муниципальное автономное дошкольное образовательное учреждение «Детский сад № 14 «Родничок» села Соловьевка Корсаковского муниципального округа Сахалинской области (доп.)</t>
  </si>
  <si>
    <t>Янковецкая Татьяна Владимировна</t>
  </si>
  <si>
    <t>Московкина Оксана Александровна</t>
  </si>
  <si>
    <t>Королева Ирина Игоревна</t>
  </si>
  <si>
    <t>Соловьевка</t>
  </si>
  <si>
    <t>694009, Россия, Сахалинская обл, Корсаковский р-н с. Соловьевка, ул. Центральная, д. 32/1</t>
  </si>
  <si>
    <t>46.720554</t>
  </si>
  <si>
    <t>142.748194</t>
  </si>
  <si>
    <t>4243592221</t>
  </si>
  <si>
    <t>kgo.madoudsr@sakhalin.gov.ru</t>
  </si>
  <si>
    <t>https://родничок-сад.корсаков.рф/</t>
  </si>
  <si>
    <t>6504039199</t>
  </si>
  <si>
    <t>1026500783638</t>
  </si>
  <si>
    <t>48720301</t>
  </si>
  <si>
    <t>64216000014</t>
  </si>
  <si>
    <t>Устав с изменениями 2025.pdf</t>
  </si>
  <si>
    <t>Сельская библиотека, сельский клуб, сельская школа</t>
  </si>
  <si>
    <t>общеразвивающая направленность</t>
  </si>
  <si>
    <t>07-00 до 19-00</t>
  </si>
  <si>
    <t>Муниципальное автономное общеобразовательное учреждение «Средняя общеобразовательная школа № 5 с. Троицкое имени Героя Советского Союза Григория Григорьевича Светецкого» (доп.)</t>
  </si>
  <si>
    <t>1.01.1946</t>
  </si>
  <si>
    <t>Школа работает по образовательным стандартам, утверждённых приказом Министерства образования РФ от 5.03. 2004 года № 1089 «Об утверждении федерального компонента государственных образовательных стандартов начального общего, основного общего и среднего (полного) общего образования», ФГОС основного общего, среднего общего образования(приказ от 17.12.2010 #1897 и от 17.05.2012 #413)</t>
  </si>
  <si>
    <t>Разумова Тамара Викторовна</t>
  </si>
  <si>
    <t>Князева Тамара Сергеевна</t>
  </si>
  <si>
    <t>694046, Россия, Сахалинская обл, Анивский р-н с. Троицкое, ул. Центральная, д. 16а</t>
  </si>
  <si>
    <t>46.925464</t>
  </si>
  <si>
    <t>142.646987</t>
  </si>
  <si>
    <t>4244194175</t>
  </si>
  <si>
    <t>moy_sosh@mail.ru</t>
  </si>
  <si>
    <t>http://сош-5.рф/</t>
  </si>
  <si>
    <t>6510005374</t>
  </si>
  <si>
    <t>1026500549327</t>
  </si>
  <si>
    <t>54542186</t>
  </si>
  <si>
    <t>Образование основное общее, Образование среднее общее, Образование дополнительное детей и взрослых</t>
  </si>
  <si>
    <t>370</t>
  </si>
  <si>
    <t>288</t>
  </si>
  <si>
    <t>Непосредственная образовательная деятельность</t>
  </si>
  <si>
    <t>http://xn---5-emcl0b.xn--p1ai/?txt=2 Приказ № 493-ОД от 23.08.2018</t>
  </si>
  <si>
    <t>1) обучение в Школе ведется на русском языке; 2) школа реализует образовательные программы ООО, СОО; 3) формы обучения -очная 4) Уровни образования: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две смены (1 и 2). В школе 5-ти дневная рабочая неделя. Время работы: с 8.00 до 19.00. Суббота, воскресенье, а также праздничные дни, установленные законодательством РФ</t>
  </si>
  <si>
    <t>11. 500+</t>
  </si>
  <si>
    <t>Пн–Пт 08:00–19:00 Сб 08:00-12:00</t>
  </si>
  <si>
    <t>30902UЭZ261</t>
  </si>
  <si>
    <t>Межсетевой экран</t>
  </si>
  <si>
    <t>65П01  №  0000947</t>
  </si>
  <si>
    <t>111-Ш</t>
  </si>
  <si>
    <t>8.06.2020</t>
  </si>
  <si>
    <t> Приказ  № 3.12-532-р  Дата  8.06.2020</t>
  </si>
  <si>
    <t>Муниципальное бюджетное общеобразовательное учреждение «Начальная общеобразовательная школа №6 с. Троицкое» (доп.)</t>
  </si>
  <si>
    <t>1.09.1992</t>
  </si>
  <si>
    <t>Кочеткова Татьяна Николаевна</t>
  </si>
  <si>
    <t>Томусяк Сергей Павлович</t>
  </si>
  <si>
    <t>694046, Россия, Сахалинская обл, Анивский р-н с. Троицкое, ул. Центральная, д. 28в</t>
  </si>
  <si>
    <t>46.92399</t>
  </si>
  <si>
    <t>142.64653</t>
  </si>
  <si>
    <t>4244194757</t>
  </si>
  <si>
    <t>elementarschool@mail.ru</t>
  </si>
  <si>
    <t>https://nosh6-aniva.gosuslugi.ru</t>
  </si>
  <si>
    <t>6510005381</t>
  </si>
  <si>
    <t>1026500547314</t>
  </si>
  <si>
    <t>54542170</t>
  </si>
  <si>
    <t>Образование начальное общее</t>
  </si>
  <si>
    <t>UchDokum_929f2f3788ca4910bf1599c8e186e513 (2).pdf</t>
  </si>
  <si>
    <t>ДЮСШ г. Анивы, ГКУ "Троицкий детский дом", ГБУ "Центр психолого-педагогической помощи семье и детям", ГБУЗ "Анивская центральная районная больница имени В. А. Сибиркина"</t>
  </si>
  <si>
    <t>342</t>
  </si>
  <si>
    <t>урок, внеурочная деятельность</t>
  </si>
  <si>
    <t>https://nosh6-aniva.gosuslugi.ru/netcat_files/33/376/raspisanie.pdf</t>
  </si>
  <si>
    <t>1) обучение в Школе ведется на русском языке; 2) школа реализует образовательные программы НОО; 3)формы обучения -очная; 4) Уровни образования: Начальное общее образование 1-4 классы (нормативный срок освоения 4 года). 5)Занятия в Школе проводятся в одну смену. В школе 5-ти дневная рабочая неделя.</t>
  </si>
  <si>
    <t>с 8:00 до 17:00</t>
  </si>
  <si>
    <t>20902UЭZU61</t>
  </si>
  <si>
    <t>УФК по Сахалинской области (ФУ АМО «Анивский городской округ» Сахалинской области, МБОУ НОШ №6 с. Троицкое) Отделение г. Южно-Сахалинск Лицевой счет 20902001131 ОКТМО 64708000 КБК 00000000000000000180</t>
  </si>
  <si>
    <t>94</t>
  </si>
  <si>
    <t>Муниципальное бюджетное общеобразовательное учреждение «Начальная общеобразовательная школа № 7 с. Успенское» (доп.)</t>
  </si>
  <si>
    <t>Успенское</t>
  </si>
  <si>
    <t>Муниципальное бюджетное общеобразовательное учреждение средняя общеобразовательная школа № 1 пгт.Ноглики имени Героя Советского Союза Григория Петровича Петрова (доп.)</t>
  </si>
  <si>
    <t>1.09.1930</t>
  </si>
  <si>
    <t>https://sch1-nogliki.ru</t>
  </si>
  <si>
    <t>Ботова Ирина Юрьевна, Хлынина Наталья Александровна, Анайкина Галина Геннадьевна</t>
  </si>
  <si>
    <t>Махова Надежда Сергеевна</t>
  </si>
  <si>
    <t>694450, Россия, Сахалинская обл, Ногликский р-н пгт. Ноглики, ул. Советская, д. 16</t>
  </si>
  <si>
    <t>51.811161</t>
  </si>
  <si>
    <t>143.157051</t>
  </si>
  <si>
    <t>4244491677</t>
  </si>
  <si>
    <t>ngo.mbousoshngpp@aso.ru</t>
  </si>
  <si>
    <t>https://sch1-nogliki.ru/</t>
  </si>
  <si>
    <t>6513000060</t>
  </si>
  <si>
    <t>1026501181959</t>
  </si>
  <si>
    <t>39637239</t>
  </si>
  <si>
    <t>Муниципальное бюджетное общеобразовательное учреждение средняя общеобразовательная школа № 2 пгт. Ноглики (доп.)</t>
  </si>
  <si>
    <t>10.12.2029</t>
  </si>
  <si>
    <t>Ратканова О.Л.</t>
  </si>
  <si>
    <t>Кострыкина А.В</t>
  </si>
  <si>
    <t>51.790159</t>
  </si>
  <si>
    <t>143.129508</t>
  </si>
  <si>
    <t>4244492967</t>
  </si>
  <si>
    <t>4244492968</t>
  </si>
  <si>
    <t>ngo.mbonsosh@sakhalin.gov.ru</t>
  </si>
  <si>
    <t>https://old.sosh2nogliki.ru/</t>
  </si>
  <si>
    <t>694450, Сахалинская обл. р-н. Ногликский, пгт. Ноглики, ул. Стадионная, зд. 2. Ул. Советская, д. 49 а</t>
  </si>
  <si>
    <t>6513000092</t>
  </si>
  <si>
    <t>1026501181960</t>
  </si>
  <si>
    <t>39632768</t>
  </si>
  <si>
    <t>ссылка на устав (1).docx</t>
  </si>
  <si>
    <t>образовательная деятельность</t>
  </si>
  <si>
    <t>Учебные планы</t>
  </si>
  <si>
    <t>Расписание 1-11 классы</t>
  </si>
  <si>
    <t>Отделение Южно-Сахалинск</t>
  </si>
  <si>
    <t>03234643647320006100</t>
  </si>
  <si>
    <t>20907000100/21907000100</t>
  </si>
  <si>
    <t>"Централизованная система контент-фильтрации "ПАО "Ростелеком"</t>
  </si>
  <si>
    <t>, Оптический кабель</t>
  </si>
  <si>
    <t>Муниципальное бюджетное общеобразовательное учреждение средняя общеобразовательная школа с.Вал (доп.)</t>
  </si>
  <si>
    <t>Вал</t>
  </si>
  <si>
    <t>694454, Россия, Сахалинская обл, Ногликский р-н с. Вал, ул. Комсомольская, д. 2</t>
  </si>
  <si>
    <t>Муниципальное бюджетное общеобразовательное учреждение Гимназия п. Ноглики (доп.)</t>
  </si>
  <si>
    <t>1.05.1992</t>
  </si>
  <si>
    <t>Информацию о гимназии можно посмотреть на официальном сайте https://noglikigim.gosuslugi.ru/</t>
  </si>
  <si>
    <t>Алёхина Людмила Анатольевна</t>
  </si>
  <si>
    <t>694450, Россия, Сахалинская обл, Ногликский р-н пгт. Ноглики, ул. Гагарина, д. 5</t>
  </si>
  <si>
    <t>51.79015</t>
  </si>
  <si>
    <t>143.12950</t>
  </si>
  <si>
    <t>4244497200,4244497050</t>
  </si>
  <si>
    <t>4244497200</t>
  </si>
  <si>
    <t>ngo.mboug@sakhalin.gov.ru</t>
  </si>
  <si>
    <t>https://noglikigim.gosuslugi.ru/</t>
  </si>
  <si>
    <t>6513000254</t>
  </si>
  <si>
    <t>1026501181970</t>
  </si>
  <si>
    <t>39637021</t>
  </si>
  <si>
    <t>ustav2017.pdf</t>
  </si>
  <si>
    <t>МБУК Ногликская централизованная библиотечная система; МБОУ СОШ№ 1 пгт. Ноглики имени Героя Советского Союза Григория Петровича Петрова; МБОУ СОШ№"2 пгт.Ноглики Муниципальное бюджетное учреждение "Спортивная школа" пгт. Ноглики</t>
  </si>
  <si>
    <t>286</t>
  </si>
  <si>
    <t>Универсальная</t>
  </si>
  <si>
    <t>Непосредственно образовательная деятельность; образовательная деятельность в режимных моментах.</t>
  </si>
  <si>
    <t>https://noglikigim.ru/images/2025/Regim_2024.pdf https://noglikigim.ru/svedeniya-ob-organizatsii/obrazovanie https://noglikigim.ru/svedeniya-ob-organizatsii/obrazovanie#%D1%81%D0%B2%D0%B5%D0%B4%D0%B5%D0%BD%D0%B8%D1%8F-%D0%BE%D0%B1-%D0%BE%D0%BF%D0%B8%D1%81%D0%B0%D0%BD%D0%B8%D0%B8-%D0%BE%D0%B1%D1%80%D0%B0%D0%B7%D0%BE%D0%B2%D0%B0%D1%82%D0%B5%D0%BB%D1%8C%D0%BD%D1%8B%D1%85-%D0%BF%D1%80%D0%BE%D0%B3%D1%80%D0%B0%D0%BC%D0%BC</t>
  </si>
  <si>
    <t>Пн–пт 8.00 – 18.00 Сб 8.00 – 17.00</t>
  </si>
  <si>
    <t>Интернет-Cenzor</t>
  </si>
  <si>
    <t>79</t>
  </si>
  <si>
    <t>Муниципальное бюджетное общеобразовательное учреждение средняя общеобразовательная школа с. Ныш (доп.)</t>
  </si>
  <si>
    <t>1.09.1932</t>
  </si>
  <si>
    <t>В МБОУ СОШ с. Ныш проводятся занятия внеурочной деятельности и дополнительного образования</t>
  </si>
  <si>
    <t>Ползунова Наталья Михайловна</t>
  </si>
  <si>
    <t>Зарюта Валентина Михайловна, Каракулина Ирина Витальевна</t>
  </si>
  <si>
    <t>Ныш</t>
  </si>
  <si>
    <t>694458, Россия, Сахалинская обл, Ногликский р-н с. Ныш, ул. Советская, д. 27</t>
  </si>
  <si>
    <t>51.535288</t>
  </si>
  <si>
    <t>142.755405</t>
  </si>
  <si>
    <t>4244494150</t>
  </si>
  <si>
    <t>ngo.mbousoshn@sakhalin.gov.ru</t>
  </si>
  <si>
    <t>https://scoolnysh.gosuslugi.ru/</t>
  </si>
  <si>
    <t>6513000159</t>
  </si>
  <si>
    <t>1026501181937</t>
  </si>
  <si>
    <t>39637251</t>
  </si>
  <si>
    <t>Устав на сайт.pdf</t>
  </si>
  <si>
    <t>135</t>
  </si>
  <si>
    <t>Приказ о "Режим работы МБОУ СОШ с. Ныш" № 124 от 28.08.2024. https://sh-nysh-r424.gosweb.gosuslugi.ru/glavnoe/raspisanie/</t>
  </si>
  <si>
    <t>1) обучение в Школе ведется на русском языке; 2) школа реализует образовательные программы НОО, ООО, СОО; 3) форма обучения - 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смену. Понедельник-пятница с 09.00 до 17.00.</t>
  </si>
  <si>
    <t>Понедельник-пятница с 09.00 до 17.00.</t>
  </si>
  <si>
    <t>УФК по Сахалинской области (ФИНУПРАВЛЕНИЕ)</t>
  </si>
  <si>
    <t>20907000070</t>
  </si>
  <si>
    <t>контентная фильтрация интернет-траффика осуществляется провайдером ПАО "Ростелеком"</t>
  </si>
  <si>
    <t>Муниципальное бюджетное общеобразовательное учреждение средняя общеобразовательная школа № 1 г. Поронайска (доп.)</t>
  </si>
  <si>
    <t>Муниципальное бюджетное общеобразовательное учреждение средняя общеобразовательная школа № 2 г. Поронайска (доп.)</t>
  </si>
  <si>
    <t>1.09.1970</t>
  </si>
  <si>
    <t>МБОУ СОШ №2 работает над реализацией задач, определенных программой Развития «Школа ключевых компетенций», образовательной программой школы, планом работы. Кадровый состав по-прежнему в целом сохраняет достаточно высокий уровень профессионализма. 1 педагог имеет звание «Заслуженный учитель РФ», 1 педагог – «Заслуженный учитель Сахалинской области», 4 педагога- «Почетный работник общего образования.</t>
  </si>
  <si>
    <t>Сыругина Лариса Станиславовна</t>
  </si>
  <si>
    <t>Тихонова Татьяна Владимировна, Кошпаренко Елена Валерьевна, Трофименко Наталья Владиславовна, Бывшева Оксана Васильевна</t>
  </si>
  <si>
    <t>694240, Россия, Сахалинская обл, Поронайский р-н г. Поронайск, ул. Октябрьская, д. 31</t>
  </si>
  <si>
    <t>49.224990845</t>
  </si>
  <si>
    <t>143.107955933</t>
  </si>
  <si>
    <t>4243152022</t>
  </si>
  <si>
    <t>ps_shcool_2@mail.ru</t>
  </si>
  <si>
    <t>http://school2-poronaysk.ru</t>
  </si>
  <si>
    <t>6507010159</t>
  </si>
  <si>
    <t>1026500917079</t>
  </si>
  <si>
    <t>54543694</t>
  </si>
  <si>
    <t>64740000</t>
  </si>
  <si>
    <t>4213337</t>
  </si>
  <si>
    <t>Образование основное общее, Образование среднее общее, Образование дополнительное детей и взрослых прочее, не включенное в другие группировки</t>
  </si>
  <si>
    <t>980</t>
  </si>
  <si>
    <t>Физико-математический химико-биологический социально-экономический</t>
  </si>
  <si>
    <t>Урочная деятельность Внеурочная деятельность Дополнительное образование Воспитательный процесс</t>
  </si>
  <si>
    <t>Приказ "Об утверждении расписания занятий" № 129/2 -ОД от 01.09.2024 года, http://school2-poronaysk.ru/svedeniya-ob-obrazovatelnoj-organizacii/obrazovanie</t>
  </si>
  <si>
    <t>1. Обучение ведется на русском языке 2. Школа реализует образовательные программы НОО, ООО, СОО 3. форма обучения -очная 4. Уровни образования: Начальное общее образование 1-4 классы( нормативный срок освоения 4 года). Основное общее образование 5-9 классы ( нормативный срок 5 лет). Среднее общее образование 10-11 классы ( нормативный срок 2 года). Занятия в школе проводятся в одну смену (1). В школе 6-ти дневная рабочая неделя. http://school2-poronaysk.ru/svedeniya-ob-obrazovatelnoj-organiza</t>
  </si>
  <si>
    <t>с 14:00 до 18:00</t>
  </si>
  <si>
    <t>30101810800000000790</t>
  </si>
  <si>
    <t>20907000020</t>
  </si>
  <si>
    <t>68</t>
  </si>
  <si>
    <t>Kaspersky 12.0</t>
  </si>
  <si>
    <t>выделенный канал, другое</t>
  </si>
  <si>
    <t>Муниципальное бюджетное общеобразовательное учреждение школа-интернат № 3 «Технологии традиционных промыслов народов Севера» г. Поронайска (доп.)</t>
  </si>
  <si>
    <t>Муниципальное бюджетное общеобразовательное учреждение средняя общеобразовательная школа № 7 г. Поронайска (доп.)</t>
  </si>
  <si>
    <t>В школе действует инновационная площадка сетевого взаимодействия. Имеется доп.образование по "Самбо", Робототехника</t>
  </si>
  <si>
    <t>Гулько Елена Шамильевна</t>
  </si>
  <si>
    <t>Мартынова Ю.В.</t>
  </si>
  <si>
    <t>Кузнецова Т.Ю.</t>
  </si>
  <si>
    <t>694240, Россия, Сахалинская обл, Поронайский р-н г. Поронайск, ул. Победы, д. 72</t>
  </si>
  <si>
    <t>48.4567321</t>
  </si>
  <si>
    <t>144.786549</t>
  </si>
  <si>
    <t>4243152884</t>
  </si>
  <si>
    <t>pgo.mbousosh.7@sakhalin.gov.ru</t>
  </si>
  <si>
    <t>http://school7-poronaisk.ru/</t>
  </si>
  <si>
    <t>6507010007</t>
  </si>
  <si>
    <t>1026500914725</t>
  </si>
  <si>
    <t>55652014</t>
  </si>
  <si>
    <t>1176</t>
  </si>
  <si>
    <t>588</t>
  </si>
  <si>
    <t>Социально-экономический, химико-биологический, технический профиль</t>
  </si>
  <si>
    <t>Приказ о "Режиме работы МБОУ СОШ № 7 г. Поронайска " от 112/2 от 30.08.2024 г. https://school7-poronaisk.ru/storage/app/media/htbv-lyz.pdf</t>
  </si>
  <si>
    <t>1) обучение в Школе ведется на русском языке; 2) школа реализует образовательные программы НОО, ООО, СОО; 3)формы обучения -очная, очно-заочная, заочная; 4) Уровни образования: НОО, ООО, СOO. 5)Занятия в Школе проводятся в одну смену. В школе 5-ти дневная рабочая неделя (1-1 кл), Начало учебного года - 01 сентября, конец учебного года - 27 мая 2025 г.</t>
  </si>
  <si>
    <t>8.00-17.00</t>
  </si>
  <si>
    <t>30101810600000000608</t>
  </si>
  <si>
    <t>272202001</t>
  </si>
  <si>
    <t>Муниципальное бюджетное общеобразовательное учреждение средняя общеобразовательная школа № 8 г. Поронайска (доп.)</t>
  </si>
  <si>
    <t>1.09.1952</t>
  </si>
  <si>
    <t>В школе имеется дополнительное образование</t>
  </si>
  <si>
    <t>Цымбалова Елена Иннокентьевна</t>
  </si>
  <si>
    <t>694240, Россия, Сахалинская обл, Поронайский р-н г. Поронайск, ул. 2-я Восточная, д. 29</t>
  </si>
  <si>
    <t>4243151981</t>
  </si>
  <si>
    <t>pgo.mbousosh.8@sakhalin.gov.ru</t>
  </si>
  <si>
    <t>http://school8-poronaysk.ru/</t>
  </si>
  <si>
    <t>6507010078</t>
  </si>
  <si>
    <t>1026500915660</t>
  </si>
  <si>
    <t>55652072</t>
  </si>
  <si>
    <t>МБУК "Поронайская ЦБС", МБОУ ДОД "Центр детского творчества"</t>
  </si>
  <si>
    <t>Социально-экономический профиль</t>
  </si>
  <si>
    <t>Приказ МБОУ СОШ № 8 г. Поронайска "О режиме работы школы на 2024-2025 учебный год" от 30.08.2024 № 91/7-О</t>
  </si>
  <si>
    <t>1) обучение в школе ведется на русском языке 2) школа реализует образовательные программы НОО, ООО, СОО 3) форма обучения - очная 4) уровни образования: - начальное общее образование 1-4 классы (нормативный срок освоения - 4 года); - основное общее образование 5-9 классы (нормативный срок освоения 5 лет); - среднее общее образование 10-11 классы (нормативный срок освоения - 2 года). 5) занятия в школе проводятся в одну смену. В школе 5-ти дневная рабочая неделя</t>
  </si>
  <si>
    <t>Понедельник-пятница</t>
  </si>
  <si>
    <t>ОКТМО 64740000</t>
  </si>
  <si>
    <t>Централизованная кнтент-фильтрация</t>
  </si>
  <si>
    <t>65П01  №  0000376</t>
  </si>
  <si>
    <t>Л035-01259-65/00374960</t>
  </si>
  <si>
    <t> Приказ  1149-ОД  Дата  26.12.2013</t>
  </si>
  <si>
    <t>выписка из лицензии 2022.pdf</t>
  </si>
  <si>
    <t>Муниципальное бюджетное общеобразовательное учреждение «Средняя общеобразовательная школа пгт Вахрушев имени И.П.Фархутдинова» (доп.)</t>
  </si>
  <si>
    <t>Барзул Наталья Ивановна</t>
  </si>
  <si>
    <t>Пудова Татьяна Анатольевна</t>
  </si>
  <si>
    <t>4243193614</t>
  </si>
  <si>
    <t>4243193434</t>
  </si>
  <si>
    <t>pgo.mkousoshvipf@sakhalin.gov.ru</t>
  </si>
  <si>
    <t>http://soshvahrushev.ru</t>
  </si>
  <si>
    <t>6507010783</t>
  </si>
  <si>
    <t>1026500916386</t>
  </si>
  <si>
    <t>14081551</t>
  </si>
  <si>
    <t>64740000000</t>
  </si>
  <si>
    <t>Муниципальное бюджетное общеобразовательное учреждение средняя общеобразовательная школа с. Восток (доп.)</t>
  </si>
  <si>
    <t>Муниципальное казенное общеобразовательное учреждение средняя общеобразовательная школа с. Гастелло (доп.)</t>
  </si>
  <si>
    <t>1.09.1961</t>
  </si>
  <si>
    <t>МКОУ СОШ с. Гастелло расположена в 12 км от районного центра. В школе кроме программ начального общего образования, основного общего и среднего общего образования реализуются дополнительные общеразвивающие программы.</t>
  </si>
  <si>
    <t>Илющенкова Галина Анатольевна</t>
  </si>
  <si>
    <t>Трусковская Елена Олеговна</t>
  </si>
  <si>
    <t>Сидорова Оксана Олеговна</t>
  </si>
  <si>
    <t>Гастелло</t>
  </si>
  <si>
    <t>694210, Россия, Сахалинская обл, Поронайский р-н с. Гастелло, ул. Центральная, д. 54</t>
  </si>
  <si>
    <t>49.101418</t>
  </si>
  <si>
    <t>142.95587</t>
  </si>
  <si>
    <t>4243197111</t>
  </si>
  <si>
    <t>pgo.mkousosh@sakhalin.gov.ru</t>
  </si>
  <si>
    <t>http://soshgastello.ru</t>
  </si>
  <si>
    <t>6507010085</t>
  </si>
  <si>
    <t>1026500913636</t>
  </si>
  <si>
    <t>48719255</t>
  </si>
  <si>
    <t>64240000002</t>
  </si>
  <si>
    <t>75404</t>
  </si>
  <si>
    <t>НОВЫЙ УСТАВ ШКОЛЫ от 2024.rtf</t>
  </si>
  <si>
    <t>БФ с. Гастелло (сельская библиотека), филиал МБУК КДЦ "Мир" с. Гастелло</t>
  </si>
  <si>
    <t>71</t>
  </si>
  <si>
    <t>Непосредственно образовательная деятельность включая дополнительное образование.</t>
  </si>
  <si>
    <t>Приказ № 170 от 29.08.2024 "О режиме занятий обучающихся на 2024-2025 учебный год.</t>
  </si>
  <si>
    <t>14.00-18.00 понедельник, среда, пятница.</t>
  </si>
  <si>
    <t>40204810301260000013</t>
  </si>
  <si>
    <t>03907001190</t>
  </si>
  <si>
    <t>000000000</t>
  </si>
  <si>
    <t>Единый казначейский счет:40102810845370000053 Казначейский счет:03231643645400006100 Наименование банка: Отделение Южно-Сахалинск банка России//УФК по Сахалинской области г.Южно-Сахалинск.</t>
  </si>
  <si>
    <t>хDSL, выделенный канал</t>
  </si>
  <si>
    <t>65ПО1  №  0001283</t>
  </si>
  <si>
    <t>79-Ш</t>
  </si>
  <si>
    <t>2.09.2015</t>
  </si>
  <si>
    <t> Приказ  3.12-1003-р  Дата  2.09.2015</t>
  </si>
  <si>
    <t>Лицензия на осуществление образовательной деятельности..pdf</t>
  </si>
  <si>
    <t>Муниципальное бюджетное общеобразовательное учреждение средняя общеобразовательная школа имени Л.В.Смирных с. Леонидово (доп.)</t>
  </si>
  <si>
    <t>Леонидово</t>
  </si>
  <si>
    <t>694230, Россия, Сахалинская обл, Поронайский р-н с. Леонидово, ул. Поронайская, д. 33</t>
  </si>
  <si>
    <t>4243196116</t>
  </si>
  <si>
    <t>pgo.mkousoshlvsl@sakhalin.gov.ru</t>
  </si>
  <si>
    <t>6507010092</t>
  </si>
  <si>
    <t>1026500914252</t>
  </si>
  <si>
    <t>57378787</t>
  </si>
  <si>
    <t>64240000</t>
  </si>
  <si>
    <t>Образование общее, Образование начальное общее, Образование дополнительное детей и взрослых</t>
  </si>
  <si>
    <t>устав 2025 .pdf</t>
  </si>
  <si>
    <t>8:00-18:00</t>
  </si>
  <si>
    <t>Муниципальное казенное общеобразовательное учреждение средняя общеобразовательная школа с. Малиновка (доп.)</t>
  </si>
  <si>
    <t>Малиновка</t>
  </si>
  <si>
    <t>Муниципальное бюджетное общеобразовательное учреждение средняя общеобразовательная школа № 2 г. Томари Сахалинской области (доп.)</t>
  </si>
  <si>
    <t>1.09.1954</t>
  </si>
  <si>
    <t>Рохо-Фернандес Татьяна Леонидовна</t>
  </si>
  <si>
    <t>Лебедева О.Б. и Кыныраков С.Н.</t>
  </si>
  <si>
    <t>Россия, Сахалинская обл, Томаринский р-н г. Томари, ул. Ломоносова, д. 41</t>
  </si>
  <si>
    <t>47.7679768</t>
  </si>
  <si>
    <t>142.0655048</t>
  </si>
  <si>
    <t>4244627306</t>
  </si>
  <si>
    <t>mtomari@mail.ru</t>
  </si>
  <si>
    <t>http://tomari2.sakhalinschool.ru</t>
  </si>
  <si>
    <t>6516002517</t>
  </si>
  <si>
    <t>1026501018037</t>
  </si>
  <si>
    <t>54543978</t>
  </si>
  <si>
    <t>64248000000</t>
  </si>
  <si>
    <t>1180</t>
  </si>
  <si>
    <t>Муниципальное бюджетное общеобразовательное учреждение средняя общеобразовательная школа с. Ильинское муниципального образования «Томаринский го-родской округ» Сахалинской области (доп.)</t>
  </si>
  <si>
    <t>Муниципальное бюджетное общеобразовательное учреждение средняя общеобразовательная школа с. Красногорск муниципального образования «Томаринский городской округ» Сахалинской области (доп.)</t>
  </si>
  <si>
    <t>Красногорск</t>
  </si>
  <si>
    <t>Муниципальное бюджетное общеобразовательное учреждение средняя общеобразовательная школа с. Пензенское Томаринского муниципального округа Сахалинской области (доп.)</t>
  </si>
  <si>
    <t>Школа основана в 1947 году. При школе работают 3 группы дошкольного образования. Педагогический коллектив - 27 человек.</t>
  </si>
  <si>
    <t>Пензенское</t>
  </si>
  <si>
    <t>694830, Россия, Сахалинская обл, Томаринский р-н с. Пензенское, ул. Вокзальная, д. 3</t>
  </si>
  <si>
    <t>47.901462</t>
  </si>
  <si>
    <t>142.140139</t>
  </si>
  <si>
    <t>4244624556</t>
  </si>
  <si>
    <t>penzashkola@mail.ru</t>
  </si>
  <si>
    <t>https://penzashkola.sakhalinschool.ru/</t>
  </si>
  <si>
    <t>6516002620</t>
  </si>
  <si>
    <t>1026501019467</t>
  </si>
  <si>
    <t>55651457</t>
  </si>
  <si>
    <t>75407</t>
  </si>
  <si>
    <t>Сельская библиотека, ФАП, ГБУЗ "Томаринская ЦРБ", ГДН ОМВД по Томаринскому району в Сахалинской области, КДН и ЗП администрации МО "Томаринский городской округ", образовательные организации округа.</t>
  </si>
  <si>
    <t>образовательная деятельность, дополнительное образование детей</t>
  </si>
  <si>
    <t>http://www.penzaschool.ru/images/doc/4</t>
  </si>
  <si>
    <t>1) обучение в Школе ведется на русском языке; 2) школа реализует образовательные программы НОО, ООО, СОО; ДО, ДОО 3) формы обучения -очная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 Занятия в Школе проводятся в одну смену. В школе 5-ти дневная рабочая неделя. Время работы: с 8.00-17.00</t>
  </si>
  <si>
    <t>Муниципальное бюджетное общеобразовательное учреждение "Средняя общеобразовательная школа № 1 пгт. Тымовское" (доп.)</t>
  </si>
  <si>
    <t>Свиридова Л.Г.</t>
  </si>
  <si>
    <t>6517005140</t>
  </si>
  <si>
    <t>Муниципальное бюджетное общеобразовательное учреждение "Средняя общеобразовательная школа № 3 пгт. Тымовское" (доп.)</t>
  </si>
  <si>
    <t>1.09.1975</t>
  </si>
  <si>
    <t>https://tymovskschool3.edusite.ru/ сайт школы</t>
  </si>
  <si>
    <t>Балашов Роман Геннадьевич</t>
  </si>
  <si>
    <t>Безрукова Анна Викторовна</t>
  </si>
  <si>
    <t>Кузьменко Наталья Петровна</t>
  </si>
  <si>
    <t>694400, Россия, Сахалинская обл, Тымовский р-н пгт. Тымовское, ул. Криворучко, д. 27</t>
  </si>
  <si>
    <t>50.8419337</t>
  </si>
  <si>
    <t>142.667136</t>
  </si>
  <si>
    <t>4244721719</t>
  </si>
  <si>
    <t>tymgo.mbousosht@sakhalin.gov.ru</t>
  </si>
  <si>
    <t>https://tymovskschool3.edusite.ru/</t>
  </si>
  <si>
    <t>6517005983</t>
  </si>
  <si>
    <t>1026501182465</t>
  </si>
  <si>
    <t>52994627</t>
  </si>
  <si>
    <t>Устав школы.docx</t>
  </si>
  <si>
    <t>МБДОУ № 5 пгт. Тымовское МБОУСОШ № 1 пгт. Тымовское</t>
  </si>
  <si>
    <t>естественно-научный профиль</t>
  </si>
  <si>
    <t>Расписание занятий размещено на сайте школы https://tymovskschool3.edusite.ru/sveden/education</t>
  </si>
  <si>
    <t>Уровни образования: начальное общее образование, основное общее образование, среднее общее образования и дополнительное образование детей и взрослых. Формы обучения: очно, очно - заочная (вечерняя), заочная. Нормативный срок обучения: начальное общее образование - 4 года, основное общее образование (очная и очно-заочная формы обучения - 5 лет), среднее общее образование (очная форма обучения - 2 года, очно-заочная форма обучения - 3 года). https://tymovskschool3.edusite.ru/</t>
  </si>
  <si>
    <t>Муниципальное бюджетное общеобразовательное учреждение "Средняя общеобразовательная школа с. Ясное" (доп.)</t>
  </si>
  <si>
    <t>694405, Россия, Сахалинская обл, Тымовский р-н с. Ясное, ул. Советская, д. 3</t>
  </si>
  <si>
    <t>6517005091</t>
  </si>
  <si>
    <t>1026501180287</t>
  </si>
  <si>
    <t>39633845</t>
  </si>
  <si>
    <t>64250000025</t>
  </si>
  <si>
    <t>устав.doc</t>
  </si>
  <si>
    <t>Муниципальное бюджетное общеобразовательное учреждение "Средняя общеобразовательная школа с. Адо-Тымово" (доп.)</t>
  </si>
  <si>
    <t>1.09.1967</t>
  </si>
  <si>
    <t>В МБОУ СОШ с. Адо-Тымово реализуются программы дополнительного образования: 1. «Горячая десятка» 2. «Волонтерский отряд «Горящие сердца» 3. «Журналистика в школе» 4. "Робототехника" 5. "Творческая мастерская" 6. "Олимп" Школа активный участник муниципальных, региональных и всероссийский конкурсов, олимпиад. В школе организовано первичное отделение РДДМ. Обучающиеся входят в муниципальное объединение РДДМ - «Юнармия».</t>
  </si>
  <si>
    <t>Ванюнина Ирина Викторовна</t>
  </si>
  <si>
    <t>Мамедова Марина Фёдоровна</t>
  </si>
  <si>
    <t>Турчина Анна Викторовна</t>
  </si>
  <si>
    <t>694413, Россия, Сахалинская обл, Тымовский р-н с. Адо-Тымово, ул. Советская, д. 2</t>
  </si>
  <si>
    <t>51.135193</t>
  </si>
  <si>
    <t>142.677279</t>
  </si>
  <si>
    <t>4244790186</t>
  </si>
  <si>
    <t>tymgo.mbousoshat@sakhalin.gov.ru</t>
  </si>
  <si>
    <t>https://shkola-ado-tymovo.edusite.ru/</t>
  </si>
  <si>
    <t>6517006218</t>
  </si>
  <si>
    <t>1026501180485</t>
  </si>
  <si>
    <t>54544392</t>
  </si>
  <si>
    <t>Устав МБОУ СОШ с.Адо-Тымово, утвержденный приказом УО МО Тымовский городской округ от 07.09.2016 г. № 206_compressed (1).pdf</t>
  </si>
  <si>
    <t>МБУК "Тымовская ЦКС" ОПС "Тымовский ПО"</t>
  </si>
  <si>
    <t>Непосредственно образовательная деятельность; образовательная деятельность в режимных моментах; самостоятельная деятельность обучающихся.</t>
  </si>
  <si>
    <t>Обучение в МБОУ СОШ с. Адо-Тымово ведется на русском языке, реализует следующие образовательные программы: начального общего образования, основного общего образования, среднего общего образования. Формы обучения- очная Уровни образования: Начальное общее образование 1-4 классы (нормативный срок освоения 4 года); Основное общее образование 5-9 классы (нормативный срок освоения 5 лет); Среднее общее образование 10-11 классы (нормативный срок освоения 2 года). Занятия в школе проводятся в 2 смены</t>
  </si>
  <si>
    <t>00000000000000000180</t>
  </si>
  <si>
    <t>20907000230</t>
  </si>
  <si>
    <t>650702001</t>
  </si>
  <si>
    <t>65П01  №  0000327</t>
  </si>
  <si>
    <t>142-Ш</t>
  </si>
  <si>
    <t>15.06.2015</t>
  </si>
  <si>
    <t> Приказ  977-ОД  Дата </t>
  </si>
  <si>
    <t>Приложение к лицензии.pdf</t>
  </si>
  <si>
    <t>Муниципальное бюджетное общеобразовательное учреждение "Средняя общеобразовательная школа с. Арги-Паги" (доп.)</t>
  </si>
  <si>
    <t>1.09.1987</t>
  </si>
  <si>
    <t>Школа расположена в живописном месте, в сельской местности. Отдаленность от районного центра пгт. Тымовское 70км. В школе обучаются дети разного социального статуса. Педагогический коллектив старается создать условия для того, чтобы учащимся было комфортно в школе и каждый день, проведенный в ней, оставлял в их сердцах след</t>
  </si>
  <si>
    <t>Кухарь Светлана Ивановна</t>
  </si>
  <si>
    <t>Скорнякова Людмила Анатольевна</t>
  </si>
  <si>
    <t>Арги-Паги</t>
  </si>
  <si>
    <t>694417, Россия, Сахалинская обл, Тымовский р-н с. Арги-Паги, ул. Комсомольская, д. 1</t>
  </si>
  <si>
    <t>51.347612</t>
  </si>
  <si>
    <t>142.729507</t>
  </si>
  <si>
    <t>4244798367</t>
  </si>
  <si>
    <t>tymgo.mdousoshap@sakhalin.gov.ru</t>
  </si>
  <si>
    <t>http://mbousoshap.edusite.ru</t>
  </si>
  <si>
    <t>6517006183</t>
  </si>
  <si>
    <t>1026501181101</t>
  </si>
  <si>
    <t>54543872</t>
  </si>
  <si>
    <t>64250822001</t>
  </si>
  <si>
    <t>Муниципальное бюджетное учреждение культуры " Тымовская централизованная библиотечная система ";Муниципальное бюджетное учреждение культуры " Тымовская централизованная клубная система".</t>
  </si>
  <si>
    <t>464</t>
  </si>
  <si>
    <t>141</t>
  </si>
  <si>
    <t>Дошкольное образование, начальное общее образование, основное общее образование, среднее общее образование, дополнительное образование детей и взрослых.</t>
  </si>
  <si>
    <t>1 урок - 8:30-9:10. 2 урок 9:30-10:10. 3 урок - 10:20-11:00. 4 урок - 11:10-11:50. 5 урок 12:00-12:40. 6 урок 13:00-13:40. 7 урок - 13:50-14:30. https://mbousoshap.edusite.ru/sveden/document.html</t>
  </si>
  <si>
    <t>Обучение в школе ведется на русском языке. Школа реализует образовательные программы ФГОС ДО, ФГОС НОО, ФГОС ОО, ГОС 10-11 класс, АООП, дополнительные образовательные программы для взрослых и детей согласно лицензии. Занятия в школе проводятся в одну смену. Организация учебно-воспитательного процесса школы строится на основе выбранных и утвержденных педагогическим советом учебных планов, программ. форм, методов и средств обучения. Основная форма обучения - урок, продолжительностью 40 минут.</t>
  </si>
  <si>
    <t>понедельник-пятница, 8:00-20:00</t>
  </si>
  <si>
    <t>отделение г.Южно-Сахалинска Банка России</t>
  </si>
  <si>
    <t>Централизованная контент филтрация</t>
  </si>
  <si>
    <t>ростелеком</t>
  </si>
  <si>
    <t>Муниципальное бюджетное общеобразовательное учреждение "Средняя общеобразовательная школа с. Воскресеновка" (доп.)</t>
  </si>
  <si>
    <t>Муниципальное бюджетное общеобразовательное учреждение "Средняя общеобразовательная школа с. Кировское" (доп.)</t>
  </si>
  <si>
    <t>Кузьмина Наталья Николаевна</t>
  </si>
  <si>
    <t>Ляхова Юлия Валерьевна</t>
  </si>
  <si>
    <t>Кировское</t>
  </si>
  <si>
    <t>Россия, Сахалинская обл, Тымовский р-н с. Кировское, ул. Центральная, д. 66</t>
  </si>
  <si>
    <t>9244802186</t>
  </si>
  <si>
    <t>tymgo.mbousoshk@sakhalin.gov.ru</t>
  </si>
  <si>
    <t>6517006232</t>
  </si>
  <si>
    <t>64250000013</t>
  </si>
  <si>
    <t>Муниципальное бюджетное общеобразовательное учреждение "Средняя общеобразовательная школа с. Молодежное" (доп.)</t>
  </si>
  <si>
    <t>9.11.2000</t>
  </si>
  <si>
    <t>Реализуются дополнительные образовательные программы социально-гуманитарной направленности, спортивно-оздоровительной направленности, художественной направленности, технической направленности</t>
  </si>
  <si>
    <t>Мавлиханова Юлия Анатольевна</t>
  </si>
  <si>
    <t>Косьянова Татьяна Григорьевна</t>
  </si>
  <si>
    <t>694419, Россия, Сахалинская обл, Тымовский р-н с. Молодежное, ул. Советская, д. 16</t>
  </si>
  <si>
    <t>50.017911</t>
  </si>
  <si>
    <t>142.650742</t>
  </si>
  <si>
    <t>4244792186</t>
  </si>
  <si>
    <t>tymgo.mbousoshm@sakhalin.gov.ru</t>
  </si>
  <si>
    <t>http://shkola-molodezhnoe.edusite.ru/</t>
  </si>
  <si>
    <t>6517006137</t>
  </si>
  <si>
    <t>1026501180650</t>
  </si>
  <si>
    <t>54544311</t>
  </si>
  <si>
    <t>64250866001</t>
  </si>
  <si>
    <t>Устав МБОУ СОШ с. Молодежное.pdf</t>
  </si>
  <si>
    <t>192</t>
  </si>
  <si>
    <t>Непосредственно образовательная деятельность; Самостоятельная деятельность детей; Образовательная деятельность в семье.</t>
  </si>
  <si>
    <t>Приказ от 15.08.2024 № 135 "Об организованном начале 2024-2025 учебного года" https://shkola-molodezhnoe.edusite.ru/sveden/education.html</t>
  </si>
  <si>
    <t>1) обучение в школе ведется на русском языке; 2) школа реализует образовательные программы НОО, ООО, СОО; 3) форма обучения - очная; 4) уровни образования: начальное общее образование 1-4 классы (нормативный срок освоения 4 года); общее общее образование 5-9 классы (нормативный срок освоения 5 лет); среднее общее образование 10-11 классы (нормативный срок освоения 2 года); 5) занятия в школе проводятся в одну смену. В школе 5-ти дневная рабочая неделя.</t>
  </si>
  <si>
    <t>1. Современная школа, 2. Успех каждого ребенка, 4. Цифровая образовательная среда, 5. Патриотическое воспитание, 6. Социальная активность</t>
  </si>
  <si>
    <t>Понедельник, вторник, среда, четверг, пятница: с 8-00 до 18-00, выходные: суббота, воскресенье</t>
  </si>
  <si>
    <t>20907000280</t>
  </si>
  <si>
    <t>65П01  №  0000386</t>
  </si>
  <si>
    <t>145-Ш</t>
  </si>
  <si>
    <t>23.07.2015</t>
  </si>
  <si>
    <t> Приказ  1191-ОД  Дата  23.07.2015</t>
  </si>
  <si>
    <t>Лицензия от 23.07.2015 №145-Ш.pdf</t>
  </si>
  <si>
    <t>Муниципальное автономное общеобразовательное учреждение «Средняя общеобразовательная школа № 1» Корсаковского городского округа Сахалинской области (доп.)</t>
  </si>
  <si>
    <t>1.05.1946</t>
  </si>
  <si>
    <t>Учреждение работает в две смены по графику пятидневной рабочей недели. Образовательная деятельность по образовательным программам начального общего, основного общего, среднего общего образования, в том числе и адаптированным, организуется в соответствии с расписанием занятий</t>
  </si>
  <si>
    <t>Пискунова Олеся Сергеевна</t>
  </si>
  <si>
    <t>Ширко Елена Игнатьевна</t>
  </si>
  <si>
    <t>694020, Россия, Сахалинская обл, Корсаковский р-н г. Корсаков, ул. Краснофлотская, д. 1</t>
  </si>
  <si>
    <t>46.627008</t>
  </si>
  <si>
    <t>142.771584</t>
  </si>
  <si>
    <t>4243543391</t>
  </si>
  <si>
    <t>4243543965</t>
  </si>
  <si>
    <t>kgo.maousosh.1@sakhalin.gov.ru</t>
  </si>
  <si>
    <t>https://sh1-korsakov-r424.gosweb.gosuslugi.ru/</t>
  </si>
  <si>
    <t>6504025580</t>
  </si>
  <si>
    <t>1026500781966</t>
  </si>
  <si>
    <t>39622918</t>
  </si>
  <si>
    <t>64415000000</t>
  </si>
  <si>
    <t>920</t>
  </si>
  <si>
    <t>460</t>
  </si>
  <si>
    <t>1) Образовательная деятельность: образовательный процесс осуществляется в соответствии с уровнями общего образования: начальное общее образование; основное общее образование; среднее общее образование; 2) Режим обучения: школа работает по 5-ти дневной рабочей неделе в две смены по расписанию с 8.00 до 19.00; 3) Самостоятельная деятельность детей: объединений дополнительного</t>
  </si>
  <si>
    <t>Отделение Южно-Сахалинск//УФК г. Южно-Сахалинск</t>
  </si>
  <si>
    <t>30918000240/3191800240</t>
  </si>
  <si>
    <t>69</t>
  </si>
  <si>
    <t>97</t>
  </si>
  <si>
    <t>Муниципальное автономное общеобразовательное учреждение «Средняя общеобразовательная школа № 2» Корсаковского муниципального округа Сахалинской области (доп.)</t>
  </si>
  <si>
    <t>46.616375847201</t>
  </si>
  <si>
    <t>142.77218701719</t>
  </si>
  <si>
    <t>4243544866</t>
  </si>
  <si>
    <t>kgo.maousosh.2@sakhalin.gov.ru</t>
  </si>
  <si>
    <t>https://2-школа.корсаков.рф/</t>
  </si>
  <si>
    <t>6504025598</t>
  </si>
  <si>
    <t>1026500780789</t>
  </si>
  <si>
    <t>39622924</t>
  </si>
  <si>
    <t>00081</t>
  </si>
  <si>
    <t>960</t>
  </si>
  <si>
    <t>576</t>
  </si>
  <si>
    <t>Приказ о "Режиме работы МАОУ СОШ №2 г. Корсакова" №76 - 22-ос от 31.08.2023 https://2-школа.корсаков.рф/doc/documents/rezhim_zaniatiy_obuch_20230831.pdf</t>
  </si>
  <si>
    <t>1) Обучение ведется на русском языке 2) Школа реализует образовательные программы НОО, ООО, СОО 3)формы об : с 8.00 Очная, очно-заочная.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 5)Занятия в Школе проводятся в две смены (1 и 2). В школе 6-ти дневная рабочая неделя. Время работы 8:00-19:00</t>
  </si>
  <si>
    <t>Сбербанк</t>
  </si>
  <si>
    <t>30918000250/31918000250</t>
  </si>
  <si>
    <t>Муниципальное автономное общеобразовательное учреждение «Средняя общеобразовательная школа № 3 имени Героя Советского Союза А.А. Булгакова» Корсаковского муниципального округа Сахалинской области (доп.)</t>
  </si>
  <si>
    <t>19.09.1947</t>
  </si>
  <si>
    <t>Современное здание школы введено в эксплуатацию в декабре 2019 года. Здание рассчитано на 330 мест. Учебные занятия проводятся в первую смену.</t>
  </si>
  <si>
    <t>Зиновьева Марина Анатольевна</t>
  </si>
  <si>
    <t>Ковалёва Ирина Николаевна</t>
  </si>
  <si>
    <t>Хандурина Ольга Юрьевна</t>
  </si>
  <si>
    <t>694020, Россия, Сахалинская обл, Корсаковский р-н г. Корсаков, ул. Окружная, д. 118а</t>
  </si>
  <si>
    <t>4243526065</t>
  </si>
  <si>
    <t>kgo.maousosh.3@sakhalin.gov.ru</t>
  </si>
  <si>
    <t>https://sh-bulgakova-korsakov-r424.gosweb.gosuslugi.ru/</t>
  </si>
  <si>
    <t>6504025608</t>
  </si>
  <si>
    <t>1026500785431</t>
  </si>
  <si>
    <t>39622309</t>
  </si>
  <si>
    <t>ustav_20190325.pdf</t>
  </si>
  <si>
    <t>Общеобразовательная средняя школа</t>
  </si>
  <si>
    <t>Образовательный процесс осуществляется в соответствии с уровнями образования.</t>
  </si>
  <si>
    <t>занятия проводятся в первую смену</t>
  </si>
  <si>
    <t>Обучение в школе ведется на русском языке. Школа реализует образовательные программы в соответствии с лицензией на право введения образовательной деятельности.</t>
  </si>
  <si>
    <t>с 08.30 до 18.00 часов, 6 дней в неделю, выходной - воскресенье</t>
  </si>
  <si>
    <t>отделение Южно-Сахалинск//УФК по Сах.обл в ЮС</t>
  </si>
  <si>
    <t>40701810164011000012</t>
  </si>
  <si>
    <t>30918000260/31918000360</t>
  </si>
  <si>
    <t>Блок программа 2.4</t>
  </si>
  <si>
    <t>Муниципальное автономное общеобразовательное учреждение «Средняя общеобразовательная школа № 4» Корсаковского муниципального округа Сахалинской области (доп.)</t>
  </si>
  <si>
    <t>Муниципальное автономное общеобразовательное учреждение «Начальная общеобразовательная школа № 5» Корсаковского муниципального округа Сахалинской области (доп.)</t>
  </si>
  <si>
    <t>1.09.1968</t>
  </si>
  <si>
    <t>Общеобразовательная организация, реализует программы начального общего образования, дополнительного образования. В школе организовано первичное отделение РДШ.</t>
  </si>
  <si>
    <t>Алексеева Наталья Владимировна</t>
  </si>
  <si>
    <t>Аксенова Ирина Евгеньевна</t>
  </si>
  <si>
    <t>46.619731903</t>
  </si>
  <si>
    <t>142.77520752</t>
  </si>
  <si>
    <t>4243543363</t>
  </si>
  <si>
    <t>kgo.maounosh.5@sakhalin.gov.ru</t>
  </si>
  <si>
    <t>https://sh5-korsakov-r424.gosweb.gosuslugi.ru/</t>
  </si>
  <si>
    <t>6504025630</t>
  </si>
  <si>
    <t>1026500780932</t>
  </si>
  <si>
    <t>39622137</t>
  </si>
  <si>
    <t>Устав .pdf</t>
  </si>
  <si>
    <t>Да. МАДОУ "Детский сад № 3 "Ромашка", МАДОУ "Детский сад № 30 "Кораблик".</t>
  </si>
  <si>
    <t>https://sh5-korsakov-r424.gosweb.gosuslugi.ru/glavnoe/raspisanie/</t>
  </si>
  <si>
    <t>1) обучение в Школе ведется на русском языке; 2) школа реализует образовательные программы НОО 3)формы обучения -очная, 4) Уровни образования: Начальное общее образование 1-4 классы (нормативный срок освоения 4 года).</t>
  </si>
  <si>
    <t>Занятия в Школе проводятся в одну смену. В школе 5-ти дневная рабочая неделя. Время работы: с 8.30 до 18.00. Суббота, воскресенье, а также праздничные дни, установленные законодательством РФ - выходные. Начало учебного года - 01 сентября, конец учебного года - 26 мая.</t>
  </si>
  <si>
    <t>ОТДЕЛЕНИЕ ЮЖНО-САХАЛИНСК Банка России</t>
  </si>
  <si>
    <t>03234643647160006100</t>
  </si>
  <si>
    <t>30918000300/31918000300</t>
  </si>
  <si>
    <t>УФК по Сахалинской области (Департамент финансов администрации Корсаковского городского округа МАОУ «НОШ № 5»)</t>
  </si>
  <si>
    <t>Муниципальное автономное общеобразовательное учреждение «Средняя общеобразовательная школа № 6» Корсаковского муниципального округа Сахалинской области (доп.)</t>
  </si>
  <si>
    <t>Муниципальное автономное общеобразовательное учреждение «Средняя общеобразовательная школа с. Дачное» Корсаковского муниципального округа Сахалинской области (доп.)</t>
  </si>
  <si>
    <t>Дачное</t>
  </si>
  <si>
    <t>Россия, Сахалинская обл, Корсаковский р-н с. Дачное, ул. Мотострелковая, д. 15</t>
  </si>
  <si>
    <t>4243543274</t>
  </si>
  <si>
    <t>shkola_dachnoe@mail.ru</t>
  </si>
  <si>
    <t>6504025710</t>
  </si>
  <si>
    <t>1026500781988</t>
  </si>
  <si>
    <t>39635007</t>
  </si>
  <si>
    <t>64216000004</t>
  </si>
  <si>
    <t>УСТАВ СОШ С ДАЧНОЕ.pdf</t>
  </si>
  <si>
    <t>210</t>
  </si>
  <si>
    <t>понедельник-пятница 09.00-17.15</t>
  </si>
  <si>
    <t>ОТДЕЛЕНИЕ ЮЖНО-САХАЛИНСК//УФК по Сахалинской облас</t>
  </si>
  <si>
    <t>30918000320/31918000320</t>
  </si>
  <si>
    <t>65Л01  №  0000885</t>
  </si>
  <si>
    <t>54-Ш</t>
  </si>
  <si>
    <t>18.06.2019</t>
  </si>
  <si>
    <t> Приказ  3.12-761-р  Дата  18.06.2019</t>
  </si>
  <si>
    <t>Лицензия2.pdf</t>
  </si>
  <si>
    <t>Муниципальное автономное общеобразовательное учреждение «Средняя общеобразовательная школа с. Новиково» Корсаковского муниципального округа Сахалинской области (доп.)</t>
  </si>
  <si>
    <t>Информация о полном и сокращенном (при наличии) наименовании образовательной организации Полное наименование: Муниципальное автономное общеобразовательное учреждение "Средняя общеобразовательная школа с. Новиково" Корсаковского муниципального округа, Сахалинской области. Сокращенное наименование: МАОУ "СОШ с. Новиково".</t>
  </si>
  <si>
    <t>Туданова Лариса Леонидовна</t>
  </si>
  <si>
    <t>Суслова Вероника Григорьевна</t>
  </si>
  <si>
    <t>Новиково</t>
  </si>
  <si>
    <t>694005, Россия, Сахалинская обл, Корсаковский р-н с. Новиково, ул. Советская, д. 37А</t>
  </si>
  <si>
    <t>46.363217</t>
  </si>
  <si>
    <t>143.368336</t>
  </si>
  <si>
    <t>4243593156</t>
  </si>
  <si>
    <t>(42435)93-155</t>
  </si>
  <si>
    <t>kgo.maousoshn@sakhalin.gov.ru</t>
  </si>
  <si>
    <t>http://новиково-школа.корсаков.рф</t>
  </si>
  <si>
    <t>6504029338</t>
  </si>
  <si>
    <t>1026500784661</t>
  </si>
  <si>
    <t>39622967</t>
  </si>
  <si>
    <t>64216000007</t>
  </si>
  <si>
    <t>4910007</t>
  </si>
  <si>
    <t>ustav_maou_sosh_s_novikovo.pdf</t>
  </si>
  <si>
    <t>ГАУ СО "АРЧК"</t>
  </si>
  <si>
    <t>102</t>
  </si>
  <si>
    <t>общеобразовательная школа</t>
  </si>
  <si>
    <t>Обучение ведется по трем уровням образования:начальное, основное общее, среднее общее</t>
  </si>
  <si>
    <t>8.30-18-00</t>
  </si>
  <si>
    <t>31918000200/30918000200</t>
  </si>
  <si>
    <t>DNS-сервер 10.0.1.1</t>
  </si>
  <si>
    <t>Муниципальное автономное общеобразовательное учреждение «Средняя общеобразовательная школа с. Озерское» Корсаковского муниципального округа Сахалинской области (доп.)</t>
  </si>
  <si>
    <t>Озерское</t>
  </si>
  <si>
    <t>Муниципальное автономное общеобразовательное учреждение «Средняя общеобразовательная школа с. Раздольное» Корсаковского муниципального округа Сахалинской области (доп.)</t>
  </si>
  <si>
    <t>Раздольное</t>
  </si>
  <si>
    <t>Муниципальное автономное общеобразовательное учреждение «Средняя общеобразовательная школа с. Соловьевка» Корсаковского муниципального округа Сахалинской области (доп.)</t>
  </si>
  <si>
    <t>694009, Россия, Сахалинская обл, Корсаковский р-н с. Соловьевка, ул. Центральная, д. 28</t>
  </si>
  <si>
    <t>6504025703</t>
  </si>
  <si>
    <t>1026500781658</t>
  </si>
  <si>
    <t>64216822001</t>
  </si>
  <si>
    <t>бюджет</t>
  </si>
  <si>
    <t>Муниципальное автономное общеобразовательное учреждение «Средняя общеобразовательная школа с. Чапаево» Корсаковского муниципального округа Сахалинской области (доп.)</t>
  </si>
  <si>
    <t>1.01.1974</t>
  </si>
  <si>
    <t>Огородникова Екатерина Александровна</t>
  </si>
  <si>
    <t>Гниденко Ольга Сергеевна</t>
  </si>
  <si>
    <t>Григорьева Елена Борисовна</t>
  </si>
  <si>
    <t>Чапаево</t>
  </si>
  <si>
    <t>694006, Россия, Сахалинская обл, Корсаковский р-н с. Чапаево, ул. Школьная, д. 18</t>
  </si>
  <si>
    <t>4243592450</t>
  </si>
  <si>
    <t>kgo.maousoshch@sakhalin.gov.ru</t>
  </si>
  <si>
    <t>https://sh-chapaevo-r424.gosweb.gosuslugi.ru/</t>
  </si>
  <si>
    <t>6504025661</t>
  </si>
  <si>
    <t>1026500784100</t>
  </si>
  <si>
    <t>39622166</t>
  </si>
  <si>
    <t>64216844001</t>
  </si>
  <si>
    <t>ustav2019 (1).pdf</t>
  </si>
  <si>
    <t>Муниципальное бюджетное общеобразовательное учреждение средняя общеобразовательная школа № 1 г. Углегорска Сахалинской области (доп.)</t>
  </si>
  <si>
    <t>Углегорск</t>
  </si>
  <si>
    <t>Муниципальное бюджетное общеобразовательное учреждение основная общеобразовательная школа № 2 г. Углегорска Сахалинской области (доп.)</t>
  </si>
  <si>
    <t>01.09.57</t>
  </si>
  <si>
    <t>694923, Россия, Сахалинская обл, Углегорский р-н г. Углегорск, ул. Приморская, д. 35</t>
  </si>
  <si>
    <t>49.071824</t>
  </si>
  <si>
    <t>142.031242</t>
  </si>
  <si>
    <t>4243237302</t>
  </si>
  <si>
    <t>ugl-school2@yandex.ru</t>
  </si>
  <si>
    <t>https://ugl-school2.sakhalinschool.ru</t>
  </si>
  <si>
    <t>6508006300</t>
  </si>
  <si>
    <t>1026500993419</t>
  </si>
  <si>
    <t>39645256</t>
  </si>
  <si>
    <t>64435000000</t>
  </si>
  <si>
    <t>Образование начальное общее, Образование основное общее, Образование дополнительное детей и взрослых</t>
  </si>
  <si>
    <t>Устав МБОУ ООШ № 2 г. Углегорска Сахалинской области 18.11.pdf</t>
  </si>
  <si>
    <t>Утверждено Приказом МБОУ ООШ № 2 г. Углегорска Сахалинской области от 30.08.2024 г. № 190-ОД Базовое расписание https://ugl-school2.sakhalinschool.ru/file/download?id=1775</t>
  </si>
  <si>
    <t>1) обучение в Школе ведется на русском языке; 2) школа реализует образовательные программы НОО, ООО; 3)формы обучения -очная;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 4)Занятия в Школе проводятся в одну смену (1). В школе 5-ти дневная рабочая неделя.</t>
  </si>
  <si>
    <t>2. Успех каждого ребенка, 4. Цифровая образовательная среда</t>
  </si>
  <si>
    <t>8.30-17.00</t>
  </si>
  <si>
    <t>Отделение ЮЖНО-САХАЛИНСК БАНКА РОССИИ</t>
  </si>
  <si>
    <t>03234643647520006100</t>
  </si>
  <si>
    <t>40102810845350000053</t>
  </si>
  <si>
    <t>101</t>
  </si>
  <si>
    <t>СКФ Ростелеком</t>
  </si>
  <si>
    <t>Л035-01259-65/00196887</t>
  </si>
  <si>
    <t>26.07.18</t>
  </si>
  <si>
    <t> Приказ  3.12-863-р  Дата  26.07.18</t>
  </si>
  <si>
    <t>Реестровая выписка.pdf</t>
  </si>
  <si>
    <t>Муниципальное бюджетное общеобразовательное учреждение средняя общеобразовательная школа № 5 г. Углегорска Сахалинской области (доп.)</t>
  </si>
  <si>
    <t>1.09.1966</t>
  </si>
  <si>
    <t>МБОУ СОШ №5 г. Углегорска существует с 1966 года. Школа осуществляет образовательную деятельность по направлениям начального общего образования, основного общего образования и среднего общего образования.</t>
  </si>
  <si>
    <t>Зотова Надежда Константиновна</t>
  </si>
  <si>
    <t>Цурко Ольга Владимировна</t>
  </si>
  <si>
    <t>694920, Россия, Сахалинская обл, Углегорский р-н г. Углегорск, ул. 8 Марта, д. 1</t>
  </si>
  <si>
    <t>49.0771492</t>
  </si>
  <si>
    <t>142.0653665</t>
  </si>
  <si>
    <t>4243243082</t>
  </si>
  <si>
    <t>4243244130</t>
  </si>
  <si>
    <t>ugl-school-65@yandex.ru</t>
  </si>
  <si>
    <t>https://uglschool5.gosuslugi.ru</t>
  </si>
  <si>
    <t>6508004398</t>
  </si>
  <si>
    <t>1026500993474</t>
  </si>
  <si>
    <t>39645262</t>
  </si>
  <si>
    <t>СК Южно-Сахалинский волейбольный центр; МБОУ ДО ДДТ г.Углегорска Сахалинской области</t>
  </si>
  <si>
    <t>964</t>
  </si>
  <si>
    <t>567</t>
  </si>
  <si>
    <t>1)обучение ведется на русском языке 2)школа реализует образовательные программы НОО, ООО, СОО 3)формы обучения - очная 4)Уровни образования: НОО 1-4 классы (нормативный срок освоения 4 года). ООО 5-9 классы (нормативный срок освоения 5 лет). СОО 10-11 классы (нормативный срок освоения 2 года); 5)Занятия проводятся в одну смену. В школе 5-ти дневная рабочая неделя. Время работы : с 8.00 до 18.00. Суббота, воскресенье, а также праздничные дни, установленные законодательством РФ - выходные.</t>
  </si>
  <si>
    <t>Отделение Южно-Сахалинск Банка России/</t>
  </si>
  <si>
    <t>40701810264011000022</t>
  </si>
  <si>
    <t>20613P97800</t>
  </si>
  <si>
    <t>Отделение Южно-Сахалинск Банка России//УФК по Сахалинской области, г. Южно – Сахалинск нет кор. счёта</t>
  </si>
  <si>
    <t>Программно-аппаратный комплекс user gate web filter</t>
  </si>
  <si>
    <t>Муниципальное бюджетное общеобразовательное учреждение начальная общеобразовательная школа эстетического развития г.Углегорска Сахалинской области (доп.)</t>
  </si>
  <si>
    <t>Муниципальное бюджетное общеобразовательное учреждение «Средняя общеобразовательная школа с. Горнозаводска Невельского района Сахалинской области» (Доп. образование)</t>
  </si>
  <si>
    <t>1.09.1979</t>
  </si>
  <si>
    <t>год постройки-1979. учебных кабинетов-27,уч.мастерских-2(мал.,дев.), спортзал, малый спортзал, тренажерный зал,кабинеты-психолога, логопеда, медкабинет,зубного врача,актовый зал, каб.допобразования, музейная комната, библиотека столовая -100 посадочных мест. Школа образована 07.07.2006г- реорганизация МБОУ №1, №2 с.Горнозаводска Невельского района Сахалинской области.</t>
  </si>
  <si>
    <t>Стебенёва Виктория Владимировна</t>
  </si>
  <si>
    <t>Комарова Светлана Владимировна- УВР, Гришина Ирина Николаевна-УВЗ, Пушкарёва Ирина Сергеевн- ВР</t>
  </si>
  <si>
    <t>694760 Сахалинская область Невельский район с.Горнозаводск ул. Клубная дом 10,</t>
  </si>
  <si>
    <t>46.56</t>
  </si>
  <si>
    <t>141.85</t>
  </si>
  <si>
    <t>4243698340</t>
  </si>
  <si>
    <t>8 (42436) 98340</t>
  </si>
  <si>
    <t>nevgo.mbousoshg@sakhalin.gov.ru</t>
  </si>
  <si>
    <t>https://mbougornozavodsk.shl.eduru.ru</t>
  </si>
  <si>
    <t>Горнозаводск , ул. Клубная, дом 10- школьные мастерские для мальчиков на территории школы.</t>
  </si>
  <si>
    <t>6505011407</t>
  </si>
  <si>
    <t>1066505004466</t>
  </si>
  <si>
    <t>98747535</t>
  </si>
  <si>
    <t>64228816001</t>
  </si>
  <si>
    <t>Образование, Образование дополнительное</t>
  </si>
  <si>
    <t>bd727335-d996-479b-9bbe-ba3ebcab4345.pdf</t>
  </si>
  <si>
    <t>средняя общеобразовательная школа профильное обучение 10-11класс - универсальный с углубленным изучением предметов.</t>
  </si>
  <si>
    <t>непосредственно образовательная деятельность; образовательная деятельность в режимных моментах самостоятельная деятельность детей образовательная деятельность в семье</t>
  </si>
  <si>
    <t>Режим занятий обучающихся-https://mbougornozavodsk.ru/sveden/files/ae99625ea74825e42f32f6fa3e6198d1_0.pdf</t>
  </si>
  <si>
    <t>обучение ведется на русском языке школа реализует образовательные программы: НОО,ООО,СОО формы обучения- очная, семейное, индивидуальное уровни образования: начальное общее образование1-4 классы (нормативный срок обучения- 4 года) основное общее образование5-9 классы (нормативный срок обучения- 5 лет) среднее общее образование 10-11 классы (нормативный срок обучения- 2 года) занятия в школе проводятся в одну смену в школе 5-ти дневная рабочая неделя соответствуют СанПИН</t>
  </si>
  <si>
    <t>https://mbougornozavodsk.shl.eduru.ru/media/2025/01/30/1322492339/Raspisanie_24-25_1.docx</t>
  </si>
  <si>
    <t>ГРКЦ ГУ Банка России по Сахалинской области</t>
  </si>
  <si>
    <t>40701810464011000013</t>
  </si>
  <si>
    <t>20616Ч287010</t>
  </si>
  <si>
    <t>87</t>
  </si>
  <si>
    <t>контентную фильтрацию предоставляет ПАО "Ростелеком"</t>
  </si>
  <si>
    <t>выделенный канал, FTTx</t>
  </si>
  <si>
    <t>65ПО1  №  0000291</t>
  </si>
  <si>
    <t>62-Ш</t>
  </si>
  <si>
    <t>1.06.2015</t>
  </si>
  <si>
    <t> Приказ  875-ОД  Дата  1.06.2015</t>
  </si>
  <si>
    <t>лицензия (1).pdf</t>
  </si>
  <si>
    <t>Муниципальное бюджетное общеобразовательное учреждение «Средняя общеобразовательная школа с. Шебунино имени полного кавалера ордена Славы Демина Ивана Егоровича» Невельского района Сахалинской области</t>
  </si>
  <si>
    <t>1.09.1971</t>
  </si>
  <si>
    <t>Погорелов Андрей Владимирович</t>
  </si>
  <si>
    <t>Педагогический совет, Попечительский совет, Управляющий совет</t>
  </si>
  <si>
    <t>Шебунино</t>
  </si>
  <si>
    <t>694761, Россия, Сахалинская обл, Невельский р-н с. Шебунино, ул. Горная, д. 28</t>
  </si>
  <si>
    <t>46.428200</t>
  </si>
  <si>
    <t>141.846378</t>
  </si>
  <si>
    <t>4243694423</t>
  </si>
  <si>
    <t>nevgo.mbousoshsh@sakhalin.gov.ru</t>
  </si>
  <si>
    <t>https://soshebunino.gosuslugi.ru</t>
  </si>
  <si>
    <t>6505009380</t>
  </si>
  <si>
    <t>1036502900400</t>
  </si>
  <si>
    <t>52994754</t>
  </si>
  <si>
    <t>64228885001</t>
  </si>
  <si>
    <t>Образование дошкольное, Образование начальное общее, Образование основное общее, Образование среднее общее</t>
  </si>
  <si>
    <t>Устав 2025_compressed.pdf</t>
  </si>
  <si>
    <t>154</t>
  </si>
  <si>
    <t>образовательная деятельность в режимных моментах;</t>
  </si>
  <si>
    <t>Приказ № 164-ОД от 26.06.2024 г. "Режим работы МБОУ «СОШ с. Шебунино имени полного кавалера ордена Славы Демина И.Е.»" https://soshebunino.gosuslugi.ru/svedeniya-ob-obrazovatelnoy-organizatsii/obrazovanie/dokumenty-38_773.html</t>
  </si>
  <si>
    <t>1) обучение в Школе ведется на русском языке; 2) школа реализует образовательные программы НОО, ООО, СОО, ДОП; 3)формы обучения -очная;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смену.</t>
  </si>
  <si>
    <t>https://soshebunino.gosuslugi.ru/svedeniya-ob-obrazovatelnoy-organizatsii/obrazovanie/dokumenty-38_764.html</t>
  </si>
  <si>
    <t>20616UZ7Ш80</t>
  </si>
  <si>
    <t>ОКТМО 64528000 ОКОПФ 75403 ОКПО 52994754 ОКВЭД 85.14 ОКАТО 64228000000</t>
  </si>
  <si>
    <t>65П01  №  0000102</t>
  </si>
  <si>
    <t>63-Ш</t>
  </si>
  <si>
    <t>12.08.2014</t>
  </si>
  <si>
    <t> Приказ  886-ОД  Дата  12.08.2014</t>
  </si>
  <si>
    <t>лицензия доп.pdf</t>
  </si>
  <si>
    <t>Муниципальное бюджетное общеобразовательное учреждение «Средняя общеобразовательная школа № 2» г. Невельска Сахалинской области (доп.)</t>
  </si>
  <si>
    <t>1.09.1977</t>
  </si>
  <si>
    <t>Сусенко Виктория Анатольевна</t>
  </si>
  <si>
    <t>Макарова Татьяна Викторовна</t>
  </si>
  <si>
    <t>Архипова Софья Альфредовна</t>
  </si>
  <si>
    <t>694740, Россия, Сахалинская обл, Невельский р-н г. Невельск, ул. Школьная, д. 42</t>
  </si>
  <si>
    <t>46.688317</t>
  </si>
  <si>
    <t>141.861303</t>
  </si>
  <si>
    <t>4243662083</t>
  </si>
  <si>
    <t>nevgo.mbousosh.2@sakhalin.gov.ru</t>
  </si>
  <si>
    <t>https://sh2-nevelsk-r424.gosweb.gosuslugi.ru</t>
  </si>
  <si>
    <t>6505009944</t>
  </si>
  <si>
    <t>1026500870538</t>
  </si>
  <si>
    <t>57380146</t>
  </si>
  <si>
    <t>64228501000</t>
  </si>
  <si>
    <t>устав СОШ 2 Невельск.pdf</t>
  </si>
  <si>
    <t>Невельский историко-краеведческий музей Отдел ГАИ ОМВД по Невельскому району</t>
  </si>
  <si>
    <t>578</t>
  </si>
  <si>
    <t>505</t>
  </si>
  <si>
    <t>направления: техническое, естественно-научное, художественное, физкультурно-спортивное, социальное, туристско-краеведческое</t>
  </si>
  <si>
    <t>https://shckola2-nevelsk.webou.ru/dopolnitelnoe-obrazovanie/dopolnitelnoe-obrazovanie</t>
  </si>
  <si>
    <t>очное обучение, язык - русский</t>
  </si>
  <si>
    <t>8:00-19:00</t>
  </si>
  <si>
    <t>20616UZ7Ш50</t>
  </si>
  <si>
    <t>103</t>
  </si>
  <si>
    <t>Касперский</t>
  </si>
  <si>
    <t>Муниципальное бюджетное общеобразовательное учреждение"Средняя общеобразовательная школа № 3 имени Героя Советского Союза Михаила Петровича Девятаева" города Невельска Сахалинской области (доп.)</t>
  </si>
  <si>
    <t>30.08.1947</t>
  </si>
  <si>
    <t>Основана 30 августа 1947 года. Школа располагается в живописном городе на берегу Татарского пролива. В школе работает молодой, творческий педагогический коллектив. Общее управление школой осуществляет директор в соответствии с действующим законодательством. Производится обучение по программам начального общего, основного общего, среднего общего образования. Общая площадь 1755кв.м.</t>
  </si>
  <si>
    <t>Медведева Светлана Викторовна</t>
  </si>
  <si>
    <t>Тен Ольга Владимировна</t>
  </si>
  <si>
    <t>694742, Россия, Сахалинская обл, Невельский р-н г. Невельск, ул. Гоголя, д. 5</t>
  </si>
  <si>
    <t>46.65</t>
  </si>
  <si>
    <t>141.86</t>
  </si>
  <si>
    <t>4243665293</t>
  </si>
  <si>
    <t>8(42436)65293</t>
  </si>
  <si>
    <t>nevgo.mbousosh.3@sakhalin.gov.ru</t>
  </si>
  <si>
    <t>https://school3-nevelsk.gosuslugi.ru</t>
  </si>
  <si>
    <t>6505009969</t>
  </si>
  <si>
    <t>1026500870626</t>
  </si>
  <si>
    <t>57380169</t>
  </si>
  <si>
    <t>Образование начальное общее, Образование основное общее, Образование среднее общее</t>
  </si>
  <si>
    <t>устав 2025.pdf</t>
  </si>
  <si>
    <t>800</t>
  </si>
  <si>
    <t>ttps://sh3-nevelsk-r424.gosweb.gosuslugi.ru/glavnoe/raspisanie/</t>
  </si>
  <si>
    <t>1) обучение в Школе ведется на русском языке; 2) школа реализует образовательные программы НОО, ООО, СОО; 3)формы обучения - очная, очно-заочная, заочная;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смену. В школе 5-ти дневная рабочая неделя.</t>
  </si>
  <si>
    <t>Занятия в Школе проводятся в одну смену. В школе 5-ти дневная рабочая неделя.</t>
  </si>
  <si>
    <t>20616Ч30180</t>
  </si>
  <si>
    <t>004640100</t>
  </si>
  <si>
    <t>105</t>
  </si>
  <si>
    <t>ПАО "Ростелком"</t>
  </si>
  <si>
    <t>65П01  №  0001295</t>
  </si>
  <si>
    <t>61-Ш</t>
  </si>
  <si>
    <t> Приказ  3.12-1215р  Дата  29.12.2020</t>
  </si>
  <si>
    <t>приложение лицензия.jpg</t>
  </si>
  <si>
    <t>Муниципальное бюджетное общеобразовательное учреждение средняя общеобразовательная школа № 1 г. Охи имени Героя Советского Союза Антона Ефимовича Буюклы (Доп. Образование)</t>
  </si>
  <si>
    <t>1.09.35</t>
  </si>
  <si>
    <t>Школа осуществляет дополнительное образование по следующим направлениям: 1. Художественное. 2. Социально-педагогическое. 3. Физкультурно-спортивное. 4. Гражданско-патриотическое.</t>
  </si>
  <si>
    <t>Бойчук Елена Борисовна1</t>
  </si>
  <si>
    <t>Стрижак Юлия Анатольевна</t>
  </si>
  <si>
    <t>Прокова Лидия Юрьевна</t>
  </si>
  <si>
    <t>Общее собрание работников ОО, Попечительский совет, Управляющий совет</t>
  </si>
  <si>
    <t>694494, г. Оха ул. 60 лет СССР, д. 32/1</t>
  </si>
  <si>
    <t>4243730865,4243731610,4243731855</t>
  </si>
  <si>
    <t>4243731855</t>
  </si>
  <si>
    <t>skool1@mail.ru</t>
  </si>
  <si>
    <t>https://okha-school.shl.eduru.ru</t>
  </si>
  <si>
    <t>6506007629</t>
  </si>
  <si>
    <t>1026500886059</t>
  </si>
  <si>
    <t>12275883</t>
  </si>
  <si>
    <t>45403</t>
  </si>
  <si>
    <t>Устав от 14.01.2025 (оригинал).pdf</t>
  </si>
  <si>
    <t>750</t>
  </si>
  <si>
    <t>1) обучение ведется на русском языке; 2) школа реализует образовательные программы НОО, ООО, СОО; 3) формы обучения -очная, очно-заочная, заочная; 4) уровни образования: НОО 1-4 классы (срок освоения 4 года), ООО 5-9 классы (срок освоения 5 лет), СОО 10-11 классы ( срок освоения 2 г. – очн и 3 г. - заочн); 6) Занятия в Школе проводятся в одну смену. 7) Время работы : с 8.00 до 16.00. Суббота, воскресенье - выходные; 7) Начало учебного года - 01 сентября, конец учебного года – 28 мая.</t>
  </si>
  <si>
    <t>40711810664011000004</t>
  </si>
  <si>
    <t>129</t>
  </si>
  <si>
    <t>Централизованная контнт-фильтрация</t>
  </si>
  <si>
    <t>1024</t>
  </si>
  <si>
    <t>Муниципальное бюджетное общеобразовательное учреждение общеобразовательная школа №4 г. Охи (Доп. Образование)</t>
  </si>
  <si>
    <t>Муниципальное бюджетное специальное (коррекционное) общеобразовательное учреждение для обучающихся, воспитанников с ограниченными возможностями здоровья специальная (коррекционная) общеобразовательная школа № 4 г. Охи</t>
  </si>
  <si>
    <t>25.05.71</t>
  </si>
  <si>
    <t>Наша школа для детей с особыми образовательными потребностями. Школа реализует адаптированные основные общеобразовательные программы образования обучающихся с умственной отсталостью (интеллектуальными нарушениями). Так же мы реализуем для всех желающих, обучающихся школы адаптированные программы дополнительного образования. В нашей школе созданы все условия для обучения детей с ОВЗ.</t>
  </si>
  <si>
    <t>Съемщикова Елена Халимовна</t>
  </si>
  <si>
    <t>Мингазова Юлия Григорьевна</t>
  </si>
  <si>
    <t>Пивкина Анна Сергеевна</t>
  </si>
  <si>
    <t>694490 г. Оха, Сахалинская область, ул. Школьная, д. 15</t>
  </si>
  <si>
    <t>53.571040</t>
  </si>
  <si>
    <t>142.947971</t>
  </si>
  <si>
    <t>4243732821,4243734936</t>
  </si>
  <si>
    <t>4243732821</t>
  </si>
  <si>
    <t>shkola4okha@mail.ru</t>
  </si>
  <si>
    <t>https://shkola4okha.gosuslugi.ru</t>
  </si>
  <si>
    <t>6506007964</t>
  </si>
  <si>
    <t>1026500885982</t>
  </si>
  <si>
    <t>57380790</t>
  </si>
  <si>
    <t>Образование основное общее, Образование дополнительное детей и взрослых</t>
  </si>
  <si>
    <t>Устав МБОУ ОШ №4 г. Охи.pdf</t>
  </si>
  <si>
    <t>https://shkola4okha.gosuslugi.ru/roditelyam-i-uchenikam/poleznaya-informatsiya/zozh/sotsialnoe-partnerstvo/</t>
  </si>
  <si>
    <t>Приказ о "Режим работы МБОУ ОШ №4 г. Охи" №253-ОД от 05.08.2024 https://shkola4okha.gosuslugi.ru/glavnoe/raspisanie/</t>
  </si>
  <si>
    <t>1)Обучение в МБОУ ОШ № 4 г. Охи ведется на русском языке; 2)Школа реализует Адаптированную основную общеобразовательную программу образования обучающихся с умственной отсталостью (интеллектуальными нарушениями) 3)Формы обучения очная; 4)Уровни образования: начальное общее образование, основное общее образование, дополнительное образование детей и взрослых. 5)Занятия проводятся в оду смену (1-ая смена). В школе 5-ти дневная рабочая неделя. 6)Время работы: с 9:00 до 17:30 Сб, вс - выходные.</t>
  </si>
  <si>
    <t>Пн- пт с 9:00 до 17:30 Сб, вс - выходные.</t>
  </si>
  <si>
    <t>Отделение Южно-Сахалинск, г. Южно-Сахалинск УФК</t>
  </si>
  <si>
    <t>20907000240</t>
  </si>
  <si>
    <t>ИНН 6506007964 КПП 650601001 БИК 016401800 ОГРН №1026500885982 ОКАТО 64425000000 казначейский счет 03234643647360006100 единый казначейский счет 4010281084537000053 Отделение Южно-Сахалинск Банка России//УФК по Сахалинской области г. Южно-Сахалинск Директор МБОУ ОШ №4 г. Охи Съемщикова Елена Халимовна действующая на основании Устава</t>
  </si>
  <si>
    <t>Skydns</t>
  </si>
  <si>
    <t>65Л01  №  0000390</t>
  </si>
  <si>
    <t>4-К</t>
  </si>
  <si>
    <t>27.08.15</t>
  </si>
  <si>
    <t> Приказ  1357-ОД  Дата  27.02.15</t>
  </si>
  <si>
    <t>lic2015.pdf</t>
  </si>
  <si>
    <t>Муниципальное бюджетное общеобразовательное учреждение средняя общеобразовательная школа № 5 г. Охи имени кавалера ордена Мужества Алексея Викторовича Беляева (Доп. Образование)</t>
  </si>
  <si>
    <t>31.08.69</t>
  </si>
  <si>
    <t>Муниципальное бюджетное общеобразовательное учреждение средняя общеобразовательная школа № 5 г. Охи имени кавалера ордена Мужества Алексея Викторовича Беляева</t>
  </si>
  <si>
    <t>Гордеева Тамара Викторовна</t>
  </si>
  <si>
    <t>Пьянина Ольга Антоновна, Мингазова Лиза Магомедовна, Болдырева Оксана Николаевна</t>
  </si>
  <si>
    <t>Селезенева Т. А.</t>
  </si>
  <si>
    <t>694490 Сахалинская область, Охинский район, г. Оха, ул. Советская, д. 9</t>
  </si>
  <si>
    <t>4243734212</t>
  </si>
  <si>
    <t>shkola5@shkola5okha.ru</t>
  </si>
  <si>
    <t>http://shkola5okha.ru</t>
  </si>
  <si>
    <t>6506007668</t>
  </si>
  <si>
    <t>1026500885828</t>
  </si>
  <si>
    <t>57378273</t>
  </si>
  <si>
    <t>Ustav2019 (1).pdf</t>
  </si>
  <si>
    <t>Виды профилей: 1. Общеобразовательный профиль 2. Информационно-технологический профиль 4. Технологический профиль 5. Социально-экономический/гуманитарный</t>
  </si>
  <si>
    <t>http://shkola5okha.ru/images/расписание_уроков_5-9_классов.pdf, http://shkola5okha.ru/images/расписание_уроков_10-11_классов.pdf http://shkola5okha.ru/images/docs/СОШ_5_Приказ_275-ОД.PDF</t>
  </si>
  <si>
    <t>язык обучения - русский; образовательные программы- ООП НОО (http://shkola5okha.ru/images/docs/obrazovanie/oop-no2020.pdf), ООП ООО (http://shkola5okha.ru/images/docs/obrazovanie/OOP-OOO-FGOS.pdf ), ООП СОО (http://shkola5okha.ru/images/docs/obrazovanie/OOPSOO-10-11.pdf ); форма обучения - очная; уровни образования – начальное общее образование (4 года), основное общее образование (5 лет), среднее общее образование (2 года); в 1 смену для основной и средней, в 1 и 2 смену для начальной ступени</t>
  </si>
  <si>
    <t>казначейский счет: 03234643647360006100</t>
  </si>
  <si>
    <t>SkyDNS</t>
  </si>
  <si>
    <t>РосТелеКом</t>
  </si>
  <si>
    <t>65П01  №  0001233</t>
  </si>
  <si>
    <t>67-Ш</t>
  </si>
  <si>
    <t>1.01.20</t>
  </si>
  <si>
    <t> Приказ  3.12-24-р  Дата  15.01.20</t>
  </si>
  <si>
    <t>LIC2020 (1).pdf</t>
  </si>
  <si>
    <t>Муниципальное бюджетное общеобразовательное учреждение cредняя общеобразовательная школа № 7 г. Охи имени Героя Советского Союза Дмитрия Михайловича Карбышева</t>
  </si>
  <si>
    <t>14.04.75</t>
  </si>
  <si>
    <t>Отдел образования Оха; Администрация Охинского МО;</t>
  </si>
  <si>
    <t>Педагогические классы, юридический профиль, технологический профиль, дополнительное образование, внеурочная деятельность</t>
  </si>
  <si>
    <t>Мерена Елена Михайловна</t>
  </si>
  <si>
    <t>Зенкин Дмитрий Александрович, Тарасова Юлия Александровна, Рудь Светлана Александровна</t>
  </si>
  <si>
    <t>Хорунжий Василий Васильевич</t>
  </si>
  <si>
    <t>694490, Сахалинская обл., г. Оха, ул. Блюхера, 34</t>
  </si>
  <si>
    <t>4243750191</t>
  </si>
  <si>
    <t>8 42437 50191</t>
  </si>
  <si>
    <t>school-7-okha@mail.ru</t>
  </si>
  <si>
    <t>https://okha7.shl.eduru.ru/</t>
  </si>
  <si>
    <t>6506007650</t>
  </si>
  <si>
    <t>1026500886026</t>
  </si>
  <si>
    <t>Устав от 14.01.2025.pdf</t>
  </si>
  <si>
    <t>Да: - ГКУ СРЦН "Родник" г.Оха; - МБДОУ №10 "Золушка" г. Оха; - МБДОУ №5 "Звездочка" г.Оха; - МБОУ ДО ДДиЮ г. Оха</t>
  </si>
  <si>
    <t>1160</t>
  </si>
  <si>
    <t>874</t>
  </si>
  <si>
    <t>Приказ "Об организации образовательного процесса в 2024-2025 учебном году" №296-ОД №296 https://okha7.shl.eduru.ru/d/struktura_4</t>
  </si>
  <si>
    <t>1. обучение в школе ведётся на русском языке; 2. школа реализует образовательные программы НОО, ООО, СОО; 3. форма обучения - очная; 4. уровни образования: - начальное общее образование 1-4 классы (нормативный срок освоения 4 года); - основное общее образование 5-9 классы (нормативный срок освоения 5 лет); - среднее общее образование 10-11 классы (нормативный срок освоения 2 года); 5. занятия в школе проводятся в две смены для 1-4 классов, в одну смену для 5-11 классов.</t>
  </si>
  <si>
    <t>Отделение г. Южно-Сахалинск</t>
  </si>
  <si>
    <t>NetPolice</t>
  </si>
  <si>
    <t>Муниципальное бюджетное общеобразовательное учреждение школа – детский сад с.Тунгор (Дополнительное образование)</t>
  </si>
  <si>
    <t>3.10.61</t>
  </si>
  <si>
    <t>МБОУ школа-детский сад с.Тунгор основана 03.11.1961 года. С 01.11.2019 года переехали в новое современное здание. На сегодняшний день в школе реализуются дошкольное образование, начальное общее, основное общее, среднее общее образование. На основании лицензии, выданной Министерством образования Сахалинской области от 01.11.2019 № 70-Ш осуществляется дополнительное образование детей и взрослых.</t>
  </si>
  <si>
    <t>Горбатова Елена Владимировна</t>
  </si>
  <si>
    <t>должность отсутствует в штатном расписании</t>
  </si>
  <si>
    <t>Тунгор</t>
  </si>
  <si>
    <t>694471 Сахалинская область, Охинский район, с.Тунгор, ул. Ленина д. 9</t>
  </si>
  <si>
    <t>4243747461, 4243747766</t>
  </si>
  <si>
    <t>tyngor_school@mail.ru</t>
  </si>
  <si>
    <t>http://www.tungor-school.ru/</t>
  </si>
  <si>
    <t>6506008171</t>
  </si>
  <si>
    <t>1026500886037</t>
  </si>
  <si>
    <t>57380778</t>
  </si>
  <si>
    <t>64236000003</t>
  </si>
  <si>
    <t>Образование дошкольное, Образование начальное общее, Образование основное общее, Образование среднее общее, Образование дополнительное</t>
  </si>
  <si>
    <t>Устав МБОУ школа-детский сад с.Тунгор.pdf</t>
  </si>
  <si>
    <t>ГБУЗ «Охинская ЦРБ, ТОНД Охинского района УНД и ПР ГУ МЧС России по Сахалинской, ОГИБДД ОМВД России по городскому округу Охинский области, Управление образования муниципального образования городской округ.</t>
  </si>
  <si>
    <t>ДО,НОО, ООО, СОО, образовательные услуги для учеников с особыми образовательными потребностями, дополнительное образование</t>
  </si>
  <si>
    <t>Директор: Контролирует работу и обеспечивает эффективное взаимодействие структурных подразделений организации, утверждает штатное расписание, отчетные документы организации, осуществляет общее руководство Школой Педагогический совет: Осуществляет текущее руководство образовательной деятельностью Школы; Общее собрание работников: Реализует право работников участвовать в управлении образовательной организацией</t>
  </si>
  <si>
    <t>утверждено приказом директора</t>
  </si>
  <si>
    <t>1) обучение ведется на русском языке; 2) школа реализует образовательные программы НОО, ООО, СОО; 3) форма обучения очная; 4) уровни образования: НОО 1-4 классы (срок освоения 4 года), ООО 5-9 классы (срок освоения 5 лет), СОО 10-11 классы ( срок освоения 2 г.); 6) Занятия в Школе проводятся в одну смену. 7) Время работы : с 8.00 до 16.00. Суббота, воскресенье - выходные; 7) Начало учебного года - 01 сентября, конец учебного года – 28 мая.</t>
  </si>
  <si>
    <t>Банк ОТДЕЛЕНИЕ ЮЖНО-САХАЛИНСК БАНКА РОССИИ//УФК по</t>
  </si>
  <si>
    <t>011111640</t>
  </si>
  <si>
    <t>usergate web filter</t>
  </si>
  <si>
    <t>6,25</t>
  </si>
  <si>
    <t>6,18</t>
  </si>
  <si>
    <t>65Л01  №  0001221</t>
  </si>
  <si>
    <t>70-Ш</t>
  </si>
  <si>
    <t>1.11.19</t>
  </si>
  <si>
    <t> Приказ  3.12-1352-р  Дата  1.11.19</t>
  </si>
  <si>
    <t>Лицензия и приложение.pdf</t>
  </si>
  <si>
    <t>Муниципальное бюджетное общеобразовательное учреждение школа-интернат с. Некрасовка имени Героя Социалистического Труда Пайтана Герасимовича Чайка (Дополнительное образование)</t>
  </si>
  <si>
    <t>Муниципальное бюджетное общеобразовательное учреждение школа-интернат с. Некрасовка</t>
  </si>
  <si>
    <t>01.09.1962</t>
  </si>
  <si>
    <t>Школа построена в 1972 году. Имеет учебный корпус, столовую, средний корпус, корпус интерната. Крыло среднего корпуса отдано для детского сада. Все кабинеты имеют рабочее автоматизированное место учителя, снабжены интерактивными досками, мультимедийным оборудованием. Имеются 2 мобильных класса: в начальной и основной школе. Есть спортивный зал, хоккейный корт, спортивная площадка.</t>
  </si>
  <si>
    <t>Перевалов Владимир Инокентьевич</t>
  </si>
  <si>
    <t>Жукова Марина Анатольевна</t>
  </si>
  <si>
    <t>Третьяков Константин Эдуардович</t>
  </si>
  <si>
    <t>Некрасовка</t>
  </si>
  <si>
    <t>694468, Россия, Сахалинская обл, Охинский р-н с. Некрасовка, ул. Парковая, д. 1</t>
  </si>
  <si>
    <t>53.675314</t>
  </si>
  <si>
    <t>142.620889</t>
  </si>
  <si>
    <t>4243793218</t>
  </si>
  <si>
    <t>4243793316</t>
  </si>
  <si>
    <t>int-nekrasovka@mail.ru</t>
  </si>
  <si>
    <t>http://mboshi.ru</t>
  </si>
  <si>
    <t>6506008132</t>
  </si>
  <si>
    <t>1026500885905</t>
  </si>
  <si>
    <t>39630094</t>
  </si>
  <si>
    <t>Устав от 01.02.2024.pdf</t>
  </si>
  <si>
    <t>Сельский дом культуры, филиал № 7 Охинской ЦБС, компания «Сахалин-1», Охинский «Центр по сохранению и развитию традиционной культуры коренных малочисленных народов Севера «Кыхкых» («Лебедь»).</t>
  </si>
  <si>
    <t>Профиль универсальный</t>
  </si>
  <si>
    <t>Приказ № 366/1 от 02.09.2024 "О режиме работы ОУ в 2024-2025 учебном году http://mboshi.ru/files/КАТЕГОРИИ/ДОКУМЕНТЫ/_О_режиме_работы_ОУ_2024-2025.pdf</t>
  </si>
  <si>
    <t>1) обучение в Школе ведется на русском языке 2) школа реализует образовательные программы НОО, ООО, СОО 3) формы обучения - очная 4) Занятия в Школе проводятся в одну смену. В школе 5-ти дневная рабочая неделя. http://mboshi.ru/index.php/2015-01-23-05-21-50/informatsiya</t>
  </si>
  <si>
    <t>Время работы : с 8.00 до 18.00. Суббота, воскресенье, а также праздничные дни, установленные законодательством РФ - выходные.</t>
  </si>
  <si>
    <t>Отделение Южно-Сахалинск Банк России//УФК по Сахал</t>
  </si>
  <si>
    <t>Муниципальное автономное общеобразовательное учреждение средняя общеобразовательная школа № 1 города Южно-Сахалинска (доп.)</t>
  </si>
  <si>
    <t>Муниципальное казённое общеобразовательное учреждение вечерняя (сменная) общеобразовательная школа № 1 города Южно-Сахалинска (доп.)</t>
  </si>
  <si>
    <t>Муниципальное автономное общеобразовательное учреждение средняя общеобразовательная школа № 11 города Южно-Сахалинска (доп.)</t>
  </si>
  <si>
    <t>10.10.1945</t>
  </si>
  <si>
    <t>1-11 классы учатся по ФООП, по обновленным ФГОС</t>
  </si>
  <si>
    <t>Бадыкшанов Александр Валерьевич</t>
  </si>
  <si>
    <t>Коротова Юлия Аликовна</t>
  </si>
  <si>
    <t>Остапенко Анастасия Ивановна</t>
  </si>
  <si>
    <t>693020, Россия, Сахалинская обл г. Южно-Сахалинск, ул. Ленина, д. 107</t>
  </si>
  <si>
    <t>46.5802532</t>
  </si>
  <si>
    <t>142.43419448</t>
  </si>
  <si>
    <t>4242723077</t>
  </si>
  <si>
    <t>yusgo.maousosh.11@sakhalin.gov.ru</t>
  </si>
  <si>
    <t>https://school11sakh.gosuslugi.ru</t>
  </si>
  <si>
    <t>6501102484</t>
  </si>
  <si>
    <t>1026500529330</t>
  </si>
  <si>
    <t>50715069</t>
  </si>
  <si>
    <t>ustav_23p.pdf</t>
  </si>
  <si>
    <t>962</t>
  </si>
  <si>
    <t>481</t>
  </si>
  <si>
    <t>Универсальный, социально-экономический</t>
  </si>
  <si>
    <t>Приказ о "Режим работы и об утверждении расписания МАОУ СОШ №11" №489-ОД от 30.08.2024г. https://school11.yuzhno-sakh.ru/userfiles/rezhim_rabotyp.pdf</t>
  </si>
  <si>
    <t>1) обучение в Школе ведется на русском языке; 2) школа реализует образовательные программы НОО, ООО, СОО; 3)формы обучения -очная, очно-заочная,заочная;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две смены (1 и 2). В школе 5-ти - 6-ти дневная рабочая неделя.</t>
  </si>
  <si>
    <t>понедельник- пятница 8.00-19.00, суббота 8.00-15.00</t>
  </si>
  <si>
    <t>3090760160/3190761060</t>
  </si>
  <si>
    <t>Отделение Южно-Сахалинск г. Южно-Сахалинск (департамент финансов администрации города Южно-Сахалинска МАОУ СОШ №11 г. Южно-Сахалинск л/с 30907601060, л/с 31907601060</t>
  </si>
  <si>
    <t>Централизованная континент-фильтрация</t>
  </si>
  <si>
    <t>65П01  №  0001210</t>
  </si>
  <si>
    <t>10-ш</t>
  </si>
  <si>
    <t>2.05.2017</t>
  </si>
  <si>
    <t> Приказ  443-ОД  Дата  21.03.2012</t>
  </si>
  <si>
    <t>свидетельство.rar</t>
  </si>
  <si>
    <t>Муниципальное автономное общеобразовательное учреждение средняя общеобразовательная школа № 13 имени П. А. Леонова города Южно-Сахалинска (доп.)</t>
  </si>
  <si>
    <t>6501100078</t>
  </si>
  <si>
    <t>1026500530814</t>
  </si>
  <si>
    <t>50713490</t>
  </si>
  <si>
    <t>Муниципальное автономное общеобразовательное учреждение средняя общеобразовательная школа № 14 города Южно-Сахалинска (доп.)</t>
  </si>
  <si>
    <t>1.04.1951</t>
  </si>
  <si>
    <t>6501255466</t>
  </si>
  <si>
    <t>1136501003176</t>
  </si>
  <si>
    <t>50715402</t>
  </si>
  <si>
    <t>Устав_compressed.pdf</t>
  </si>
  <si>
    <t>Муниципальное автономное общеобразовательное учреждение средняя общеобразовательная школа № 16 города Южно-Сахалинска (доп.)</t>
  </si>
  <si>
    <t>23.11.1954</t>
  </si>
  <si>
    <t>При реализации образовательных программ, в том числе адаптированных основных образовательных программиспользуется электронное обучение и дистанционные образовательные технологии.</t>
  </si>
  <si>
    <t>Ким Денис Юнманович</t>
  </si>
  <si>
    <t>Маркина Оксана Анатольевна</t>
  </si>
  <si>
    <t>Грищенко Татьяна Викторовна</t>
  </si>
  <si>
    <t>693008, Россия, Сахалинская обл г. Южно-Сахалинск, ул. Пограничная, д. 64</t>
  </si>
  <si>
    <t>46.9448468</t>
  </si>
  <si>
    <t>142.733463</t>
  </si>
  <si>
    <t>4242500634,4242437826</t>
  </si>
  <si>
    <t>4242500634</t>
  </si>
  <si>
    <t>yusgo.mbousosh.16@sakhalin.gov.ru</t>
  </si>
  <si>
    <t>https://sakh-school16.gosuslugi.ru</t>
  </si>
  <si>
    <t>6501067286</t>
  </si>
  <si>
    <t>1026500527514</t>
  </si>
  <si>
    <t>35068879</t>
  </si>
  <si>
    <t>Устав МАОУ СОШ №16 г.Южно-Сахалинска.pdf</t>
  </si>
  <si>
    <t>https://sakh-school16.gosuslugi.ru/glavnoe/raspisanie/</t>
  </si>
  <si>
    <t>1. Обучение в школе ведется на русском языке 2. Школа реализует образовательные программы НОО, ООО, СОО 3.Формы обучения: очная, очно-заочная, заочная 4. Уровни образования: НОО 1-4 классы, ООО 5-9 классы, СОО 10-11классы 5. Занятия в школе проводятся в две смены (I и II). В школе 6-ти дневная рабочая неделя. Время работы:08:00-19:00. Воскресенье, а также праздничные дни, установленные законодательством РФ - выходные.</t>
  </si>
  <si>
    <t>В школе 6-ти дневная рабочая неделя. Время работы:08:00-19:00. Воскресенье, а также праздничные дни, установленные законодательством РФ - выходные.</t>
  </si>
  <si>
    <t>20907600580</t>
  </si>
  <si>
    <t>30907601630/31907601630</t>
  </si>
  <si>
    <t>65П01  №  0000269</t>
  </si>
  <si>
    <t>13-Ш</t>
  </si>
  <si>
    <t>28.04.2015</t>
  </si>
  <si>
    <t> Приказ  613  Дата  28.04.2015</t>
  </si>
  <si>
    <t>Лицензия доп МБОУ СОШ №16.jpg</t>
  </si>
  <si>
    <t>Муниципальное автономное образовательное учреждение средняя общеобразовательная школа № 20 города Южно-Сахалинска (доп.)</t>
  </si>
  <si>
    <t>27.01.2020</t>
  </si>
  <si>
    <t>Школа в новом микрорайоне имеет индивидуальную планировку, в ней создана "безбарьерная"образовательная среда. Учреждение имеет современное оснащение: интерактивные комплексы, цифровые лаборатории, лингафонные кабинеты, комплект робототехнического оборудования. Оборудованы индивидуальные площадки для прогулок на улице.</t>
  </si>
  <si>
    <t>693904, Россия, Сахалинская обл г. Южно-Сахалинск, ул. им Н.Т.Демина, д. 1</t>
  </si>
  <si>
    <t>46.98130</t>
  </si>
  <si>
    <t>142.67954</t>
  </si>
  <si>
    <t>4242321022</t>
  </si>
  <si>
    <t>yusgo.maousosh.20@sakhalin.gov.ru</t>
  </si>
  <si>
    <t>http://school20.yuzhno-sakh.ru</t>
  </si>
  <si>
    <t>6501308100</t>
  </si>
  <si>
    <t>1206500000849</t>
  </si>
  <si>
    <t>43407479</t>
  </si>
  <si>
    <t>Образование общее, Образование начальное общее, Образование основное общее, Образование среднее общее</t>
  </si>
  <si>
    <t>Устав МАОУ СОШ 20.pdf</t>
  </si>
  <si>
    <t>550</t>
  </si>
  <si>
    <t>Непосредственно образовательная деятельность.</t>
  </si>
  <si>
    <t>Приказ о "Режиме работы МАОУ СОШ №20" №37/2 от 31.08. 2022 https://school20.yuzhno-sakh.ru/расписание/</t>
  </si>
  <si>
    <t>1) Обучение в школе ведется на русском языке; 2) Школа реализует образовательные программы НОО, ООО, СОО; 3) Формы обучения -очная, очно-заочная, заочная; 4) Уровни образования: Начальное общее образование 1-4 классы (норм. срок освоения 4 года). Основное общее образование 5-9 классы (норм. срок освоения 5 лет). Среднее общее образование 10-11 классы (норм. срок освоения 2 года); 5) Занятия в школе проводятся в одну смену. В школе 5-ти дневная раб. неделя для 1-9 кл., 6-ти дневная для 10-11 кл.</t>
  </si>
  <si>
    <t>30907601400,31907601400</t>
  </si>
  <si>
    <t>123</t>
  </si>
  <si>
    <t>Муниципальное автономное общеобразовательное учреждение начальная общеобразовательная школа № 21 города Южно-Сахалинска (доп.)</t>
  </si>
  <si>
    <t>Муниципальное автономное общеобразовательное учреждение средняя общеобразовательная школа № 22 города Южно-Сахалинска (доп.)</t>
  </si>
  <si>
    <t>https://sakhschool22.gosuslugi.ru/</t>
  </si>
  <si>
    <t>И Сен Чер</t>
  </si>
  <si>
    <t>Ржанникова О.Н., Федосова Н.В., Бумагина Н.Н.</t>
  </si>
  <si>
    <t>Тен Олег Киенович</t>
  </si>
  <si>
    <t>693013, Россия, Сахалинская обл г. Южно-Сахалинск, ул. Пуркаева М.А., д. 78А</t>
  </si>
  <si>
    <t>46.93763</t>
  </si>
  <si>
    <t>142.749072</t>
  </si>
  <si>
    <t>4242236387,4242236367,4242750722</t>
  </si>
  <si>
    <t>4242236387</t>
  </si>
  <si>
    <t>yusgo.mbousosh.22@sakhalin.gov.ru</t>
  </si>
  <si>
    <t>6501102501</t>
  </si>
  <si>
    <t>1026500533883</t>
  </si>
  <si>
    <t>50715081</t>
  </si>
  <si>
    <t>64701000001</t>
  </si>
  <si>
    <t>Устав_2023.pdf</t>
  </si>
  <si>
    <t>СахИЖТ, ГБУ ЗСО Южно-Сахалинская детская городская поликлиника, клуб "Альтаир", ГБПОУ "Сахалинский базовый медицинский колледж", ГБУК Сахалинская областная универсальная научная библиотека, ДЮСШ, Спортивная школа "Кристалл"</t>
  </si>
  <si>
    <t>774</t>
  </si>
  <si>
    <t>на уровне среднего общего образования: естественно-научный профиль, технологический (инженерный) профиль, технологический (информационно-технологический) профиль, универсальный профиль</t>
  </si>
  <si>
    <t>Приказ от 30.08.2024 № 269/1-ОД "О режиме работы школы в 2024-2025 учебном году". https://sakhschool22.gosuslugi.ru/svedeniya-ob-obrazovatelnoy-organizatsii/osnovnye-svedeniya/</t>
  </si>
  <si>
    <t>1)Обучение в школе ведется на русском языке; 2) школа реализует образовательные программы основного общего и среднего общего образования; 3) формы обучения – очная, очно-заочная, заочная; 4) Уровни образования: Основное общее образование 5-9 классы (нормативный срок освоения 5 лет); среднее общее образование 10-11 классы (нормативный срок освоения 2 года); https://sakhschool22.gosuslugi.ru/svedeniya-ob-obrazovatelnoy-organizatsii https://sakhschool22.gosuslugi.ru</t>
  </si>
  <si>
    <t>21907600620, 20907600620</t>
  </si>
  <si>
    <t>84</t>
  </si>
  <si>
    <t>Муниципальное автономное общеобразовательное учреждение средняя общеобразовательная школа № 23 города Южно-Сахалинска (доп.)</t>
  </si>
  <si>
    <t>1.09.1962</t>
  </si>
  <si>
    <t>Шереметьева Валентина Александровна</t>
  </si>
  <si>
    <t>Асланов Алексей Владимирович, Цыцулина Тамара Михайловна, Четырина Мария Олеговна</t>
  </si>
  <si>
    <t>Самсонова Ирина Матвеевна</t>
  </si>
  <si>
    <t>693010, Россия, Сахалинская обл г. Южно-Сахалинск, ул. Тихоокеанская, д. 18</t>
  </si>
  <si>
    <t>46.959118</t>
  </si>
  <si>
    <t>142.738068</t>
  </si>
  <si>
    <t>4242224378</t>
  </si>
  <si>
    <t>yusgo.mbousosh.23@sakhalin.gov.ru</t>
  </si>
  <si>
    <t>https://sosh23.sakhalinschool.ru</t>
  </si>
  <si>
    <t>6501104097</t>
  </si>
  <si>
    <t>1026500531925</t>
  </si>
  <si>
    <t>52997534</t>
  </si>
  <si>
    <t>Устав от 02.11_compressed.pdf</t>
  </si>
  <si>
    <t>ОО «Союз ветеранов Афганистана, Чечни и других боевых действий» МБУ «Центр молодежных инициатив» ГАУК «Сахалинский театр кукол» ГБУК «Сахалинский областной краеведческий музей» ГБУК «Сахалинский зооботанический парк» Меморандум о сотрудничестве СРСОО «Ассоциация Кендо Сахалина» ОКУ «Южно-Сахалинский центр занятости населения» ГБУ «Спортивная школа олимпийско-го резерва зимних Детская школа искусств «Этнос» ГБУК «Сахалинский областной художественный музей» ОУУП и ПДН УМВД России по городу Ю-С</t>
  </si>
  <si>
    <t>Сбербанк, Отделение Южно-Сахалинска, г. Ю-С</t>
  </si>
  <si>
    <t>63</t>
  </si>
  <si>
    <t>ПАО (Ростелеком)</t>
  </si>
  <si>
    <t>Муниципальное автономное общеобразовательное учреждение средняя общеобразовательная школа № 25 имени А.П. Чехова города Южно-Сахалинска (доп.)</t>
  </si>
  <si>
    <t>Муниципальное автономное общеобразовательное учреждение средняя общеобразовательная школа №26 города Южно-Сахалинска (доп.)</t>
  </si>
  <si>
    <t>1.04.1991</t>
  </si>
  <si>
    <t>Профильные классы создаются в 10-11-х классах и предполагают углубленное и расширенное изучение отдельных предметов, образовательных областей или направлений.</t>
  </si>
  <si>
    <t>Спесивцева Лира Николаевна</t>
  </si>
  <si>
    <t>Маренникова Татьяна Сергеевна</t>
  </si>
  <si>
    <t>Стрелкова Галина Ильинична</t>
  </si>
  <si>
    <t>693013, Россия, Сахалинская обл г. Южно-Сахалинск, ул. Комсомольская, д. 300</t>
  </si>
  <si>
    <t>46.932787</t>
  </si>
  <si>
    <t>142.751246</t>
  </si>
  <si>
    <t>4242734695</t>
  </si>
  <si>
    <t>yusgo.maousosh.26@sakhalin.gov.ru</t>
  </si>
  <si>
    <t>https://school26sakh.gosuslugi.ru</t>
  </si>
  <si>
    <t>6501102371</t>
  </si>
  <si>
    <t>1026500531001</t>
  </si>
  <si>
    <t>50714845</t>
  </si>
  <si>
    <t>Устав+МАОУ+СОШ+№+26-compressed.pdf</t>
  </si>
  <si>
    <t>1836</t>
  </si>
  <si>
    <t>https://docs.yandex.ru/docs/view?url=ya-disk-public%3A%2F%2F7b0QIdw5DIuYyYDMt3RoMUgVjSneg0CRH6zSqP2RcWoHXfyJuWOSq%2BKpIGUjCCJqq%2FJ6bpmRyOJonT3VoXnDag%3D%3D&amp;name=%D1%80%D0%B0%D1%81%D0%BF%D0%B8%D1%81%D0%B0%D0%BD%D0%B8%D0%B5%202024-2025.pdf</t>
  </si>
  <si>
    <t>1) обучение в Школе ведется на русском языке; 2) школа реализует образовательные программы НОО, ООО, СОО; 3)формы обучения: очная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две смены. В школе 5-ти дневная рабочая неделя.</t>
  </si>
  <si>
    <t>08:00-19:00</t>
  </si>
  <si>
    <t>отделение Южно-Сахалинского ГРКЦГУ Банка России</t>
  </si>
  <si>
    <t>30907601080</t>
  </si>
  <si>
    <t>https://school26sakh.gosuslugi.ru/svedeniya-ob-obrazovatelnoy-organizatsii/struktura-i-organy-upravleniya-obrazovatelnoy-organizatsiey/</t>
  </si>
  <si>
    <t>65П01  №  0000890</t>
  </si>
  <si>
    <t>19-Ш</t>
  </si>
  <si>
    <t>15.03.2017</t>
  </si>
  <si>
    <t> Приказ  3.12-268-р  Дата </t>
  </si>
  <si>
    <t>Лицензия на право ведения деятельности(1).PDF</t>
  </si>
  <si>
    <t>Муниципальное автономное общеобразовательное учреждение средняя общеобразовательная школа № 3 имени Героя России Сергея Ромашина города Южно-Сахалинска (доп.)</t>
  </si>
  <si>
    <t>6501102710</t>
  </si>
  <si>
    <t>Устав МАОУ СОШ № 3 имени Героя России Сергея Ромашина (1)_compressed.pdf</t>
  </si>
  <si>
    <t>Муниципальное автономное общеобразовательное учреждение средняя общеобразовательная школа № 4 города Южно-Сахалинска (доп.)</t>
  </si>
  <si>
    <t>МАОУ СОШ № 4 г. Южно-Сахалинска</t>
  </si>
  <si>
    <t>История школы начинается с 01.09.1947 г. МАОУ СОШ № 4 г. Южно-Сахалинска является общеобразовательным учреждением начального общего, основного общего, среднего (полного) общего образования. Образовательная программа школы представляет собой документ, который определяет содержание образования в школе и технологии его реализации. Структурно образовательная программа представляет собой совокупность образовательных программ.</t>
  </si>
  <si>
    <t>Киреева Юлия Алексеевна</t>
  </si>
  <si>
    <t>Радостева Светлана Александровна</t>
  </si>
  <si>
    <t>693020, Россия, Сахалинская обл г. Южно-Сахалинск, ул. Садовая, д. 5</t>
  </si>
  <si>
    <t>4242724652</t>
  </si>
  <si>
    <t>4242724640</t>
  </si>
  <si>
    <t>yusgo.mbousosh.4@sakhalin.gov.ru</t>
  </si>
  <si>
    <t>https://sosh4.sakhalinschool.ru/</t>
  </si>
  <si>
    <t>6501102452</t>
  </si>
  <si>
    <t>1026500530638</t>
  </si>
  <si>
    <t>50715170</t>
  </si>
  <si>
    <t>УСТАВ МАОУ СОШ № 4 г. Южно-Сахалинска.pdf</t>
  </si>
  <si>
    <t>Занятия в Школе проводятся в две смены. В школе 5-ти дневная рабочая неделя. Время работы : с 08.30 до19.00.</t>
  </si>
  <si>
    <t>1) обучение в Школе ведется на русском языке; 2) школа реализует образовательные программы НОО, ООО,СОО; 3) формы обучения - очная,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освоения5 лет). Среднее общее образование 10-11 классы (нормативный срок освоения 2 года);</t>
  </si>
  <si>
    <t>5-ти дневная рабочая неделя</t>
  </si>
  <si>
    <t>Банк получателя ОТДЕЛЕНИЕ ЮЖНО-САХАЛИНСК БАНКА РОС</t>
  </si>
  <si>
    <t>Департамент финансов г. Южно-Сахалинска (МАОУ СОШ № 4 г. Южно-Сахалинска, л/с 30907601450, 31907601450)</t>
  </si>
  <si>
    <t>Централизованная система контент - фильтрация</t>
  </si>
  <si>
    <t>Муниципальное автономная общеобразовательное учреждение средняя общеобразовательная школа №5 города Южно-Сахалинска (доп.)</t>
  </si>
  <si>
    <t>Куканова Ирина Васильевна</t>
  </si>
  <si>
    <t>Кузьминых Надежда Георгиевна, Уза Татьяна Николаевна, Чубарова Елена Александровна, Наумыч Ирина Олеговна</t>
  </si>
  <si>
    <t>693020, Россия, Сахалинская обл г. Южно-Сахалинск, ул. Курильская, д. 54</t>
  </si>
  <si>
    <t>4242430512</t>
  </si>
  <si>
    <t>yusgo.mbousosh.5@sakhalin.gov.ru</t>
  </si>
  <si>
    <t>https://sakh-school-5.ru/</t>
  </si>
  <si>
    <t>6501102460</t>
  </si>
  <si>
    <t>1026500529769</t>
  </si>
  <si>
    <t>50715075</t>
  </si>
  <si>
    <t>устав МАОУ СОШ 5.pdf</t>
  </si>
  <si>
    <t>Департамент финансов адм-ии г. Южно-Сахалинска</t>
  </si>
  <si>
    <t>30907601620,31907601620</t>
  </si>
  <si>
    <t>64</t>
  </si>
  <si>
    <t>Муниципальное автономное общеобразовательное учреждение средняя общеобразовательная школа № 6 города Южно-Сахалинска (доп.)</t>
  </si>
  <si>
    <t>Муниципальное автономное общеобразовательное учреждение начальная общеобразовательная школа № 7 города Южно-Сахалинска (доп.)</t>
  </si>
  <si>
    <t>19.04.2006</t>
  </si>
  <si>
    <t>Герасимович Инна Николаевна</t>
  </si>
  <si>
    <t>693007, Россия, Сахалинская обл г. Южно-Сахалинск, ул. Имени Антона Буюклы, д. 14</t>
  </si>
  <si>
    <t>46.957603695521</t>
  </si>
  <si>
    <t>142.74138244884</t>
  </si>
  <si>
    <t>4242225475</t>
  </si>
  <si>
    <t>4242225476</t>
  </si>
  <si>
    <t>yusgo.maonosh.7@sakhalin.gov.ru</t>
  </si>
  <si>
    <t>http://yusgo.sakhalinschool.ru</t>
  </si>
  <si>
    <t>6501184818</t>
  </si>
  <si>
    <t>1076501006614</t>
  </si>
  <si>
    <t>57381192</t>
  </si>
  <si>
    <t>Устав МАОУ НОШ № 7 города Южно-Сахалинска (1).pdf</t>
  </si>
  <si>
    <t>700</t>
  </si>
  <si>
    <t>https://7.sakhalinschool.ru/sveden/education</t>
  </si>
  <si>
    <t>https://7.sakhalinschool.ru/sveden/education 1. Обучение осуществляется на русском языке; 2. Реализация образовательных программ НОО. 3. Уровни образования: начальное общее образование (нормативный срок освоения 4 года). 4. Образовательное учреждение работает по графику пятидневной учебной недели. 5. Режим работы: Понедельник - пятница с 8.00 до 19.00 в 2 смены.</t>
  </si>
  <si>
    <t>8.00 - 19.00</t>
  </si>
  <si>
    <t>ОТДЕЛЕНИЕ ЮЖНО-САХАЛИНСК БАНКА РОССИИ// УФК в г.Юж</t>
  </si>
  <si>
    <t>30907600990</t>
  </si>
  <si>
    <t>Наименование банка: ОТДЕЛЕНИЕ ЮЖНО-САХАЛИНСК БАНКА РОССИИ// УФК по Сахалинской области в г. Южно-Сахалинск.</t>
  </si>
  <si>
    <t>52</t>
  </si>
  <si>
    <t>99</t>
  </si>
  <si>
    <t>65П01  №  0000748</t>
  </si>
  <si>
    <t>7-Ш</t>
  </si>
  <si>
    <t>1.09.2016</t>
  </si>
  <si>
    <t> Приказ  Распоряжение №3. 12-1137-р  Дата  1.09.2016</t>
  </si>
  <si>
    <t>Лицензия на осуществление образовательной деятельности (1).pdf</t>
  </si>
  <si>
    <t>Муниципальное автономное общеобразовательное учреждение средняя общеобразовательная школа №8 имени генерал-лейтенанта В.Г. Асапова города Южно-Сахалинска (Дополнительное образование)</t>
  </si>
  <si>
    <t>1.09.73</t>
  </si>
  <si>
    <t>Школа проводит обучение по программам дополнительного образования: направление «Народное творчество театральный кружок, основы современной хареографии», техническое направление «3D моделироание и печать, графический дизайн, введение в электронику», физкультурно-спортивное направление "Самбо, Богатырь", туристко-краеведческое направление "Музейное дело", социально-гуманитарное направление "Билет в будущее, Я лидер, английский для начинающих", естественно-научное направление "Юные друзья океана".</t>
  </si>
  <si>
    <t>Кораблева Нина Александровна</t>
  </si>
  <si>
    <t>Матвеева Яна Леонидовна</t>
  </si>
  <si>
    <t>Дорошенко Михаил Александрович</t>
  </si>
  <si>
    <t>Общее собрание работников ОО, Педагогический совет, Управляющий совет, Родительский комитет</t>
  </si>
  <si>
    <t>693007, Россия, Сахалинская обл г. Южно-Сахалинск, ул. Пограничная, д. 18</t>
  </si>
  <si>
    <t>4242245487</t>
  </si>
  <si>
    <t>84242245487</t>
  </si>
  <si>
    <t>yusgo.maousosh.8@sakhalin.gov.ru</t>
  </si>
  <si>
    <t>http://sakhschool8.gosuslugi.ru</t>
  </si>
  <si>
    <t>6501103858</t>
  </si>
  <si>
    <t>1026500527580</t>
  </si>
  <si>
    <t>39647829</t>
  </si>
  <si>
    <t>устав маоу сош 8 (1).pdf</t>
  </si>
  <si>
    <t>1297</t>
  </si>
  <si>
    <t>649</t>
  </si>
  <si>
    <t>МАОУ СОШ № 8 имени генерал-лейтенанта В.Г. Асапова г. Южно-Сахалинска реализует дополнительные общеобразовательные программы в течение всего календарного года, исключая каникулярное время, в том числе в праздничные и выходные дни, а в период летних каникул участвует в организации работы летнего оздоровительного лагеря с дневным пребыванием детей</t>
  </si>
  <si>
    <t>Режим занятий: начало занятий, не ранее 08.15 часов утра; окончание занятий, не позднее: 7-10 лет – 19:00; 10-18 лет – 20:00 Продолжительность учебных занятий устанавливается: а) для обучающихся общеобразовательных учреждений: - не более 40 минут - для обучающихся в 1 классе общеобразовательных учреждений (в период с 1 сентября по 31 декабря); - не более 45 минут для обучающихся в 1 классе общеобразовательных учреждений (в период с 1 января по 31 мая); - не более 45 минут для обучающихся со</t>
  </si>
  <si>
    <t>Количество обучающихся в объединении, их возрастные категории, а также период обучения в объединении зависят от направленности дополнительных общеобразовательных программ. Занятия по дополнительным общеобразовательным программам в МАОУ СОШ № 8 имени генерал-лейтенанта В.Г. Асапова г. Южно-Сахалинска организованы в режиме шестидневной учебной недели.</t>
  </si>
  <si>
    <t>8:15-19:00</t>
  </si>
  <si>
    <t>31907601130, 30907601130</t>
  </si>
  <si>
    <t>65Л01  №  0000797</t>
  </si>
  <si>
    <t>8-Ш</t>
  </si>
  <si>
    <t>7.02.18</t>
  </si>
  <si>
    <t> Приказ  №3.12-775-р  Дата  2.06.17</t>
  </si>
  <si>
    <t>Муниципальное бюджетное образовательное учреждение "Коррекционная школа "Надежда" города Южно-Сахалинска" (доп.)</t>
  </si>
  <si>
    <t>6501101314</t>
  </si>
  <si>
    <t>Муниципальное автономное общеобразовательное учреждение Восточная гимназия города Южно-Сахалинска (доп.)</t>
  </si>
  <si>
    <t>В нашей школе работают опытные педагоги высшей и первой категорий, а также почетные работники Каждый ученик кроме русского языка изучает 2 иностранных языка: восточный (корейский, китайский, японский) и английский Система дополнительного образования позволяет ученикам реализовать свои творческие возможности</t>
  </si>
  <si>
    <t>Иванова А. С.</t>
  </si>
  <si>
    <t>Сапегина Наталья Сергеевна, Ким Наталья Владимировна, Беркутова Валентина Владимировна</t>
  </si>
  <si>
    <t>Мироненко Александр Игоревич</t>
  </si>
  <si>
    <t>693005, Россия, Сахалинская обл г. Южно-Сахалинск, ул. Южно-Сахалинская, д. 22</t>
  </si>
  <si>
    <t>46.964363</t>
  </si>
  <si>
    <t>142.720057</t>
  </si>
  <si>
    <t>4242723480</t>
  </si>
  <si>
    <t>4242722665</t>
  </si>
  <si>
    <t>yusgo.maouvg@sakhalin.gov.ru</t>
  </si>
  <si>
    <t>https://vostgymsakh.gosuslugi.ru</t>
  </si>
  <si>
    <t>6501104548</t>
  </si>
  <si>
    <t>1026500530418</t>
  </si>
  <si>
    <t>52993714</t>
  </si>
  <si>
    <t>Устав Учреждения.PDF</t>
  </si>
  <si>
    <t>СахГУ, Театр кукол, Центр просвещения и культуры республики Корея</t>
  </si>
  <si>
    <t>непосредственно образовательная деятельность; самостоятельная деятельность детей</t>
  </si>
  <si>
    <t>Приказ о "О режиме работы школы в 2024-2025 учебном году" №426-ОД от 31.08.2024. https://east-gymnasium.yuzhno-sakh.ru/page/documents/</t>
  </si>
  <si>
    <t>1) обучение в Школе ведется на русском языке; 2) школа реализует образовательные программы НОО, ООО, СОО; 3)формы обучения -очная, очно-заочная,заочная; 4) Уровни образования: НОО 1-4 классы (нормативный срок освоения 4 года). ООО 5-9 классы (нормативный срок освоения 5 лет). СОО 10-11 классы (нормативный срок освоения 2 года); 5)Занятия в Школе проводятся в две смены (1 и 2). В школе 6-ти дневная рабочая неделя. Время работы : с 8.00 до 18.30. Суббота, воскресенье, а также праздничные дни.</t>
  </si>
  <si>
    <t>с 8.00 до 18.30</t>
  </si>
  <si>
    <t>40701810364013000000</t>
  </si>
  <si>
    <t>309076011409</t>
  </si>
  <si>
    <t>78</t>
  </si>
  <si>
    <t>Муниципальное автономное общеобразовательное учреждение Кадетская школа города Южно-Сахалинска (доп.)</t>
  </si>
  <si>
    <t>1.09.2005</t>
  </si>
  <si>
    <t>Вся информация о школе расположена на сайте https://www.cadet-sakhalin.ru</t>
  </si>
  <si>
    <t>Соболева Екатерина Сергеевна</t>
  </si>
  <si>
    <t>Корниенко Полина Сергеевна</t>
  </si>
  <si>
    <t>693003, Россия, Сахалинская обл г. Южно-Сахалинск, пер. Мартовский, д. 8Б</t>
  </si>
  <si>
    <t>46.9794712</t>
  </si>
  <si>
    <t>142.7219526</t>
  </si>
  <si>
    <t>4242771069,4242772965</t>
  </si>
  <si>
    <t>4242771069</t>
  </si>
  <si>
    <t>yusgo.mbouksh@sakhalin.gov.ru</t>
  </si>
  <si>
    <t>https://cadet-sakhalin.gosuslugi.ru/</t>
  </si>
  <si>
    <t>6501160479</t>
  </si>
  <si>
    <t>1056500656508</t>
  </si>
  <si>
    <t>50714740</t>
  </si>
  <si>
    <t>ГУ ГО И ЧС по Сахалинской области</t>
  </si>
  <si>
    <t>РКЦ ГУ Банка России по Сахалинской области г. Южн</t>
  </si>
  <si>
    <t>209076600690</t>
  </si>
  <si>
    <t>Муниципальное автономное общеобразовательное учреждение Гимназия № 1 имени А.С.Пушкина города Южно-Сахалинска (доп.)</t>
  </si>
  <si>
    <t>Г1</t>
  </si>
  <si>
    <t>2.05.1990</t>
  </si>
  <si>
    <t>Гимназия №1 имени А.С. Пушкина — это инновационная школа, где реализуются замыслы и идеи по различным направлениям содержания образования. Основной педагогической идеей гимназии является проектирование и развитие индивидуальности ребенка.</t>
  </si>
  <si>
    <t>Пикуза Мария Олеговна</t>
  </si>
  <si>
    <t>Голофаст Наталья Николаевна</t>
  </si>
  <si>
    <t>693006, Россия, Сахалинская обл г. Южно-Сахалинск, ул. Емельянова А.О., д. 35</t>
  </si>
  <si>
    <t>46.57</t>
  </si>
  <si>
    <t>142.44</t>
  </si>
  <si>
    <t>4242230204</t>
  </si>
  <si>
    <t>yusgo.maoug.1@sakhalin.gov.ru</t>
  </si>
  <si>
    <t>https://gymnasium1.gosuslugi.ru</t>
  </si>
  <si>
    <t>6501067335</t>
  </si>
  <si>
    <t>1026500528020</t>
  </si>
  <si>
    <t>12273171</t>
  </si>
  <si>
    <t>72000</t>
  </si>
  <si>
    <t>Устав-МАОУ-Гимназия-№1.pdf</t>
  </si>
  <si>
    <t>1149</t>
  </si>
  <si>
    <t>Профиль гуманитарный</t>
  </si>
  <si>
    <t>Приказ "Об организации режима работы гимназии в 2024-2025 учебном году" №306-Д от 26.08.2024</t>
  </si>
  <si>
    <t>1) обучение в Школе ведется на русском языке; 2) школа реализует образовательные программы НОО, ООО, СОО; 3)формы обучения -очная, очно-заочная,заочная;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 (1). В гимназии 6-ти дневная рабочая неделя.</t>
  </si>
  <si>
    <t>1 смена</t>
  </si>
  <si>
    <t>Отделение Южно-Сахалинск г. Южно-Сахалинск</t>
  </si>
  <si>
    <t>30907600970</t>
  </si>
  <si>
    <t>Муниципальное автономное общеобразовательное учреждение Гимназия № 2 города Южно-Сахалинска (доп.)</t>
  </si>
  <si>
    <t>Г2</t>
  </si>
  <si>
    <t>Муниципальное автономное общеобразовательное учреждение Гимназия № 3 города Южно-Сахалинска (доп.)</t>
  </si>
  <si>
    <t>Г3</t>
  </si>
  <si>
    <t>1.06.1961</t>
  </si>
  <si>
    <t>Муниципальное автономное общеобразовательное учреждение Гимназия № 3 города Южно-Сахалинска, Кванториум.</t>
  </si>
  <si>
    <t>Умнова Анна Владимировна</t>
  </si>
  <si>
    <t>Скоморохова Елена Михайловна, Ли Ирина Александровна, Сульдимирова Светлана Евгеньевна</t>
  </si>
  <si>
    <t>Мирошниченко Елена Алексеевна</t>
  </si>
  <si>
    <t>693020, Россия, Сахалинская обл г. Южно-Сахалинск, ул. Детская, д. 8</t>
  </si>
  <si>
    <t>46.968326</t>
  </si>
  <si>
    <t>142.750818</t>
  </si>
  <si>
    <t>4242244815,4242244825,4242244822,4242724991</t>
  </si>
  <si>
    <t>4242722747</t>
  </si>
  <si>
    <t>yusgo.maoug.3@sakhalin.gov.ru</t>
  </si>
  <si>
    <t>http://ysgimnazia3.gosuslugi.ru</t>
  </si>
  <si>
    <t>693000, Россия, Сахалинская область, г. Южно-Сахалинск, ул. Детская, д. 8, стр.1</t>
  </si>
  <si>
    <t>6501113006</t>
  </si>
  <si>
    <t>1026500530605</t>
  </si>
  <si>
    <t>27602980</t>
  </si>
  <si>
    <t>969</t>
  </si>
  <si>
    <t>145</t>
  </si>
  <si>
    <t>Муниципальное автономное общеобразовательное учреждение Лицей № 1 города Южно-Сахалинска (доп.)</t>
  </si>
  <si>
    <t>Л1</t>
  </si>
  <si>
    <t>6.06.2001</t>
  </si>
  <si>
    <t>Особенностью Учреждения является реализация на ступени основного общего образования и (или) среднего общего образования общеобразовательных программ углубленного и (или) профильного изучения отдельных учебных предметов: математика, физика, химия, биология, информатика. Наличие специализированных 10-11 классов: медицинский класс, Газпромкласс, IT класс.</t>
  </si>
  <si>
    <t>Меркулова О. О.</t>
  </si>
  <si>
    <t>Алиниченко Елена Александровна, Вялкова Галина Максимовна, Коваль Наталья Сергеевна -воспитательная работа,Баландина Евгения Олеговна-научно- методическая работа</t>
  </si>
  <si>
    <t>693010, Россия, Сахалинская обл г. Южно-Сахалинск, ул. Комсомольская, д. 191А</t>
  </si>
  <si>
    <t>46.953403</t>
  </si>
  <si>
    <t>142.751456</t>
  </si>
  <si>
    <t>4242424673</t>
  </si>
  <si>
    <t>yusgo.maoul.1@sakhalin.gov.ru</t>
  </si>
  <si>
    <t>https://sakh-lyceum1.gosuslugi.ru</t>
  </si>
  <si>
    <t>6501112348</t>
  </si>
  <si>
    <t>1026500534796</t>
  </si>
  <si>
    <t>57381186</t>
  </si>
  <si>
    <t>Ustav_22.pdf</t>
  </si>
  <si>
    <t>договоры о сотрудничестве с ООО «Газпром добыча шельф Южно-Сахалинск», Министерством здравоохранения Сахалинской области, OOO "GS Group"</t>
  </si>
  <si>
    <t>725</t>
  </si>
  <si>
    <t>На уровне основного общего образования Лицей реализует программы углубленного изучения по математике, физике, химии, информатике, биологии. Профили, реализуемые на уровне среднего общего образования в МАОУ Лицей №1 1. Естественно-научный(медицинский класс) 2. Технологический профиль(инженерно-строительное направление, информационно-математическое направление, специализированный Газпромкласс, специализированный IT класс)</t>
  </si>
  <si>
    <t>непосредственно образовательная деятельность; внеурочная деятельность; воспитательная работа; дополнительное образование</t>
  </si>
  <si>
    <t>https://disk.yandex.ru/i/TmFP61t7jpj7Kw</t>
  </si>
  <si>
    <t>Обучение в лицее ведется на русском языке. Школа реализует образовательные программы ООО, СОО. Формы обучения очная, очно-заочная, заочная. Уровни образования: Основное общее образование 5-9 классы(нормативны срок освоения 5 лет) Среднее общее образование 10-11 классы(нормативный срок освоения 2 года) Занятия в лицее проводятся в 1 смену. В лицее 6-дневная рабочая неделя.</t>
  </si>
  <si>
    <t>7:30 до 21:00</t>
  </si>
  <si>
    <t>30907601100</t>
  </si>
  <si>
    <t>284</t>
  </si>
  <si>
    <t>выделенный канал, , оптоволоконный интернет</t>
  </si>
  <si>
    <t>ИП Ким Андрей Дянович (частная начальная общеобразовательная школа "КБ Бридж") (доп.)</t>
  </si>
  <si>
    <t>Физическое лицо;</t>
  </si>
  <si>
    <t>Негосударственные школы;</t>
  </si>
  <si>
    <t>Общеобразовательная автономная некоммерческая организация "Образовательный центр "Эврика" (доп.)</t>
  </si>
  <si>
    <t>АНО ДПО Эврика;</t>
  </si>
  <si>
    <t>Муниципальное автономное общеобразовательное учреждение средняя общеобразовательная школа №1 (доп.)</t>
  </si>
  <si>
    <t>Муниципальное автономное общеобразовательное учреждение средняя общеобразовательная школа № 2 Им. Героя Советского Союза Леонида Смирных (доп.)</t>
  </si>
  <si>
    <t>Тришина Елена Сергеевна</t>
  </si>
  <si>
    <t>Гуменюк Ольга Александровна</t>
  </si>
  <si>
    <t>Байкова Виктория Васильевна</t>
  </si>
  <si>
    <t>6502003768</t>
  </si>
  <si>
    <t>1026501181024</t>
  </si>
  <si>
    <t>02115842</t>
  </si>
  <si>
    <t>64204501000</t>
  </si>
  <si>
    <t>32. Совместная собственность субъектов Российской Федерации и иностранная собственность</t>
  </si>
  <si>
    <t>Приказ от 142 от 27.08.2024г "Об утверждении всех видов расписаний на 2024-2025 учебный год"</t>
  </si>
  <si>
    <t>1) обучение в Школе ведется на русском языке; 2) школа реализует 4 ДОП программа ; 3) формы обучения -очная 4) Уровни образования: НОО, СОО, ООО</t>
  </si>
  <si>
    <t>По Будням с 8:30 до 17:30</t>
  </si>
  <si>
    <t>Муниципальное автономное общеобразовательное учреждение средняя общеобразовательная школа №6 (доп.)</t>
  </si>
  <si>
    <t>Муниципальное казенное общеобразовательное учреждение основная общеобразовательная школа-интернат с. Виахту (доп.)</t>
  </si>
  <si>
    <t>Муниципальное казенное оздоровительное общеобразовательное учреждение санторного типа для детей, нуждающихся в длительном лечении, санаторная школа - интернат с.Виахту</t>
  </si>
  <si>
    <t>1.09.1986</t>
  </si>
  <si>
    <t>Школа расположена в самом отдаленном северном поселке Александровск - Сахалинского района. Дата создания школы - 1986 года. В 2016 году наша школа отметила тридцатилетие. На сегодняшний день в школе обучается 14человек с 1-го по 9 класс. 6 человек начальное звено и 8 человек основное звено.</t>
  </si>
  <si>
    <t>Мальцева Ирина Николаевна</t>
  </si>
  <si>
    <t>Лихалит Наталья Михайовна</t>
  </si>
  <si>
    <t>Полянских Юрий Александрович</t>
  </si>
  <si>
    <t>Виахту</t>
  </si>
  <si>
    <t>694448, Россия, Сахалинская обл, Александровск-Сахалинский р-н с. Виахту, ул. Почтовая, д. 4</t>
  </si>
  <si>
    <t>51.5751</t>
  </si>
  <si>
    <t>141.9404</t>
  </si>
  <si>
    <t>4243498188</t>
  </si>
  <si>
    <t>asgo.mkoousshiv@sakhalin.gov.ru</t>
  </si>
  <si>
    <t>https://viahtu-school.sakhalin.gov.ru/</t>
  </si>
  <si>
    <t>6502003905</t>
  </si>
  <si>
    <t>1026501182256</t>
  </si>
  <si>
    <t>54544506</t>
  </si>
  <si>
    <t>64204820001</t>
  </si>
  <si>
    <t>ustav_2019.pdf</t>
  </si>
  <si>
    <t>108</t>
  </si>
  <si>
    <t>Непосредственная образовательная деятельность.</t>
  </si>
  <si>
    <t>Приказ 41-од от 26.08.2024 года https://viahtu-school.sakhalin.gov.ru/userfiles/education/raspisanie_uchebnyh_zanyatiy.pdf</t>
  </si>
  <si>
    <t>"1) обучение в Школе ведется на русском языке; 2) школа реализует образовательные программы НОО, ООО; 3)формы обучения -очная;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5)Занятия в Школе проводятся в одну смену смены (1 ). В школе 5-ти дневная рабочая неделя.</t>
  </si>
  <si>
    <t>Время работы : с 8.00 до 15.00. Выходной: Суббота, воскресенье, а также праздничные дни.</t>
  </si>
  <si>
    <t>ПАО "Сбербанк России" отделение Южно-Сахалинск.</t>
  </si>
  <si>
    <t>40204810100170000003</t>
  </si>
  <si>
    <t>03907020120</t>
  </si>
  <si>
    <t>65П01  №  0001160</t>
  </si>
  <si>
    <t>1-СШ</t>
  </si>
  <si>
    <t>13.06.2019</t>
  </si>
  <si>
    <t> Приказ  3.12-739-р  Дата  13.06.2019</t>
  </si>
  <si>
    <t>Лицензия доп.pdf</t>
  </si>
  <si>
    <t>Муниципальное казенное общеобразовательное учреждение средняя общеобразовательная школа с. Мгачи (доп.)</t>
  </si>
  <si>
    <t>1.09.2011</t>
  </si>
  <si>
    <t>расположена в сельской местности</t>
  </si>
  <si>
    <t>Кузнецова Наталья Викторовна</t>
  </si>
  <si>
    <t>Россия, Сахалинская обл, Александровск-Сахалинский р-н с. Мгачи, ул. Советская, д. 52</t>
  </si>
  <si>
    <t>51.0474</t>
  </si>
  <si>
    <t>142.2738</t>
  </si>
  <si>
    <t>4243491235</t>
  </si>
  <si>
    <t>asgo.mkousoshm@sakhalin.gov.ru</t>
  </si>
  <si>
    <t>https://shkola-mgachi.shl.eduru.ru/</t>
  </si>
  <si>
    <t>6502003750</t>
  </si>
  <si>
    <t>1026501182190</t>
  </si>
  <si>
    <t>54544432</t>
  </si>
  <si>
    <t>64204000003</t>
  </si>
  <si>
    <t>Устав МКОУ СОШ с. Мгачи на 20 июня 2023 г.pdf</t>
  </si>
  <si>
    <t>Муниципальное казенное общеобразовательное учреждение средняя общеобразовательная школа с. Хоэ (доп.)</t>
  </si>
  <si>
    <t>1.09.1957</t>
  </si>
  <si>
    <t>Сумская Оксана Владимировна</t>
  </si>
  <si>
    <t>Самаркина Галина Вячеславовна</t>
  </si>
  <si>
    <t>Хоэ</t>
  </si>
  <si>
    <t>694434, Россия, Сахалинская обл, Александровск-Сахалинский р-н с. Хоэ, ул. Школьная, д. 9</t>
  </si>
  <si>
    <t>51.321098</t>
  </si>
  <si>
    <t>142.183</t>
  </si>
  <si>
    <t>4243493136</t>
  </si>
  <si>
    <t>asgo.mkousoshkh@sakhalin.gov.ru</t>
  </si>
  <si>
    <t>https://school-hoe.shl.eduru.ru/</t>
  </si>
  <si>
    <t>6502003782</t>
  </si>
  <si>
    <t>1026501181013</t>
  </si>
  <si>
    <t>54544469</t>
  </si>
  <si>
    <t>20904</t>
  </si>
  <si>
    <t>Ustav_municipal_nogo_kazennogo_obshheobr_heobrazovatel_noj_shkoly_s._Xoe (1).pdf</t>
  </si>
  <si>
    <t>Приказ № 148-ОД от 18.09.2023 Об утверждении расписания на 2023-2024 в новой редакции https://school-hoe.shl.eduru.ru/</t>
  </si>
  <si>
    <t>1) обучение в Школе ведется на русском языке; 2) школа реализует образовательные программы НОО, ООО, СОО; 3)формы обучения -очная;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смену. В школе 5-ти дневная рабочая неделя.</t>
  </si>
  <si>
    <t>9.00-18.00</t>
  </si>
  <si>
    <t>ОТДЕЛЕНИЕ ЮЖНО-САХАЛИНСК БАНКА РОССИИ // УФК по С</t>
  </si>
  <si>
    <t>03231643647040006100</t>
  </si>
  <si>
    <t>03907020140</t>
  </si>
  <si>
    <t>UserGate</t>
  </si>
  <si>
    <t>Муниципальное автономное общеобразовательное учреждение «Средняя общеобразовательная школа № 1 г. Анива имени старшего лейтенанта Дениса Юрьевича Плотникова"» (доп.)</t>
  </si>
  <si>
    <t>МАОУ СОШ №1 г. Анива основана в 1947 году. На сегодняшний день наша школа - крупнейшая в Анивском районе. Здание школы включает 5 учебных корпусов, в которых располагаются учебные и административные кабинеты, спортзал, тренажерный зал, актовый зал, столовая. В школе обучаются 597 учащихся. Обучение проходит в 1 смену. Обучение проводится на русском языке.</t>
  </si>
  <si>
    <t>Иванов Александр Николаевич</t>
  </si>
  <si>
    <t>Каменева Наталья Анатольевна</t>
  </si>
  <si>
    <t>Гармаев Андрей Вячеславовчи</t>
  </si>
  <si>
    <t>694030, Россия, Сахалинская обл, Анивский р-н г. Анива, ул. Ленина, д. 16</t>
  </si>
  <si>
    <t>4244142640</t>
  </si>
  <si>
    <t>aniva_sosh1@mail.ru</t>
  </si>
  <si>
    <t>http://сош1.анива-образование.рф/</t>
  </si>
  <si>
    <t>6510005409</t>
  </si>
  <si>
    <t>1026500547831</t>
  </si>
  <si>
    <t>54542200</t>
  </si>
  <si>
    <t>Устав-новый-2024.pdf</t>
  </si>
  <si>
    <t>ДШИ г. Анива ДЮСШ г. Анива ПДН ОУМВД России по Анивскому городскому округу</t>
  </si>
  <si>
    <t>900</t>
  </si>
  <si>
    <t>Муниципальное автономном общеобразовательное учреждение «Средняя общеобразовательная школа № 2 г. Анива» (доп.)</t>
  </si>
  <si>
    <t>4.01.1973</t>
  </si>
  <si>
    <t>МАОУ СОШ № 2 вошла в Федеральный перечень Топ-500 лучших школ России. Воспитанники Школьного спортивного клуба «Радуга» занимают призовые места по стрельбе из пневматического оружия, боксу, тхэквондо, футболу.</t>
  </si>
  <si>
    <t>Косых Наталья Васильевна</t>
  </si>
  <si>
    <t>694030, Россия, Сахалинская обл, Анивский р-н г. Анива, ул. Победы, д. 60</t>
  </si>
  <si>
    <t>46.7260141</t>
  </si>
  <si>
    <t>122.5226178</t>
  </si>
  <si>
    <t>4244141728</t>
  </si>
  <si>
    <t>_aniva_sosh2@mail.ru</t>
  </si>
  <si>
    <t>https://анива-сош2.рф</t>
  </si>
  <si>
    <t>6510005399</t>
  </si>
  <si>
    <t>1036500603864</t>
  </si>
  <si>
    <t>54542192</t>
  </si>
  <si>
    <t>МБУ ДО "ДШИ г. Анива", МБУДО "ДДТ г .Анива", СШ г. Анива, МАУ ДО СШ "Авангард", ДК г. Анива.</t>
  </si>
  <si>
    <t>Спортивная секция "Бокс" понедельник, среда 17:00-18:00 Спортивная секция "Тхэквон-до МФТ" понедельник, вторник, среда, четверг, пятница 16:00-17:00 Спортивная секция "Футбол" понедельник, вторник, среда, четверг 18:30-20:00</t>
  </si>
  <si>
    <t>Отделение Южно-Сахалинск//УФК по Сахалинской облас</t>
  </si>
  <si>
    <t>30902UЭZ151</t>
  </si>
  <si>
    <t>Муниципальное бюджетное общеобразовательное учреждение «Средняя общеобразовательная школа № 3с. Огоньки» (доп.)</t>
  </si>
  <si>
    <t>15.08.1977</t>
  </si>
  <si>
    <t>Школа основана в 1977 году. Профиль универсальный. Обучается 99 учащихся и 27 воспитанника дошкольных групп. Учителей высшей категории - 7, с первой категорией 7, у остальных соответствие</t>
  </si>
  <si>
    <t>Котенко Ольга Валериановна</t>
  </si>
  <si>
    <t>Огоньки</t>
  </si>
  <si>
    <t>694036, Россия, Сахалинская обл, Анивский р-н с. Огоньки, ул. Школьная, д. 18</t>
  </si>
  <si>
    <t>46.776926</t>
  </si>
  <si>
    <t>142.387922</t>
  </si>
  <si>
    <t>4244154273</t>
  </si>
  <si>
    <t>ogonkiselo@mail.ru</t>
  </si>
  <si>
    <t>http://www.xn---3-glcujrfbe3a2fyb.xn--p1ai/</t>
  </si>
  <si>
    <t>6510005455</t>
  </si>
  <si>
    <t>1026500551164</t>
  </si>
  <si>
    <t>54543151</t>
  </si>
  <si>
    <t>64208840001</t>
  </si>
  <si>
    <t>ustav-24.pdf</t>
  </si>
  <si>
    <t>Общее образование: начальное, основное, среднее дополнительное образование</t>
  </si>
  <si>
    <t>Приказ МБОУ СОШ № 3 с. Огоньки от 28.08.2024 № 367-ОД "Об утверждении режима занятий на 2024-2025 учебный год"</t>
  </si>
  <si>
    <t>1) обучение в Школе ведется на русском языке; 2) школа реализует образовательные программы НОО, ООО, СОО; 3)формы обучения; 4) Уровни образования: Начальное общее образование 1-4 классы (нормативный срок освоения 4 года). Основное общее образование 5-9 классы (нормативный срок освоения 5 лет). Среднее общее образование 10-11 классы (нормативный срок освоения 2 года); 5)Занятия в Школе проводятся в одну смену (первую). В школе 5-ти дневная рабочая неделя.</t>
  </si>
  <si>
    <t>9:00-16:00</t>
  </si>
  <si>
    <t>21902001092</t>
  </si>
  <si>
    <t>прокси-сервер, ЕСПД</t>
  </si>
  <si>
    <t>Муниципальное бюджетное общеобразовательное учреждение «Средняя общеобразовательная школа № 4 с. Таранай» (доп.)</t>
  </si>
  <si>
    <t>1.09.1981</t>
  </si>
  <si>
    <t>Школа находится в сельской местности. Форма обучения - очная.</t>
  </si>
  <si>
    <t>Кистерец Светлана Петровна</t>
  </si>
  <si>
    <t>Таранай</t>
  </si>
  <si>
    <t>694033, Россия, Сахалинская обл, Анивский р-н с. Таранай, ул. Лесная, д. 18</t>
  </si>
  <si>
    <t>4244154481</t>
  </si>
  <si>
    <t>tarsch@mail.ru</t>
  </si>
  <si>
    <t>https://xn---4-6kcaa8c0almpd5f.xn--p1ai/</t>
  </si>
  <si>
    <t>6510005423</t>
  </si>
  <si>
    <t>1026500547996</t>
  </si>
  <si>
    <t>54542157</t>
  </si>
  <si>
    <t>64208850001</t>
  </si>
  <si>
    <t>4900714</t>
  </si>
  <si>
    <t>СДК "Лада" с.Таранай Сельская библотека с.Таранай</t>
  </si>
  <si>
    <t>365</t>
  </si>
  <si>
    <t>https://xn---4-6kcaa8c0almpd5f.xn--p1ai/svedeniya-ob-obrazovatelnoj-organiz/obrazovanie/</t>
  </si>
  <si>
    <t>1) Обучение проводится на русском языке. 2) Образовательные программы: НОО, ООО, СОО.</t>
  </si>
  <si>
    <t>ПН – ПТ с 8.30 ч. до 16.30 ч.</t>
  </si>
  <si>
    <t>ПАО "Сбербанк России" г.Южно-Сахалинск</t>
  </si>
  <si>
    <t>20902001101</t>
  </si>
  <si>
    <t>Контент-фильтрация</t>
  </si>
  <si>
    <t>Муниципальное автономное дошкольное образовательное учреждение «Детский сад № 17 с. Озёрское» Корсаковского городского округа Сахалинской области (доп.)</t>
  </si>
  <si>
    <t>Муниципальное автономное дошкольное образовательное учреждение «Детский сад № 2 «Аленький цветочек» общеразвивающего вида с приоритетным осуществлением деятельности по познавательно-речевому направлению развития детей Корсаковского муниципального округа Сахалинской области (доп.)</t>
  </si>
  <si>
    <t>Муниципальное автономное дошкольное образовательное учреждение «Детский сад № 23 «Золотой петушок» общеразвивающего вида с приоритетным осуществлением деятельности по познавательно-речевому направлению развития детей Корсаковского муниципального округа Сахалинской области (доп.)</t>
  </si>
  <si>
    <t>6.10.1992</t>
  </si>
  <si>
    <t>Муниципальное автономное дошкольное образовательное учреждение "Детский сад " №23 "золотой петушок" общеразвивающего вида с приоритетным осуществлением деятельности по познавательно-речевому направлению развития детей Корсаковского муниципального округа Сахалинской области 694020 г.Корсаков , ул.Окружная, 52, тел. 8(42435)4-38-80, факс 8(42435)4-17-83</t>
  </si>
  <si>
    <t>Ведяшкин Виктор Алексеевич</t>
  </si>
  <si>
    <t>старший воспитатель Бондарева Наталья Владимировна</t>
  </si>
  <si>
    <t>начальник хозяйственного отдела Кравцова Светлана Олеговна</t>
  </si>
  <si>
    <t>46.6427844</t>
  </si>
  <si>
    <t>142.7807617</t>
  </si>
  <si>
    <t>4243543880</t>
  </si>
  <si>
    <t>4243541783</t>
  </si>
  <si>
    <t>kgo.madoudsz.23@sakhalin.gov.ru</t>
  </si>
  <si>
    <t>https://ds-zolotoj-petushok-korsakov-r424.gosweb.gosuslugi.ru/</t>
  </si>
  <si>
    <t>6504039110</t>
  </si>
  <si>
    <t>1026500782483</t>
  </si>
  <si>
    <t>48720181</t>
  </si>
  <si>
    <t>Взаимодействие с образовательными учреждениями (ДШИ, ДДиЮ)</t>
  </si>
  <si>
    <t>https://23-сад.корсаков.рф/doc/obrazovanie/other/raspisanie_nod_2024-2025.pdf</t>
  </si>
  <si>
    <t>https://ds-zolotoj-petushok-korsakov-r424.gosweb.gosuslugi.ru/netcat_files/19/8/usloviya_obucheniya_20230721.pdf</t>
  </si>
  <si>
    <t>7.30-18.00 (4-разовое питание)</t>
  </si>
  <si>
    <t>Банк России //УФК по Сахалинской области</t>
  </si>
  <si>
    <t>30918000090</t>
  </si>
  <si>
    <t>УФК по Сахалинской области (Департамент финансов АКГО, МАДОУ Детский сад №23 "Золотой петушок")) Отделение Южно-Сахалинск Банка России // УФК по Сахалинской области г.Южно-Сахалинск</t>
  </si>
  <si>
    <t>централизованная контентфильтрация</t>
  </si>
  <si>
    <t>ООО "Кристалл"</t>
  </si>
  <si>
    <t>Муниципальное автономное дошкольное образовательное учреждение «Детский сад № 25 «Золотая рыбка» Корсаковского муниципального округа Сахалинской области (доп.)</t>
  </si>
  <si>
    <t>25.11.1964</t>
  </si>
  <si>
    <t>Дошкольная образовательная организация Наличие дополнительной программы физкультурно-спортивной направленности от 5 до 7 лет "Здоровячок"</t>
  </si>
  <si>
    <t>694020, Россия, Сахалинская обл, Корсаковский р-н г. Корсаков, ул. Краснофлотская, д. 35</t>
  </si>
  <si>
    <t>46.6376968</t>
  </si>
  <si>
    <t>142.7831919</t>
  </si>
  <si>
    <t>4243544970</t>
  </si>
  <si>
    <t>kgo.madoudszr@sakhalin.gov.ru</t>
  </si>
  <si>
    <t>https://25-сад.корсаков.рф</t>
  </si>
  <si>
    <t>6504039103</t>
  </si>
  <si>
    <t>1026500781670</t>
  </si>
  <si>
    <t>48720198</t>
  </si>
  <si>
    <t>65216501000</t>
  </si>
  <si>
    <t>4900007</t>
  </si>
  <si>
    <t>Устав (pdf.io).pdf</t>
  </si>
  <si>
    <t>Наши социальными партнерами являются: 1. Городская детская библиотека 2. ОГИБДД ОМВД России по Корсаковскому муниципальному округу 3. МАОУ СОШ № 6 . "Средняя общеобразовательная школа № 6" 4. МАОУ СОШ с. Соловьевка</t>
  </si>
  <si>
    <t>Непосредственно образовательная деятельность. В образовательный процесс включены следующие блоки: 1. непосредственно образовательная деятельность; 2. образовательная деятельность в режимных моментах; 3. самостоятельная деятельность детей; 4. образовательная деятельность в семье.</t>
  </si>
  <si>
    <t>Приказ о "Расписание непосредственно-образовательной деятельности на 2024-2025 учебный год" №26 от 31.05.2024. https://25-сад.корсаков.рф/doc/obrazovanie/raspisanie_neprerivnoy_neposredstvenno_obrazovatelnoy_deyatelnosti_2024-2025.pdf</t>
  </si>
  <si>
    <t>1) Обучение и воспитание осуществляется на русском языке; 2) реализует основную образовательную программу; 3) формы обучения-очная; 4) уровни образования: дошкольный, срок обучения 5 лет; 5) 5-ти дневная рабочая неделя, с 7ч 30 мин до 18 ч 00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период."</t>
  </si>
  <si>
    <t>5-ти дневная рабочая неделя, с 7ч 30 мин до 18 ч 00 мин. Суббота, воскресенье, а также праздничные дни, установленные законодательством РФ - выходные.</t>
  </si>
  <si>
    <t>ПАО "Сбербанк России", Сбербанка России</t>
  </si>
  <si>
    <t>30918000100</t>
  </si>
  <si>
    <t>Муниципальное автономное дошкольное образовательное учреждение комбинированного вида «Детский сад № 3 «Ромашка» Корсаковского городского округа Сахалинской области (доп.)</t>
  </si>
  <si>
    <t>МАДОУ "Детский сад № 3 "Ромашка"</t>
  </si>
  <si>
    <t>4.03.2002</t>
  </si>
  <si>
    <t>Дошкольная образовательная организация</t>
  </si>
  <si>
    <t>Костицына Елена Алексеевна</t>
  </si>
  <si>
    <t>Порошина Татьяна Сергеевна</t>
  </si>
  <si>
    <t>694020, Россия, Сахалинская обл, Корсаковский р-н г. Корсаков, ул. Нагорная, д. 13</t>
  </si>
  <si>
    <t>46.645628</t>
  </si>
  <si>
    <t>142.789900</t>
  </si>
  <si>
    <t>4243541843</t>
  </si>
  <si>
    <t>84243541254</t>
  </si>
  <si>
    <t>kgo.madoudsr.3@sakhalin.gov.ru</t>
  </si>
  <si>
    <t>http://ds-romashka-korsakov-r424.gosweb.gosuslugi.ru</t>
  </si>
  <si>
    <t>6504039294</t>
  </si>
  <si>
    <t>1026500781163</t>
  </si>
  <si>
    <t>48720330</t>
  </si>
  <si>
    <t>заключены договора с Краеведческим музеем Корсаковского городского округа, МАУ "Центральная библиотека", Совет ветеранов г. Корсакова</t>
  </si>
  <si>
    <t>дошкольное учреждение комбинированного вида</t>
  </si>
  <si>
    <t>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 Совместная деятельность взрослого и детей осуществляется как в виде непосредственно образовательной деятельности, так и в виде образовательной деятельности, осуществляемой в ходе режимных моментов.</t>
  </si>
  <si>
    <t>с 9.00 по 11.30</t>
  </si>
  <si>
    <t>7.30-18.00</t>
  </si>
  <si>
    <t>03234646364716000610</t>
  </si>
  <si>
    <t>30918000040</t>
  </si>
  <si>
    <t>ООО "Кристал"</t>
  </si>
  <si>
    <t>Муниципальное автономное дошкольное образовательное учреждение «Детский сад № 30 «Кораблик» общеразвивающего вида с приори-тетным осуществлением деятельности по художественно-эстетическому направлению развития детей Корсаковского городского округа Сахалинской области (доп.)</t>
  </si>
  <si>
    <t>30.03.1976</t>
  </si>
  <si>
    <t>МАДОУ «Детский сад № 30 «Кораблик» является юридическим лицом, расположен по адресу: 694020, г. Корсаков, ул. Приморский бульвар, 5/2. ДОУ функционирует с 1976 года, в режиме пятидневной рабочей недели, с графиком работы с 07:30 до 19:30, выходные дни: суббота, воскресенье.</t>
  </si>
  <si>
    <t>Жук Светлана Александровна</t>
  </si>
  <si>
    <t>Борисова Ольга Николаевна</t>
  </si>
  <si>
    <t>694020, Россия, Сахалинская обл, Корсаковский р-н г. Корсаков, б-р. Приморский, д. 5/2</t>
  </si>
  <si>
    <t>46.619065</t>
  </si>
  <si>
    <t>142.771808</t>
  </si>
  <si>
    <t>4243544120,4243543757</t>
  </si>
  <si>
    <t>4243543757</t>
  </si>
  <si>
    <t>kgo.madoudsk@sakhalin.gov.ru</t>
  </si>
  <si>
    <t>http://дс-кораблик.рф</t>
  </si>
  <si>
    <t>6504039093</t>
  </si>
  <si>
    <t>1026500781240</t>
  </si>
  <si>
    <t>48720175</t>
  </si>
  <si>
    <t>Устав_МАДОУ.pdf</t>
  </si>
  <si>
    <t>312</t>
  </si>
  <si>
    <t>непосредственно образовательная деятельность; образовательная деятельность в режимных моментах; самостоятельная деятельность детей.</t>
  </si>
  <si>
    <t>Приказ «Об утверждении расписания непосредственно образовательной деятельности 2024- 2025 учебный год»№59 §4 от 28.08.2025 https://дс-кораблик.рф/index.php/osnovnye-svedeniya-ob-organizatsii/obrazovanie</t>
  </si>
  <si>
    <t>1. Обучение и воспитание осуществляется на русском языке; 2. Реализует дополнительную образовательную программу; 3. Форма обучения -очная; 4. Уровни образования: дошкольный, срок обучения 6 лет; 5. 5-ти дневная рабочая неделя, с 7ч 30 мин до 19 ч 30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</t>
  </si>
  <si>
    <t>с 7ч 30 мин до 19 ч 30 мин.</t>
  </si>
  <si>
    <t>30918000120/31918000120</t>
  </si>
  <si>
    <t>ООО Кристалл</t>
  </si>
  <si>
    <t>Муниципальное автономное дошкольное образовательное учреждение «Детский сад № 7 «Солнышко» Корсаковского муниципального округа Сахалинской области (доп.)</t>
  </si>
  <si>
    <t>25.12.2010</t>
  </si>
  <si>
    <t>МАДОУ "Детский сад № 7 "Солнышко" впервые открыл свои двери для воспитанников 4 апреля 2011 года. В детском саду работает молодой инициативный коллектив.</t>
  </si>
  <si>
    <t>Сайдан Татьяна Алексадровна</t>
  </si>
  <si>
    <t>Барахоева Елена Леонидовна</t>
  </si>
  <si>
    <t>694020, Россия, Сахалинская обл, Корсаковский р-н г. Корсаков, ул. Парковая, д. 4</t>
  </si>
  <si>
    <t>46.38</t>
  </si>
  <si>
    <t>142.46</t>
  </si>
  <si>
    <t>4243544180</t>
  </si>
  <si>
    <t>kgo.madoudss.7@sakhalin.gov.ru</t>
  </si>
  <si>
    <t>http://ds7-solnyshko.ru/</t>
  </si>
  <si>
    <t>6504007790</t>
  </si>
  <si>
    <t>1116504000040</t>
  </si>
  <si>
    <t>69911979</t>
  </si>
  <si>
    <t>Устав 2019.PDF</t>
  </si>
  <si>
    <t>Социальными партнерами МАДОУ "Детский сад № 7 "Солнышко" являются: 1. МАУ "Корсаковская централизованная библиотечная система"; 2. МАУ "Дом детства и юношества"; 3. МАУ ДО ДШИ; 4. МАУ СОК "Флагман"; 5. МАОУ СОШ № 6 6. МАУ "Парк культуры и отдыха"</t>
  </si>
  <si>
    <t>В структуру образовательного процесса МАДОУ "Детский сад № 7 "Солнышко" входят следующие блоки: -непосредственно образовательная деятельность; -образовательная деятельность в режимных моментах; -самостоятельная деятельность детей; -образовательная деятельность в семье; - совместная партнерская деятельность взрослого с детьми; - свободная самостоятельная деятельность детей; - взаимодействие с семьями воспитанников.</t>
  </si>
  <si>
    <t>Расписание занятий МАДОУ "Детский сад № 7 "Солнышко" на 2024-2025 учебный год утверждено приказом заведующего детским садом от 11.07.2024 № 44 chrome-extension://efaidnbmnnnibpcajpcglclefindmkaj/https://ds7-solnyshko.ru/images/Dokuments/%D0%9E%D0%B1%D1%80%D0%B0%D0%B7%D0%BE%D0%B2%D0%B0%D0%BD%D0%B8%D0%B5/%D0%A0%D0%B0%D1%81%D0%BF%D0%B8%D1%81%D0%B0%D0%BD%D0%B8%D0%B5_%D0%B7%D0%B0%D0%BD%D1%8F%D1%82%D0%B8%D0%B9_%D0%BD%D0%B0_2024-2025_%D1%83%D1%87%D0%B5%D0%B1%D0%BD%D1%8B%D0%B9_%D0%B3%D0%BE%D0%B4.pdf</t>
  </si>
  <si>
    <t>1) Обучение и воспитание осуществляется на русском языке; 2) Реализует образовательную и дополнительные программы; 3) Формы обучения - очная; 4) Уровни образования: дошкольный, 5 лет; дополнительный, 2 года; 5) 5-ти дневная рабочая неделя, 7.30 - 19.30. Суббота, воскресенье, праздничные дни - выходные. Начало учебного года - 01 сентября, конец учебного года - 31 мая, с 01 июня по 31 августа - летний оздоровительный период.</t>
  </si>
  <si>
    <t>5-ти дневная рабочая неделя, 7.30 - 19.30. Суббота, воскресенье, праздничные дни - выходные.</t>
  </si>
  <si>
    <t>ГРКЦ ГУ Банк России по Сахалинской области</t>
  </si>
  <si>
    <t>не установлено</t>
  </si>
  <si>
    <t>Муниципальное автономное дошкольное образовательное учреждение "Детский сад № 8" Корсаковского муниципального округа Сахалинской области (доп.)</t>
  </si>
  <si>
    <t>18.11.1987</t>
  </si>
  <si>
    <t>Реализуется две дополнительные программы "Умелые ручки" и "Летающий мяч"</t>
  </si>
  <si>
    <t>Александра Владимировна</t>
  </si>
  <si>
    <t>Белянина Елена Александровна</t>
  </si>
  <si>
    <t>Букина Светлана Федоровна</t>
  </si>
  <si>
    <t>694020, Россия, Сахалинская обл, Корсаковский р-н г. Корсаков, ул. Зеленая, д. 5/1</t>
  </si>
  <si>
    <t>46.645008</t>
  </si>
  <si>
    <t>142.786528</t>
  </si>
  <si>
    <t>4243541244</t>
  </si>
  <si>
    <t>detsckiysad8@yandex.ru</t>
  </si>
  <si>
    <t>http://ds8kors.ru/</t>
  </si>
  <si>
    <t>6504036423</t>
  </si>
  <si>
    <t>1026500783957</t>
  </si>
  <si>
    <t>39648757</t>
  </si>
  <si>
    <t>УСТАВ МАДОУ ОТ 19.03.2019_compressed.pdf</t>
  </si>
  <si>
    <t>Да, социальное партнёрство осуществляется с библиотекой, домом творчества, СОШ № 4, музеем, ЦРБ</t>
  </si>
  <si>
    <t>306</t>
  </si>
  <si>
    <t>приказ заведующего МАДОУ "Детский сад № 8" от 09.09.2024 №33§2 http://ds8-kors.ru/ct-menu-item-5/ct-menu-item-38</t>
  </si>
  <si>
    <t>1. Обучение воспитанников осуществляется на русском языке 2. реализует основную образовательную программу 3. форма обучения-очная 4. уровень образования дошкольный -5 лет 5. 5-ти дневная рабочая неделя с 7,30 до 18,00. http://ds8kors.ru/obrazovanie/</t>
  </si>
  <si>
    <t>9. Развитие современных механизмов и технологий общего образования на основе деятельностного метода Л. Г. Петерсон</t>
  </si>
  <si>
    <t>5-ти дневная рабочая неделя с 7,30 до 18,00.</t>
  </si>
  <si>
    <t>Отделение Южно-Сахалинск, г. Южно-Сахалинск</t>
  </si>
  <si>
    <t>00000000000000000244</t>
  </si>
  <si>
    <t>31918000060/30918000060</t>
  </si>
  <si>
    <t>3G/4G модем, выделенный канал</t>
  </si>
  <si>
    <t>65П01  №  0001157</t>
  </si>
  <si>
    <t>63-ДС</t>
  </si>
  <si>
    <t> Приказ  Приказ  3.12-733-р  Дата  13.06.19  Дата  13.06.2019</t>
  </si>
  <si>
    <t>Лицензия_63-ДС_от_13.06.2019_г_на_осуществление_образовательной_деятельности.pdf</t>
  </si>
  <si>
    <t>Муниципальное автономное дошкольное образовательное учреждение «Детский сад «Тополек» села Чапаево Корсаковского муниципального округа Сахалинской области (доп.)</t>
  </si>
  <si>
    <t>2.06.1999</t>
  </si>
  <si>
    <t>МАДОУ "Детский сад "Тополек" с. Чапаево находится в Корсаковском муниципальном округе.</t>
  </si>
  <si>
    <t>Имулина Марина Александровна</t>
  </si>
  <si>
    <t>Ковалёва Лидия Петровна</t>
  </si>
  <si>
    <t>Близнюкова Маргарита александровна</t>
  </si>
  <si>
    <t>Общее собрание работников ОО, Педагогический совет, Управляющий совет, Наблюдательный совет</t>
  </si>
  <si>
    <t>Россия, Сахалинская обл, Корсаковский р-н с. Чапаево, ул. Центральная, д. 6</t>
  </si>
  <si>
    <t>46.783221</t>
  </si>
  <si>
    <t>142.940916</t>
  </si>
  <si>
    <t>4243592517</t>
  </si>
  <si>
    <t>detcadtopolek@mail.ru</t>
  </si>
  <si>
    <t>https://тополёк-сад.корсаков.рф</t>
  </si>
  <si>
    <t>6504039181</t>
  </si>
  <si>
    <t>1036502700112</t>
  </si>
  <si>
    <t>48720293</t>
  </si>
  <si>
    <t>64216000000</t>
  </si>
  <si>
    <t>Филиал МБУ Централизованная библиотечная система города Корсакова, филиал №12</t>
  </si>
  <si>
    <t>непосредственная образовательная деятельность</t>
  </si>
  <si>
    <t>https://тополёк-сад.корсаков.рф/doc/obrazovanie/up_dopobr_zantaziya_2024-2025.pdf</t>
  </si>
  <si>
    <t>1) Обучение и воспитание осуществляется на русском языке; 2) МАДОУ реализует основную образовательную программу; 3) формы обучения -очная; 4) уровни образования: дошкольный, срок обучения 6 лет; 5) 5-ти дневная рабочая неделя, с 7ч 30 мин до 18.00.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</si>
  <si>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ОТДЕЛЕНИЕ ЮЖНО-САХАЛИНСК банка России</t>
  </si>
  <si>
    <t>30 918 000 230</t>
  </si>
  <si>
    <t>046401000</t>
  </si>
  <si>
    <t>ОАО "Кристалл"</t>
  </si>
  <si>
    <t>МБДОУ № 1 г. Углегорска (Дополнительное образование)</t>
  </si>
  <si>
    <t>Муниципальное бюджетное дошкольное образовательное учреждение детский сад № 1 г.Углегорска Сахалинской области (Дополнительное образование)</t>
  </si>
  <si>
    <t>1.01.2021</t>
  </si>
  <si>
    <t>Муниципальное бюджетное дошкольное образовательное учреждение детский сад № 14 пгт. Шахтерск Углегорского муниципального округа Сахалинской области (доп.)</t>
  </si>
  <si>
    <t>1.06.2012</t>
  </si>
  <si>
    <t>Наш детский сад - это милые, добрые умные, замечательные дети, это добрые, чуткие и отзывчивые родители, это самые трудолюбивые, творческие, всё умеющие, болеющие за всё душой, любящие детей сотрудники. Наша главная цель - чтобы Вашим детям было хорошо!</t>
  </si>
  <si>
    <t>Бартновская Виктория Владимировна</t>
  </si>
  <si>
    <t>Авдеева Элеонора Юрьевна</t>
  </si>
  <si>
    <t>694910, Россия, Сахалинская обл, Углегорский р-н пгт. Шахтерск, ул. Мира, д. 18а</t>
  </si>
  <si>
    <t>49.164612</t>
  </si>
  <si>
    <t>142.09053459</t>
  </si>
  <si>
    <t>4243233005</t>
  </si>
  <si>
    <t>ugo.mdoush.14@sakhalin.gov.ru</t>
  </si>
  <si>
    <t>https://mbdou14shakhtersk.gosuslugi.ru</t>
  </si>
  <si>
    <t>694910, Сахалинская область Углегорский район пгт. Шахтерск, ул. Мира, д.18-А</t>
  </si>
  <si>
    <t>6508009237</t>
  </si>
  <si>
    <t>1116508000113</t>
  </si>
  <si>
    <t>30110370</t>
  </si>
  <si>
    <t>64252510000</t>
  </si>
  <si>
    <t>Устав МБДОУ № 14 пгт. Шахтерск.pdf</t>
  </si>
  <si>
    <t>МАОУ СОШ «Синтез» пгт. Шахтерск</t>
  </si>
  <si>
    <t>В образовательный процесс включены блоки: - непосредственно образовательная деятельность; - образовательная деятельность в режимных моментах; - самостоятельная деятельность детей; совместно партнерская деятельность взрослого с детьми; -взаимодействия с семьями воспитанников.</t>
  </si>
  <si>
    <t>Приказ «Об утверждении документации» № 140-А от 01.08.2024 года https://ds14-shaxtersk-r424.gosweb.gosuslugi.ru/netcat_files/19/8/Raspisanie_obrazovatel_noy_deyatel_nosti_na_2024_2025_uch.pdf</t>
  </si>
  <si>
    <t>1) Обучение и воспитание осуществляется на русском языке; 2) реализует основную образовательную программу; 3) формы обучения -очная; 4) уровни образования: дошкольный, 5) 5-ти дневная рабочая неделя, с 7ч 00 мин до 19 ч 00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</t>
  </si>
  <si>
    <t>пн — пт: 07:00—19:00 сб — вс: выходной , праздничные дни — выходные</t>
  </si>
  <si>
    <t>00000000000000000130</t>
  </si>
  <si>
    <t>20907ULU830</t>
  </si>
  <si>
    <t>нет  №  0</t>
  </si>
  <si>
    <t>Л035-01259-65/00196856</t>
  </si>
  <si>
    <t> Приказ  3-12-187-р  Дата  27.02.2018</t>
  </si>
  <si>
    <t>Выписка из реестра лицензий № Л035-01259-65-00196856-перименование ДОУ.pdf</t>
  </si>
  <si>
    <t>Муниципальное бюджетное дошкольное образовательное учреждение детский сад комбинированного вида № 15 пгт. Шахтерска Углегорского муниципального округа Сахалинской области (доп.)</t>
  </si>
  <si>
    <t>Кучерова Татьяна Юрьевна</t>
  </si>
  <si>
    <t>Никитина Ирина Владимировна</t>
  </si>
  <si>
    <t>49.159352</t>
  </si>
  <si>
    <t>142.107962</t>
  </si>
  <si>
    <t>4243231366</t>
  </si>
  <si>
    <t>4243231716</t>
  </si>
  <si>
    <t>mbdou15shakhtersk@mail.ru</t>
  </si>
  <si>
    <t>https://ds15shakhtersk.gosuslugi.ru</t>
  </si>
  <si>
    <t>6508006476</t>
  </si>
  <si>
    <t>1026500994035</t>
  </si>
  <si>
    <t>39645173</t>
  </si>
  <si>
    <t>64252555000</t>
  </si>
  <si>
    <t>Образование дошкольное, Образование дополнительное детей и взрослых прочее, не включенное в другие группировки</t>
  </si>
  <si>
    <t>Устав WORD.docx</t>
  </si>
  <si>
    <t>Договор о сотрудничестве с МАОУ СОШ "Синтез" Договор о сотрудничестве с детской библиотекой, Договор о сотрудничестве с ДДТ пгт. Шахтерск</t>
  </si>
  <si>
    <t>171</t>
  </si>
  <si>
    <t>20907ULZU30</t>
  </si>
  <si>
    <t>Муниципальное бюджетное дошкольное образовательное учреждение детский сад № 22 с. Бошняково Углегорского муниципального округа Сахалинской области (доп.)</t>
  </si>
  <si>
    <t>Муниципальное бюджетное дошкольное образовательное учреждение детский сад № 26 г. Углегорска Сахалинской области (доп.)</t>
  </si>
  <si>
    <t>30.12.1978</t>
  </si>
  <si>
    <t>Дополнительное образования осуществляется во внеурочной деятельности и осуществляется в течение всего учебного года педагогическими работниками и специалистами. Дети занимаются 2 раз в неделю во вторую половину дня. Результаты деятельности детей выражаются в оформлении коллективных выставок, в издании альбомов, оформлении стенгазет, в проведении отчетных концертов.</t>
  </si>
  <si>
    <t>Масленникова Ольга Владимировна</t>
  </si>
  <si>
    <t>Шатохина Светлана Валерьевна</t>
  </si>
  <si>
    <t>Загоруйко Елена Менсайевна</t>
  </si>
  <si>
    <t>694920, Россия, Сахалинская обл, Углегорский р-н г. Углегорск, пер. Нагорный, д. 6</t>
  </si>
  <si>
    <t>49.0720138999</t>
  </si>
  <si>
    <t>142.049308</t>
  </si>
  <si>
    <t>4243243351</t>
  </si>
  <si>
    <t>mbdou26uglegorsk@mail.ru</t>
  </si>
  <si>
    <t>https://ds26-uglegorsk-r424.gosweb.gosuslugi.ru/</t>
  </si>
  <si>
    <t>6508006317</t>
  </si>
  <si>
    <t>1026500993892</t>
  </si>
  <si>
    <t>39645227</t>
  </si>
  <si>
    <t>64335000000</t>
  </si>
  <si>
    <t>ustav_2024_compressed.pdf</t>
  </si>
  <si>
    <t>МБОУ ДО ДШИ "Гармония". МБУК Углегорская центральная детская библиотека. МБУС СК "Углегорский". МБОУ ДО ДДТ г. Углегорска. МБУК РДК "Октябрь."</t>
  </si>
  <si>
    <t>120</t>
  </si>
  <si>
    <t>1. Физкультурно-спортивная 2. Художественная 3. Социально-гуманитарная</t>
  </si>
  <si>
    <t>Приказ № 131/1-А от 30.08.2024 "Об утверждении расписание дополнительного образования на 2024-2025 учебный год". https://ds26-uglegorsk-r424.gosweb.gosuslugi.ru/svedeniya-ob-obrazovatelnoy-organizatsii/dokumenty/raspisanie-dopolnitelnogo-obrazovaniya-na-2024-2025-uchebnyy-god.html</t>
  </si>
  <si>
    <t>1) Обучение ведется на русском языке; 2) Реализация дополнительных образовательных программ; 3) Форма обучения - очная; 4) Занятия проводятся после сна. 5-ти дневная рабочая неделя. Время работы: с 7.00 до 19.00.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мая. Каникулы: с 01 июня по 31 августа.</t>
  </si>
  <si>
    <t>Режим работы: с 7.00 до 19.00. Суббота, воскресенье, а также праздничные дни, установленные законодательством РФ - выходные.</t>
  </si>
  <si>
    <t>20907ULU660</t>
  </si>
  <si>
    <t>Kaspersky Endpoint Security 10 Maintenance Release 1 для Windows®</t>
  </si>
  <si>
    <t>65П01  №  00001280</t>
  </si>
  <si>
    <t>86-ДС</t>
  </si>
  <si>
    <t>13.08.2015</t>
  </si>
  <si>
    <t> Приказ  3.12-947-р  Дата  7.10.2020</t>
  </si>
  <si>
    <t>Litsenziya.pdf</t>
  </si>
  <si>
    <t>Муниципальное бюджетное дошкольное образовательное учреждение детский сад комбинированного вила № 8 пгт. Шахтерска Углегорского муниципального округа Сахалинской области (доп.)</t>
  </si>
  <si>
    <t>Дошкольное образовательное учреждение №8</t>
  </si>
  <si>
    <t>25.11.1993</t>
  </si>
  <si>
    <t>Наличие дополнительного образования (три бесплатных, одно платное)</t>
  </si>
  <si>
    <t>Худякова Елена Валерьевна</t>
  </si>
  <si>
    <t>Жулькова Ольга Алексеевна</t>
  </si>
  <si>
    <t>Заводскова Ольга Васильевна</t>
  </si>
  <si>
    <t>694910, Россия, Сахалинская обл, Углегорский р-н пгт. Шахтерск, ул. Кузьменко, д. 11</t>
  </si>
  <si>
    <t>4243231195</t>
  </si>
  <si>
    <t>ugo.mdoush.8@sakhalin.gov.ru</t>
  </si>
  <si>
    <t>http://mbdou8shakhtersk.tvoysadik.ru</t>
  </si>
  <si>
    <t>6508006469</t>
  </si>
  <si>
    <t>1026500994013</t>
  </si>
  <si>
    <t>39645138</t>
  </si>
  <si>
    <t>Детская библиотека пгт. Шахтерск, Школа искусств им. Лядова пгт. Шахтерск, ДДТ пгт. Шахтерск, Дом культуры пгт. Шахтерск</t>
  </si>
  <si>
    <t>283</t>
  </si>
  <si>
    <t>ДОУ комбинированного вида</t>
  </si>
  <si>
    <t>В образовательный процесс включены блоки: - непосредственно образовательная деятельность; - образовательная деятельность в режимных моментах; - самостоятельная деятельность детей; совместно партнерская деятельность взрослого с детьми; -взаимодействия с семьями воспитанников:</t>
  </si>
  <si>
    <t>с 07.00 до 19.00</t>
  </si>
  <si>
    <t>Отделение Банк России г.Южно-Сахалинск</t>
  </si>
  <si>
    <t>20613Р97750</t>
  </si>
  <si>
    <t>65П01  №  0001037</t>
  </si>
  <si>
    <t>82-ДС</t>
  </si>
  <si>
    <t>7.02.2018</t>
  </si>
  <si>
    <t> Приказ  3.12.-136-Р  Дата  7.02.2018</t>
  </si>
  <si>
    <t>лицензия доп..pdf</t>
  </si>
  <si>
    <t>Муниципальное бюджетное дошкольное образовательное учреждение "Детский сад № 2 «Сказка» г. Холмска Сахалинской области (доп.)</t>
  </si>
  <si>
    <t>21.11.1965</t>
  </si>
  <si>
    <t>Муниципальное бюджетное дошкольное образовательное учреждение "Детский сад № 2 "Сказка" Сахалинской области. МБДОУ детский сад № 2 "Сказка"</t>
  </si>
  <si>
    <t>Смелянец Татьяна Алексеевна</t>
  </si>
  <si>
    <t>Салтыкова Олеся Борисовна</t>
  </si>
  <si>
    <t>Ативанова Елена Александровна</t>
  </si>
  <si>
    <t>694620, Россия, Сахалинская обл, Холмский р-н г. Холмск, пер. Восточный, д. 18</t>
  </si>
  <si>
    <t>4243320198</t>
  </si>
  <si>
    <t>khgo.mbdouskh.2@sakhalin.gov.ru</t>
  </si>
  <si>
    <t>https://kholmsk-dou2.sakhalin.gov.ru/</t>
  </si>
  <si>
    <t>694620, Российская Федерация, Сахалинская область, г. Холмск, переулок Восточный, дом 18</t>
  </si>
  <si>
    <t>6509007151</t>
  </si>
  <si>
    <t>1026501021909</t>
  </si>
  <si>
    <t>52994228</t>
  </si>
  <si>
    <t>244</t>
  </si>
  <si>
    <t>образование дошкольное</t>
  </si>
  <si>
    <t>- непосредственно образовательная деятельность - образовательная деятельность в режимных моментах -самостоятельная деятельность детей</t>
  </si>
  <si>
    <t>расписание ООД</t>
  </si>
  <si>
    <t>условия обучения</t>
  </si>
  <si>
    <t>8.00-18.00</t>
  </si>
  <si>
    <t>20907090320</t>
  </si>
  <si>
    <t>компания "ТрансТелеКом"</t>
  </si>
  <si>
    <t>Муниципальное бюджетное дошкольное образовательное учреждение "Детский сад №20 "Аленушка" г. Холмска" Сахалинской области (доп.)</t>
  </si>
  <si>
    <t>СахМП Детский сад №20 "Аленушка"</t>
  </si>
  <si>
    <t>26.12.1962</t>
  </si>
  <si>
    <t>Детский сад "Алёнушка" впервые распахнул двери для ребят дошкольного возраста 26 декабря 1962 по улице Советская 104 А. Находился в ведении Сахалинского морского пароходства. С 2000 г был переведен в ведение управления образования г. Холмска. В 2011 году детский сад получил новый статус - муниципальное бюджетное дошкольное образовательное учреждение. Со дня эксплуатации детском саду функционировали 4 дошкольные группы: дети от 3 до 7 лет. В 1998 году после реконструкции в детском саду стало 3 дошкольные группы, четвертую группу перепланировали в физкультурно-музыкальный зал. До 2012 года МБДОУ принимало детей в возрасте от 4 до 7 лет. С сентября 2012 года детский сад стал вторым домом для воспитанников в возрасте от 3 до 4 лет. С сентября 2017 детский сад принимает детей от 2 до 7 лет.</t>
  </si>
  <si>
    <t>Шаповалова Оксана Анатольевна2</t>
  </si>
  <si>
    <t>Мищенко Людмила Валерьевна</t>
  </si>
  <si>
    <t>694620, Россия, Сахалинская обл, Холмский р-н г. Холмск, ул. Советская, д. 104а</t>
  </si>
  <si>
    <t>47.0523430</t>
  </si>
  <si>
    <t>142.0500680</t>
  </si>
  <si>
    <t>4243320561</t>
  </si>
  <si>
    <t>20kholmsk@mail.ru</t>
  </si>
  <si>
    <t>https://kholmsk-dou20.sakhalin.gov.ru/</t>
  </si>
  <si>
    <t>6509007095</t>
  </si>
  <si>
    <t>1026501021128</t>
  </si>
  <si>
    <t>52993068</t>
  </si>
  <si>
    <t>64754000</t>
  </si>
  <si>
    <t>УСТАВ 2025 ГОДА.doc</t>
  </si>
  <si>
    <t>Программа "Укрепление здоровья работников"</t>
  </si>
  <si>
    <t>62</t>
  </si>
  <si>
    <t>Структура образовательного процесса в ДОУ Учебный день делится на три блока: 1. Утренний образовательный блок : Совместную деятельность воспитателя с ребенком, Свободную самостоятельную деятельность детей; 2. Развивающий блок: представляет собой организационное обучение в форме ООД; 3. Вечерний блок: Кружковая деятельность / индивидуальная работа Самостоятельную деятельность ребенка и его совместную деятельность с воспитателем Организационное обучение в форме занятий</t>
  </si>
  <si>
    <t>Приказ от 22.08.2024 На основании годового плана работы ДОУ на 2024-2025 учебный год и в соответствии с Положением о Совете педагогов https://kholmsk-dou20.sakhalin.gov.ru/</t>
  </si>
  <si>
    <t>1)Обучение и воспитание осуществляется на русском языке; 2) реализует основную образовательную программу; 3)формы обучения - очная 4)уровни образования: дошкольный, срок обучения 5лет 5)5- ти дневная рабочая неделя. Суббота, воскресенье, а также праздничные дни, установленные законодательством РФ-выходные. Начало учебного года- 01сентября, конец учебного года-31 мая, с 01 июня по 31 августа - летний оздоровительный период.</t>
  </si>
  <si>
    <t>5-ти дневная рабочая неделя, с 8ч00мин до 18ч00мин. Суббота, воскресенье, а также праздничные дни, установленные законодательством РФ-выходные. Начало учебного года- 01сентября, конец учебного года-31 мая, с 01 июня по 31 августа - летний оздоровительный период.</t>
  </si>
  <si>
    <t>03234643647540006100</t>
  </si>
  <si>
    <t>20907090440</t>
  </si>
  <si>
    <t>ООО ТТК-связь</t>
  </si>
  <si>
    <t>Муниципальное бюджетное дошкольное образовательное учреждение "Детский сад № 28 «Рябинка» с. Чехов" Сахалинской области (доп.)</t>
  </si>
  <si>
    <t>26.01.2000</t>
  </si>
  <si>
    <t>нет информации</t>
  </si>
  <si>
    <t>694670, Россия, Сахалинская обл, Холмский р-н с. Чехов, ул. Победы, д. 4</t>
  </si>
  <si>
    <t>47.43838145</t>
  </si>
  <si>
    <t>141.97467641786</t>
  </si>
  <si>
    <t>4243342546</t>
  </si>
  <si>
    <t>khgo.mbdourch.28@sakhalin.gov.ru</t>
  </si>
  <si>
    <t>https://kholmsk-dou28.sakhalin.gov.ru/</t>
  </si>
  <si>
    <t>6509007105</t>
  </si>
  <si>
    <t>1026501020413</t>
  </si>
  <si>
    <t>52993424</t>
  </si>
  <si>
    <t>да, МБОУ ДОД ЦДТ с.Чехов; ДЦ с. Чехов МБУК ЦКС; филиал детской библиотеки с.Чехов.</t>
  </si>
  <si>
    <t>106</t>
  </si>
  <si>
    <t>общего типа</t>
  </si>
  <si>
    <t>непосредственно образовательная деятельность образовательная деятельность в режимных моментах самостоятельная деятельность детей</t>
  </si>
  <si>
    <t>Приказ "Об утверждении расписания занятий на 2024 -2025 учебный год" от 30.08.2024 года № 100.1</t>
  </si>
  <si>
    <t>обучение и воспитание осуществляется на русском языке; реализует основную образовательную программу дошкольного образования; форма обучения- очная; уровни образования : дошкольный, срок обучения 5 лет 5-ти дневная рабочая неделя с 08.00 час. до 18.00 час., суббота, воскресенье, праздничные дни, установленные законодательством РФ - выходные. Начало учебного года - 01 сентября, конец учебного года - 31 мая, с 01 июня по 31 августа- летний оздоровительный период</t>
  </si>
  <si>
    <t>Отделение Южно-Сахалинск Сбербанка России</t>
  </si>
  <si>
    <t>20907090560</t>
  </si>
  <si>
    <t>615</t>
  </si>
  <si>
    <t>Муниципальное бюджетное дошкольное образовательное учреждение "Детский сад № 3 "Родничок" с. Правда Сахалинской (доп.) области</t>
  </si>
  <si>
    <t>25.07.2006</t>
  </si>
  <si>
    <t>694615, Россия, Сахалинская обл, Холмский р-н с. Правда, ул. Речная, д. 48а</t>
  </si>
  <si>
    <t>46.938125234720</t>
  </si>
  <si>
    <t>142.01311933689</t>
  </si>
  <si>
    <t>4243393296</t>
  </si>
  <si>
    <t>8(42433)93-2-96</t>
  </si>
  <si>
    <t>rodnichok.pravda2006@mail.ru</t>
  </si>
  <si>
    <t>http://kd3.kholmsk.ru/</t>
  </si>
  <si>
    <t>6509017512</t>
  </si>
  <si>
    <t>1066509005705</t>
  </si>
  <si>
    <t>95635327</t>
  </si>
  <si>
    <t>64254000006</t>
  </si>
  <si>
    <t>УСТАВ МБДОУ № 3.pdf</t>
  </si>
  <si>
    <t>МАОУ СОШ с. Правда Библиотека филиал №3 с. Правда</t>
  </si>
  <si>
    <t>Наименование блоков: 1. Непосредственно образовательная деятельность 2. Образовательная деятельность в режимных моментах 3. Самостоятельная деятельность детей</t>
  </si>
  <si>
    <t>Расписание занятий на сайте http://kd3.kholmsk.ru</t>
  </si>
  <si>
    <t>Обучение в МБДОУ д/с №3 "Родничок" ведется на русском языке. МБДОУ реализует основную образовательную программу дошкольного образования "От рождения до школы". Форма обучения - очная, пятидневная рабочая неделя.</t>
  </si>
  <si>
    <t>С понедельника по пятницу с 8.00 до 18.00, выходные дни - суббота, воскресенье</t>
  </si>
  <si>
    <t>Отделение Южно- Сахалинск Банка России//</t>
  </si>
  <si>
    <t>20907009060</t>
  </si>
  <si>
    <t>Банк получателя: УФК по Сахалинской области г. Южно - Сахалинск</t>
  </si>
  <si>
    <t>10240</t>
  </si>
  <si>
    <t>ООО "Солнце"</t>
  </si>
  <si>
    <t>Муниципальное бюджетное дошкольное образовательное учреждение "Детский сад № 5 "Радуга" Г. Холмска" Сахалинской области (доп.)</t>
  </si>
  <si>
    <t>Соколова Ирина Владимировна</t>
  </si>
  <si>
    <t>Каурова Наталья Евгеньевна</t>
  </si>
  <si>
    <t>694620, Россия, Сахалинская обл, Холмский р-н г. Холмск, ул. Школьная, д. 52</t>
  </si>
  <si>
    <t>6509021170</t>
  </si>
  <si>
    <t>1116509000849</t>
  </si>
  <si>
    <t>69919969</t>
  </si>
  <si>
    <t>Устав ДОО.pdf</t>
  </si>
  <si>
    <t>нат</t>
  </si>
  <si>
    <t>еженедельно- пятница 16.20</t>
  </si>
  <si>
    <t>Условия реализации ДООП, в том числе режим занятий, должны соответствовать санитарным нормам и требованиям безопасности.</t>
  </si>
  <si>
    <t>Отделение Южно-Сахалинска, г.Южно-Сахалинск</t>
  </si>
  <si>
    <t>00000000020907091150</t>
  </si>
  <si>
    <t>20907091150</t>
  </si>
  <si>
    <t>блок программа 2.4</t>
  </si>
  <si>
    <t>Сахалин Транс Телеком</t>
  </si>
  <si>
    <t>Муниципальное бюджетное дошкольное образовательное учреждение "Детский сад № 6 «Ромашка» г. Холмска" Сахалинской области (доп.)</t>
  </si>
  <si>
    <t>Муниципальное бюджетное дошкольное образовательное учреждение "Детский сад № 7 «Улыбка» г. Холмска" Сахалинской области (доп.)</t>
  </si>
  <si>
    <t>29.12.2012</t>
  </si>
  <si>
    <t>Дата создания организации- 29.12.2012 г. Учредитель: Департамент образования администрации Холмского муниципального округа Директор департамента образования: Романькова Светлана Николаевна График приёма граждан – каждый понедельник с 14.00-17.00 Адрес: 694620, Сахалинская область, г. Холмск, ул. Советская, д.80</t>
  </si>
  <si>
    <t>Токмакова Елена Алексеевна</t>
  </si>
  <si>
    <t>Ларионова Анна Евгеньевна</t>
  </si>
  <si>
    <t>Дедова Елена Николаевна</t>
  </si>
  <si>
    <t>694620, Россия, Сахалинская обл, Холмский р-н г. Холмск, ул. 60 лет Октября, д. 4/1</t>
  </si>
  <si>
    <t>4243374646</t>
  </si>
  <si>
    <t>khgo.mbdouu.7@sakhalin.gov.ru</t>
  </si>
  <si>
    <t>https://kholmsk-ulybka.sakhalin.gov.ru/</t>
  </si>
  <si>
    <t>6509022008</t>
  </si>
  <si>
    <t>1126509001035</t>
  </si>
  <si>
    <t>12275831</t>
  </si>
  <si>
    <t>Устав ДОУ 7 — копия_compressed.pdf</t>
  </si>
  <si>
    <t>МАОУ сош № 9, Центральная районная библиотека г. Холмска, ОГИБДД ОМВД России по Холмскому городскому округу,ГБУЗ "Холмская ЦРБ",Муниципальное бюджетное учреждение дополнительного образования спортивная школа Холмского муниципального округа Сахалинской области</t>
  </si>
  <si>
    <t>9 общеразвивающего вида 1 комбинированного вида</t>
  </si>
  <si>
    <t>В образовательный процесс включены следующие блоки:       образовательная деятельность      образовательная деятельность в режимных моментах;      самостоятельная деятельность детей;      образовательная деятельность в семье.</t>
  </si>
  <si>
    <t>Расписание организованной образовательной деятельности на 2024-2025 у.г., утв. приказом от 30.08.2024г. № 108, https://kholmsk-ulybka.sakhalin.gov.ru/wp-content/uploads/2024/10/Расписание-занятий-2024-2025-у.г.pdf</t>
  </si>
  <si>
    <t>язык обучения - русский; образовательные программы ООО ДО МБДОУ д/с № 7 "Улыбка" г. Холмска, ДООП "Здоровье и спорт"; форма обучения - очная; уровень образования - дошкольное, нормативный срок обучения - 5 лет. Режим и график работы: Рабочие дни: понедельник – пятница с 08.00 ч. до 18.00 ч. Нерабочие дни - суббота, воскресенье, а также праздничные дни, установленные законодательством РФ</t>
  </si>
  <si>
    <t>Режим и график работы: Рабочие дни: понедельник – пятница с 08.00 ч. до 18.00 ч. Нерабочие дни - суббота, воскресенье, а также праздничные дни, установленные законодательством РФ</t>
  </si>
  <si>
    <t>20907091210</t>
  </si>
  <si>
    <t>ДФ администрации Холмского муниципального округа (МБДОУ детский сад №7 «Улыбка» г. Холмска)</t>
  </si>
  <si>
    <t>Ростелеком МРФ Дальний восток</t>
  </si>
  <si>
    <t>Муниципальное бюджетное дошкольное образовательное учреждение "Детский сад № 8 «Золотой ключик» г.Холмска" Сахалинской области (доп.)</t>
  </si>
  <si>
    <t>1.01.1968</t>
  </si>
  <si>
    <t>Кочергина Елена Александровна</t>
  </si>
  <si>
    <t>694620, Россия, Сахалинская обл, Холмский р-н г. Холмск, ул. Портовая, д. 10</t>
  </si>
  <si>
    <t>47.04395</t>
  </si>
  <si>
    <t>142.040148</t>
  </si>
  <si>
    <t>4243320094</t>
  </si>
  <si>
    <t>khgo.mbdouz.8@sakhalin.gov.ru</t>
  </si>
  <si>
    <t>http://kholmsk-dou8.sakhalin.gov.ru</t>
  </si>
  <si>
    <t>Дополнительных корпусов нет</t>
  </si>
  <si>
    <t>6509007112</t>
  </si>
  <si>
    <t>1026501021140</t>
  </si>
  <si>
    <t>52993418</t>
  </si>
  <si>
    <t>64254501000</t>
  </si>
  <si>
    <t>Устав(новая редакция) 2025г._compressed.pdf</t>
  </si>
  <si>
    <t>Непосредственная образовательная деятельность; Образовательная деятельность в режимных моментах; Самостоятельная деятельность детей.</t>
  </si>
  <si>
    <t>Приказ № 229 от 30.08.2024г https://kholmsk-dou8.sakhalin.gov.ru/?p=163</t>
  </si>
  <si>
    <t>1) Обучение в МБДОУ ведётся на русском языке 2) МБДОУ реализует образовательные программы ООП, АОП 3) Форма обучения очная 4) Уровень образования: дошкольное образование (нормативный срок освоения 5 лет) 5) В МБДОУ 5-ти дневная рабочая неделя</t>
  </si>
  <si>
    <t>ПАО "Сбербанк России", отделение г. Южно-Сахалинск</t>
  </si>
  <si>
    <t>20907090300</t>
  </si>
  <si>
    <t>Централизованный контент-фильтрация</t>
  </si>
  <si>
    <t>ТТК</t>
  </si>
  <si>
    <t>Муниципальное бюджетное дошкольное образовательное учреждение "Детский сад № 9 "Дружба" г. Холмска" Сахалинской области (доп.)</t>
  </si>
  <si>
    <t>25.10.1956</t>
  </si>
  <si>
    <t>Год постройки детского сада – 1956. Это отдельно стоящее, двухэтажное, шлакоблочное здание, общая площадь которого - 897 кв.м. Размещается оно на обособленном земельном участке внутри жилого комплекса. Ближайшее окружение – библиотека, центральная районная больница.</t>
  </si>
  <si>
    <t>Мартынова Людмила Алексеевна</t>
  </si>
  <si>
    <t>Перетягина Ирина Вячеславовна</t>
  </si>
  <si>
    <t>694620, Россия, Сахалинская обл, Холмский р-н г. Холмск, ул. Советская, д. 105</t>
  </si>
  <si>
    <t>47.0568380</t>
  </si>
  <si>
    <t>142.0491630</t>
  </si>
  <si>
    <t>4243322408</t>
  </si>
  <si>
    <t>khgo.mbdoud.9@sakhalin.gov.ru</t>
  </si>
  <si>
    <t>https://kholmsk-dou9.sakhalin.gov.ru/</t>
  </si>
  <si>
    <t>6509018516</t>
  </si>
  <si>
    <t>1076509001128</t>
  </si>
  <si>
    <t>81619187</t>
  </si>
  <si>
    <t>Приказ "Об утверждении расписания непосредственно-образовательной деятельности" № 112 от 02.09.2024г.</t>
  </si>
  <si>
    <t>1) Обучение и воспитание осуществляется на русском языке 2) Реализует основную образовательную программу дошкольного образования МБДОУ детский сад №9 «Дружба» г. Холмска 3) Форма обучения - очная 4) Уровень образования: дошкольный, срок обучения 5 лет 5) 5-ти дневная рабочая неделя с 8.00 до 18.00. Суббота, воскресенье, а также праздничные дни, установленные законодательством РФ - выходные.</t>
  </si>
  <si>
    <t>5-ти дневная рабочая неделя с 8.00 до 18.00. Суббота, воскресенье, а также праздничные дни, установленные законодательством РФ - выходные.</t>
  </si>
  <si>
    <t>20907090890</t>
  </si>
  <si>
    <t>ЗАО "Компания ТрансТелеКом"</t>
  </si>
  <si>
    <t>65П01  №  0000874</t>
  </si>
  <si>
    <t>99-ДС</t>
  </si>
  <si>
    <t>14.02.2017</t>
  </si>
  <si>
    <t> Приказ  3.12-157-р  Дата  14.02.2017</t>
  </si>
  <si>
    <t>лицензия о дополнительном образовании детей и взрослых.PDF</t>
  </si>
  <si>
    <t>Муниципальное бюджетное дошкольное образовательное учреждение детский сад №1 «Улыбка» пгт. Смирных Сахалинской области (доп.)</t>
  </si>
  <si>
    <t>21.12.1971</t>
  </si>
  <si>
    <t>Здание детского сада типовое, двухэтажное. У нас благополучное социально-культурное окружение. Оборудованы новые детские игровые площадки. Дополнительное образование нет. Отношений с ГЧП нет.</t>
  </si>
  <si>
    <t>Шамаева Ирина владимировна</t>
  </si>
  <si>
    <t>694350, Россия, Сахалинская обл, Смирныховский р-н пгт. Смирных, ул. Пирогова, д. 18А</t>
  </si>
  <si>
    <t>4245241412</t>
  </si>
  <si>
    <t>sgo.mbdoudsu@sakhalin.gov.ru</t>
  </si>
  <si>
    <t>https://ds-ulybka-smirnyx-r424.gosweb.gosuslugi.ru/</t>
  </si>
  <si>
    <t>дополнительных корпусов - нет</t>
  </si>
  <si>
    <t>6514001130</t>
  </si>
  <si>
    <t>1026500916727</t>
  </si>
  <si>
    <t>39632741</t>
  </si>
  <si>
    <t>USTAV_ULYBKA_EP.pdf</t>
  </si>
  <si>
    <t>124</t>
  </si>
  <si>
    <t>общеобразовательная деятельность</t>
  </si>
  <si>
    <t>непосредственно образовательная деятельность, образовательная деятельность в режимных моментах, самостоятельная деятельность детей, образовательная деятельность в семье.</t>
  </si>
  <si>
    <t>Приказ о "Планирование непосредственно-образовательной деятельности на 2024-2025 учебный год " № 36 от 29.08.2024 https://ds-ulybka-smirnyx-r424.gosweb.gosuslugi.ru</t>
  </si>
  <si>
    <t>Обучение и воспитание осуществляется на русском языке, реализует основную образовательную программу, форма обучения - очная, уровень образования - дошкольный, срок обучения 6 лет, пятидневная рабочая неделя с 07.30 до 18.00, суббота, воскресенье, а также праздничные дни, установленные законодательством РФ - выходные, начало учебного года - 01 сентября, конец учебного года 31 мая, с 01 июня по 31 августа - летний оздоровительный период</t>
  </si>
  <si>
    <t>с 08.30 до 18.00</t>
  </si>
  <si>
    <t>Отделение Южно - Сахалинск Банка России</t>
  </si>
  <si>
    <t>20616UL177</t>
  </si>
  <si>
    <t>Банк Отделение Южно-Сахалинск Банка России//УФК по Сахалинской области г. Южно-Сахалинск</t>
  </si>
  <si>
    <t>65ЛО1  №  0000498</t>
  </si>
  <si>
    <t>118-ДС</t>
  </si>
  <si>
    <t>16.12.2015</t>
  </si>
  <si>
    <t> Приказ  1920-ОД  Дата  16.12.2015</t>
  </si>
  <si>
    <t>Litsenziya_na_osuschestvlenie_obrazovatel_noy_deyatel_nosti.pdf</t>
  </si>
  <si>
    <t>Муниципальное бюджетное дошкольное образовательное учреждение детский сад № 17 «Солнышко» пгт. Смирных (доп.)</t>
  </si>
  <si>
    <t>Козырева Ольга Петровна</t>
  </si>
  <si>
    <t>Гаранина Татьяна Евгеньевна</t>
  </si>
  <si>
    <t>694350, Россия, Сахалинская обл, Смирныховский р-н пгт. Смирных, ул. Чехова, д. 31а</t>
  </si>
  <si>
    <t>6514001116</t>
  </si>
  <si>
    <t>1026500916716</t>
  </si>
  <si>
    <t>64746000</t>
  </si>
  <si>
    <t>устав ДОУ №17 Солнышко.pdf</t>
  </si>
  <si>
    <t>Банк Отделение Южно-Сахалинск Банка России//УФК по</t>
  </si>
  <si>
    <t>20616UU9840</t>
  </si>
  <si>
    <t>Муниципальное бюджетное дошкольное образовательное учреждение детский сад «Островок» пгт. Смирных Сахалинской области (доп.)</t>
  </si>
  <si>
    <t>1.11.2015</t>
  </si>
  <si>
    <t>694350, Россия, Сахалинская обл, Смирныховский р-н пгт. Смирных, ул. 3 Микрорайон, д. 3</t>
  </si>
  <si>
    <t>49.741259</t>
  </si>
  <si>
    <t>142.826384</t>
  </si>
  <si>
    <t>4245241014</t>
  </si>
  <si>
    <t>dsostrovok@mail.ru</t>
  </si>
  <si>
    <t>https://ds-ostrovok-smirnih.gosuslugi.ru/</t>
  </si>
  <si>
    <t>6514009299</t>
  </si>
  <si>
    <t>1156507000231</t>
  </si>
  <si>
    <t>24585034</t>
  </si>
  <si>
    <t>Устав Островок 2025.pdf</t>
  </si>
  <si>
    <t>УФК по Сах. обл. г.Южно-Сахалинск Банка России</t>
  </si>
  <si>
    <t>20616UZ7L10</t>
  </si>
  <si>
    <t>ПАО РОСТЕЛЕКОМ</t>
  </si>
  <si>
    <t>МБДОУ «Детский сад №1 «Солнышко» г. Макарова» (доп)</t>
  </si>
  <si>
    <t>муниципальное бюджетное дошкольное образовательное учреждение "Детский сад №1 "Солнышко" г. Макарова" (доп)</t>
  </si>
  <si>
    <t>1.12.64</t>
  </si>
  <si>
    <t>Макаров</t>
  </si>
  <si>
    <t>Муниципальное бюджетное дошкольное образовательное учреждение "Детский сад №2 "Аленький цветочек" г. Макарова" (доп)</t>
  </si>
  <si>
    <t>6.10.78</t>
  </si>
  <si>
    <t>Антонова Зинаида Николаевна</t>
  </si>
  <si>
    <t>Колесникова Елена Александровна</t>
  </si>
  <si>
    <t>Россия, Сахалинская обл, Макаровский р-н г. Макаров, ул. 50 лет ВЛКСМ, д. 8</t>
  </si>
  <si>
    <t>4244352477</t>
  </si>
  <si>
    <t>sadik0128@yandex.ru</t>
  </si>
  <si>
    <t>6512003541</t>
  </si>
  <si>
    <t>1026500915198</t>
  </si>
  <si>
    <t>64524000001</t>
  </si>
  <si>
    <t>Устав новая редакция.pdf</t>
  </si>
  <si>
    <t>Муниципальное бюджетное дошкольное образовательное учреждение «Детский сад «Солнышко г.Долинск Сахалинской области (доп.)</t>
  </si>
  <si>
    <t>1.01.1972</t>
  </si>
  <si>
    <t>Гакова Ольга Борисовна</t>
  </si>
  <si>
    <t>Астафьева Е.О.</t>
  </si>
  <si>
    <t>Демагина А.А.</t>
  </si>
  <si>
    <t>694051, Россия, Сахалинская обл, Долинский р-н г. Долинск, ул. Комсомольская, д. 31б</t>
  </si>
  <si>
    <t>47.32611</t>
  </si>
  <si>
    <t>142.80044</t>
  </si>
  <si>
    <t>4244227293</t>
  </si>
  <si>
    <t>solnyshko_3sad@mail.ru</t>
  </si>
  <si>
    <t>https://solnyshko-dolinsk.sakhalin.gov.ru/</t>
  </si>
  <si>
    <t>6503009515</t>
  </si>
  <si>
    <t>1026500752849</t>
  </si>
  <si>
    <t>54544067</t>
  </si>
  <si>
    <t>64212501000</t>
  </si>
  <si>
    <t>Устав от 16.12.2024_compressed_compressed_compressed_compressed_compressed.pdf</t>
  </si>
  <si>
    <t>краткосрочная дополнительная общеразвивающая программа "Добейся успеха"</t>
  </si>
  <si>
    <t>обучение и воспитание осуществляется на русском языке; реализует краткосрочную дополнительную общеразвивающую программу ; формы обучения - очная; уровни образования: дошкольный, срок обучения 1 год; 5-ти дневная рабочая неделя с 7.00 до 19.00</t>
  </si>
  <si>
    <t>5-ти дневная рабочая неделя с 15.00 до 19.00</t>
  </si>
  <si>
    <t>Банк: Отделение Южно-Сахалинск</t>
  </si>
  <si>
    <t>20902000410</t>
  </si>
  <si>
    <t>ПАО "РОСТЕЛЕКОМ"</t>
  </si>
  <si>
    <t>Муниципальное бюджетное дошкольное образовательное учреждение «Детский сад «Тополек» с. Покровка Долинского района Сахалинской области (доп.)</t>
  </si>
  <si>
    <t>Муниципальное бюджетное дошкольное образовательное учреждение «Детский сад «Росинка» с. Сокол Долинского района Сахалинской области (доп.)</t>
  </si>
  <si>
    <t>1.07.1971</t>
  </si>
  <si>
    <t>Наш детский сад — это место, где каждый ребенок может раскрыть свои таланты, развить навыки и обрести уверенность в себе. Наша команда высококвалифицированных педагогов создает дружелюбную и безопасную атмосферу, способствующую гармоничному развитию детей. Задача нашего дошкольного учреждения состоит в том, чтобы создать каждому ребёнку все условия для наиболее полной реализации его возможностей. Мы активно внедряем современные образовательные методики и программы, ориентированные на индивидуальные потребности каждого ребенка. Важным аспектом нашей работы является сотрудничество с родителями, ведь именно совместные усилия позволяют создать оптимальные условия для роста и развития наших малышей. На сайте вы найдете информацию о нашем образовательном процессе, мероприятиях, а также полезные советы для родителей. Мы приглашаем вас следить за новостями и активно участвовать в жизни нашего детского сада Спасибо за доверие и поддержку! Вместе мы сделаем детство наших детей ярким и нас</t>
  </si>
  <si>
    <t>Пилипюк Юлия Борисовна</t>
  </si>
  <si>
    <t>Тарасевич Елена Васильевна</t>
  </si>
  <si>
    <t>Карпова Алеся Михайловна</t>
  </si>
  <si>
    <t>694060, Россия, Сахалинская обл, Долинский р-н с. Сокол, ул. Луговая, д. 49А</t>
  </si>
  <si>
    <t>47.231129</t>
  </si>
  <si>
    <t>142.739523</t>
  </si>
  <si>
    <t>4244295342</t>
  </si>
  <si>
    <t>rosinka-2014@mail.ru</t>
  </si>
  <si>
    <t>https://ds-rosinka-sokol-r424.gosweb.gosuslugi.ru/</t>
  </si>
  <si>
    <t>6503009723</t>
  </si>
  <si>
    <t>1026500752343</t>
  </si>
  <si>
    <t>55651346</t>
  </si>
  <si>
    <t>Устав 2024 эл. подпись.pdf</t>
  </si>
  <si>
    <t>Отделение Южно-Сахалинск БАНК РОССИИ</t>
  </si>
  <si>
    <t>40701810064011000002</t>
  </si>
  <si>
    <t>20902000430</t>
  </si>
  <si>
    <t>Муниципальное бюджетное дошкольное образовательное учреждение «Родничок» с.Быков Долинского района (доп.)</t>
  </si>
  <si>
    <t>16.07.1991</t>
  </si>
  <si>
    <t>Маламура Зинаида Федоровна</t>
  </si>
  <si>
    <t>Ли Любовь Владимировна</t>
  </si>
  <si>
    <t>Кирьянова Юлия Юрьевна</t>
  </si>
  <si>
    <t>Быков</t>
  </si>
  <si>
    <t>694062, Россия, Сахалинская обл, Долинский р-н с. Быков, ул. Горняцкая, д. 16Б</t>
  </si>
  <si>
    <t>47.321928</t>
  </si>
  <si>
    <t>142.555332</t>
  </si>
  <si>
    <t>9621018334</t>
  </si>
  <si>
    <t>bikow.rodnihok@mail.ru</t>
  </si>
  <si>
    <t>http://rodnichok-bikov.tvoysadik.ru/</t>
  </si>
  <si>
    <t>6503009480</t>
  </si>
  <si>
    <t>1026500752376</t>
  </si>
  <si>
    <t>54544038</t>
  </si>
  <si>
    <t>64212804001</t>
  </si>
  <si>
    <t>Постановление.pdf</t>
  </si>
  <si>
    <t>Да МБОУ "СОШ" с.Быков (Договор №1 от 03.02.20); МБОУ ДО "ДДТ" с.Быков (Договор №1 от 09.07.21); МБУК ЦКС МО ГО "Долинский"(Договор №3 от 01.06.22); МБУ ДО "ДШИ" с.Быков (Договор №3 от 01.07.21).</t>
  </si>
  <si>
    <t>180</t>
  </si>
  <si>
    <t>Приказ "Расписание непосредственно-образовательной деятельности на 2024 -2025 учебный год" №58- ОД от 14.08.2024 г. https://rodnichok-bikov.tvoysadik.ru/upload/tsrodnichok_bikov_new/files/5b/b6/5bb6565352bf4f1ee1ae71035f88c45d.pdf</t>
  </si>
  <si>
    <t>1. Обучение и воспитание осуществляется на русском языке; 2. Реализует основную образовательную программу ; 3. Форма обучения - очная; 4. Уровни образования - дошкольный, срок обучения - 5 лет; 5. 5-ти дневная рабочая неделя, с 7 ч. 00 мин. до 19 ч. 00 мин. Суббота, воскресенье, а так же праздничные дни, установленные законодательством РФ - выходные. Начало учебного года - 1 сентября, окончание учебного года -</t>
  </si>
  <si>
    <t>7.00 - 19.00</t>
  </si>
  <si>
    <t>Отделение Южно-Сахалинск БАНК РОССИИ по Сах. обл.</t>
  </si>
  <si>
    <t>20902000440</t>
  </si>
  <si>
    <t>Л035  №  01259</t>
  </si>
  <si>
    <t>65/00374963</t>
  </si>
  <si>
    <t>11.09.2024</t>
  </si>
  <si>
    <t> Приказ  53/24  Дата  11.09.2024</t>
  </si>
  <si>
    <t>Муниципальное бюджетное дошкольное образовательное учреждение "Детский сад "Улыбка" г. Долинск (доп.)</t>
  </si>
  <si>
    <t>20.12.2014</t>
  </si>
  <si>
    <t>Время работы: понедельник - пятница с 7:00 до 19:00 Выходные: суббота - воскресенье Осуществляется доп. образование по обучению плаванию и финансовой грамотности.</t>
  </si>
  <si>
    <t>Шалавина Виктория Геннадиевна</t>
  </si>
  <si>
    <t>Шешолина Мария Александровна</t>
  </si>
  <si>
    <t>Подлужнова Елена Николаевна</t>
  </si>
  <si>
    <t>694051, Россия, Сахалинская обл, Долинский р-н г. Долинск, ул. Вилкова, д. 3</t>
  </si>
  <si>
    <t>47.3219</t>
  </si>
  <si>
    <t>142.7949</t>
  </si>
  <si>
    <t>4244226630</t>
  </si>
  <si>
    <t>8(42442)2-66-30</t>
  </si>
  <si>
    <t>ylibka-dolinsk@mail.ru</t>
  </si>
  <si>
    <t>https://ds-ulybka-dolinsk-r424.gosweb.gosuslugi.ru/</t>
  </si>
  <si>
    <t>6503014410</t>
  </si>
  <si>
    <t>1146504001126</t>
  </si>
  <si>
    <t>12274205</t>
  </si>
  <si>
    <t>Устав МБДОУ Улыбка г.Долинск Сахалинской области в новой редакции от 16.12.2024-сжатый.pdf</t>
  </si>
  <si>
    <t>СОШ 1, 2 г.Долинск, Детская библиотека, Краеведческий музей, Школа искусств</t>
  </si>
  <si>
    <t>занятия</t>
  </si>
  <si>
    <t>Приказ о расписании https://ds-ulybka-dolinsk-r424.gosweb.gosuslugi.ru/</t>
  </si>
  <si>
    <t>1) Обучение и воспитание осуществляется на русском языке; 2) реализует основную образовательную программу; 3) формы обучения - очная; 4) уровни образования: дошкольный, срок обучения 5 лет; 5) 5-ти дневная рабочая неделя,с 7:00 до 19:00. Суббота, воскресенье, а также праздничные дни, установленные законодательством РФ - выходные. Начало учебного года - 01 сентября, конец учебного года - 31 мая, с 01 июня по 31 августа - летний оздоровительный период." https://ds-ulybka-dolinsk-r424.gosweb.gos</t>
  </si>
  <si>
    <t>7:00 - 19:00</t>
  </si>
  <si>
    <t>20902000740</t>
  </si>
  <si>
    <t>Муниципальное бюджетное дошкольное образовательное учреждение «Детский сад «Сказка» г. Долинск (доп.)</t>
  </si>
  <si>
    <t>1.11.1946</t>
  </si>
  <si>
    <t>МБДОУ "Сказка"</t>
  </si>
  <si>
    <t>Китагава Ольга Николаевна</t>
  </si>
  <si>
    <t>Полойникова Марина Александровна</t>
  </si>
  <si>
    <t>Общее собрание работников ОО, Попечительский совет, Родительский комитет</t>
  </si>
  <si>
    <t>694051, Россия, Сахалинская обл, Долинский р-н г. Долинск, ул. Октябрьская, д. 17</t>
  </si>
  <si>
    <t>47.3500</t>
  </si>
  <si>
    <t>142.8000</t>
  </si>
  <si>
    <t>4244227278</t>
  </si>
  <si>
    <t>skazcka@yndex.ru</t>
  </si>
  <si>
    <t>http://skazka_dolinsk.ru/</t>
  </si>
  <si>
    <t>6503009258</t>
  </si>
  <si>
    <t>1026500752717</t>
  </si>
  <si>
    <t>54542393</t>
  </si>
  <si>
    <t>Устав зарегистрированный.pdf</t>
  </si>
  <si>
    <t>музыкальная школа, детская городская библиотека, ККЗ "Россия", Долинский историко-краеведческий музей</t>
  </si>
  <si>
    <t>непосредственная образовательная деятельность, образовательная деятельность в режимных моментах, самостоятельная деятельность</t>
  </si>
  <si>
    <t>Приказ № 122 - ОД от 02 октября 2024 года</t>
  </si>
  <si>
    <t>1. обучение на русском языке 2. продолжительность работы 12 часов, с 07.00 до 19.00, выходные суббота, воскресенье, праздничные дни 3. уровень образования - дошкольный, срок обучения 6 лет, форма обучения - очная 4. начало учебного года 01сентября, окончание учебного года 31 мая, летний оздоровительный период с 01 июня по 31 августа</t>
  </si>
  <si>
    <t>с7.00 до 19.00, предпраздничные дни с 7.00 до 18.00, выходные: суббота, воскресенье, праздничные дни</t>
  </si>
  <si>
    <t>отделение Южно - Сахалинск г. Южно - Сахалинск</t>
  </si>
  <si>
    <t>20902000400</t>
  </si>
  <si>
    <t>централизованная контент - фильтрация</t>
  </si>
  <si>
    <t>4096</t>
  </si>
  <si>
    <t>общество с ограниченной ответственностью "Регеон"</t>
  </si>
  <si>
    <t>Муниципальное бюджетное дошкольное образовательное учреждение "Детский сад «Дюймовочка" с. Стародубское (доп.)</t>
  </si>
  <si>
    <t>26.12.2013</t>
  </si>
  <si>
    <t>Полное наименование образовательного учреждения: муниципальное бюджетное дошкольное образовательное учреждение «Детский сад «Дюймовочка» с. Стародубское Долинского района Сахалинской области Сокращенное наименование: МБДОУ «Детский сад «Дюймовочка» с. Стародубское Дата создания образовательной организации: 26 декабря 2013 года Место нахождение образовательной организации (юридический, почтовый и фактический адрес): ул. Комсомольская, д. 30, с. Стародубское Долинского района Сахалинской области, 694071 Место осуществления образовательной деятельности: ул. Комсомольская, д. 30, с. Стародубское Долинского района Сахалинской области, 694071 Учреждение работает по пятидневной рабочей неделе с 12–часовым пребыванием детей и календарным временем посещения круглогодично: - начало работы – 7.00 час. - окончание работы – 19.00 час. - в предпраздничные дни – с 7.00 до 18.00 час. - выходные дни – суббота, воскресенье, праздничные дни.</t>
  </si>
  <si>
    <t>694071, Россия, Сахалинская обл, Долинский р-н с. Стародубское, ул. Комсомольская, д. 30</t>
  </si>
  <si>
    <t>47.411727905</t>
  </si>
  <si>
    <t>142.828384399</t>
  </si>
  <si>
    <t>4244293366</t>
  </si>
  <si>
    <t>dgo.mbdoudsds@sakhalin.gov.ru</t>
  </si>
  <si>
    <t>https://ds-dyujmovochka-starodubskoe-r424.gosweb.gosuslugi.ru</t>
  </si>
  <si>
    <t>6503009554</t>
  </si>
  <si>
    <t>1026500452321</t>
  </si>
  <si>
    <t>54544096</t>
  </si>
  <si>
    <t>4210000</t>
  </si>
  <si>
    <t>Устав Дюймовочка 1247-па.pdf</t>
  </si>
  <si>
    <t>114</t>
  </si>
  <si>
    <t>Группа/день недели ПОНЕДЕЛЬНИК ВТОРНИК СРЕДА ЧЕТВЕРГ ПЯТНИЦА Старшая (5-6 лет) Продолжительность: 25 мин. (во 2 пол. дня) 18.00-18.30 «Народный танец» 17.30-18.00 «Программирование с KUBO» Подготовительная (6-7 лет) Продолжительность: 30 мин. (во 2 пол. дня) 17.30-18.00 «Счастливый английский» 18.00-18.30 «Программирование с KUBO» 18.00-18.30 «Народный танец»</t>
  </si>
  <si>
    <t>1) Обучение и воспитание осуществляется на русском языке; 2) реализует основную образовательную программу; 4) уровни образования: дошкольный, срок обучения 5 лет; 5) 5-ти дневная рабочая неделя, с 7ч. до 19 ч. Суббота, воскресенье, а также праздничные дни, установленные законодательством РФ - выходные. Учебного год - с 02 сентября 2024 г.- 31 мая 2025 г , с 01 июня 2025 г. по 31 августа 2025 г. - летний оздоровительный период.</t>
  </si>
  <si>
    <t>5-ти дневная рабочая неделя, с 7ч. до 19 ч. Суббота, воскресенье, а также праздничные дни, установленные законодательством РФ - выходные. Учебного год - с 02 сентября 2024 г.- 31 мая 2025 г , с 01 июня 2025 г. по 31 августа 2025 г. - летний оздоровительный период.</t>
  </si>
  <si>
    <t>Отд б России//УФК по Сах обл г. Южно-Сахалинска</t>
  </si>
  <si>
    <t>20902000470</t>
  </si>
  <si>
    <t>ООО"Солнце Телеком"</t>
  </si>
  <si>
    <t>Муниципальное бюджетное дошкольное образовательное учреждение детский сад «Звёздочка» (доп.)</t>
  </si>
  <si>
    <t>3.09.1963</t>
  </si>
  <si>
    <t>Муниципальное бюджетное дошкольное образовательное учреждение детский сад «Звёздочка» расположено в жилом месте села Крабозаводское. Здание МБДОУ детский сад построено по типовому проекту. Проектная наполняемость на 110 мест. Площадь здания 2666,6 кв.м. Общая площадь земельного участка 7024,0 кв.м. В ДОУ функционирует 3 группы, укомплектованных в соответствии с возрастными нормами, из которых: общеобразовательная группа раннего возраста с 1.6 до 3 лет - 1 группа младшая группа с 3 лет до 4 лет- 1 группа; старшая разновозрастная группа комбинированной направленности с 4 лет до 7 лет – 1 группа МБДОУ детский сад «Звёздочка» работает по основной образовательной программе, разработанной на основе инновационной программы дошкольного образования «От рождения до школы» под редакцией Н.Е. Вераксы, Т.С. Комаровой, М.А.Васильевой.</t>
  </si>
  <si>
    <t>Степанова Ольга Владимировна</t>
  </si>
  <si>
    <t>Веснина Надежда Александровна</t>
  </si>
  <si>
    <t>Россия, Сахалинская обл, Южно-Курильский р-н с. Крабозаводское, ул. Ключевая, д. здание 6</t>
  </si>
  <si>
    <t>43.830687</t>
  </si>
  <si>
    <t>146.748183</t>
  </si>
  <si>
    <t>4245525016</t>
  </si>
  <si>
    <t>yukgo.mbdouz@sakhalin.gov.ru</t>
  </si>
  <si>
    <t>http://douzv.ru/</t>
  </si>
  <si>
    <t>6518006806</t>
  </si>
  <si>
    <t>1036506400380</t>
  </si>
  <si>
    <t>14081367</t>
  </si>
  <si>
    <t>МБУК ДК "Утро Родины", МБУК Библиотека с.Крабозаводское, МБОУ СОШ с.Крабозаводское, ПЧ №50 с.Крабозаводское ОСП Южно-Курильский ПО, патрульный пост (дислокации) с.Крабозаводское.</t>
  </si>
  <si>
    <t>1. Образовательная деятельность. 2. Образовательная деятельность в режимных моментах. 3. Самостоятельная деятельность детей. 4. Образовательная деятельность в семье.</t>
  </si>
  <si>
    <t>https://douzv.ru/wp-content/uploads/2024/09/ecp-raspisan-starshay-24-25-30-08-2024.pdf https://douzv.ru/wp-content/uploads/2024/09/ecp-raspisan-mladshay-24-25-30-08-2024.pdf https://douzv.ru/wp-content/uploads/2025/02/ecp-raspis-od-1-2g-20-01-2025.pdf</t>
  </si>
  <si>
    <t>Образовательная программа МБДОУ детский сад "Звёздочка" разработана в соответствии ФГОС ДО, ФОП ДО, инновационной программы "От рождения до школы" .</t>
  </si>
  <si>
    <t>пн-пт — рабочие дни, сб, вс и праздничные дни — выходные. График работы с 7.30 до 17.30</t>
  </si>
  <si>
    <t>ОТДЕЛЕНИЕ ЮЖНО-САХАЛИНСК БАНКА РОССИИ//УФК Сах.обл</t>
  </si>
  <si>
    <t>20912UU2770</t>
  </si>
  <si>
    <t>ОТДЕЛЕНИЕ ЮЖНО_САХАЛИНСК БАНКА РОССИИ // УФК по Сахалинской области г. Южно-Сахалинск</t>
  </si>
  <si>
    <t>Муниципальное бюджетное дошкольное образовательное учреждение детский сад «Ромашка» (доп.)</t>
  </si>
  <si>
    <t>Чусова Наталья Валерьевна</t>
  </si>
  <si>
    <t>Натёнок Юлия Анатольевна</t>
  </si>
  <si>
    <t>6518006813</t>
  </si>
  <si>
    <t>1036506400215</t>
  </si>
  <si>
    <t>14081350</t>
  </si>
  <si>
    <t>Дошкольное образование.Общеразвивающего вида.</t>
  </si>
  <si>
    <t>9:00-9:25 9:35-10:00 15:40-16:05 Суббота -воскресенье выходной https://mbou-romashka.ru/wp-content/uploads/2023/08/ecp-setka-zanyatiy-24-25.pdf</t>
  </si>
  <si>
    <t>Развивающее обучение</t>
  </si>
  <si>
    <t>банка России/УФК по Сахалинской области</t>
  </si>
  <si>
    <t>20912UU2730</t>
  </si>
  <si>
    <t>Загружены реквизиты</t>
  </si>
  <si>
    <t>0000  №  0000000000</t>
  </si>
  <si>
    <t>ЛО35-01259-65/00267151</t>
  </si>
  <si>
    <t>27.07.2022</t>
  </si>
  <si>
    <t>Министерство Образования Сахалинской области</t>
  </si>
  <si>
    <t> Приказ  №3.12-36р  Дата  13.01.2017</t>
  </si>
  <si>
    <t>Лицензия дополнительного образования 22.07.2022г (1).PDF</t>
  </si>
  <si>
    <t>Муниципальное бюджетное дошкольное образовательное учреждение детский сад «Островок» (доп.)</t>
  </si>
  <si>
    <t>2.08.2017</t>
  </si>
  <si>
    <t>Дошкольное образовательное учреждение построено в рамках федеральной целевой программы "Социально-экономического развития Курильских островов (Сахалинская область) на 2016-2025 годы"</t>
  </si>
  <si>
    <t>Абрамова Ирина Аркадьевна</t>
  </si>
  <si>
    <t>Лакиза Валентина Леонидовна</t>
  </si>
  <si>
    <t>694520, Россия, Сахалинская обл, Южно-Курильский р-н с. Малокурильское, ул. Терешкова, д. 5</t>
  </si>
  <si>
    <t>43.48</t>
  </si>
  <si>
    <t>4245596577</t>
  </si>
  <si>
    <t>mbdou-ostrovok2017@yandex.ru</t>
  </si>
  <si>
    <t>http://mbdou-ostrovok.ru/</t>
  </si>
  <si>
    <t>6518009349</t>
  </si>
  <si>
    <t>651800100</t>
  </si>
  <si>
    <t>1176501006714</t>
  </si>
  <si>
    <t>19082696</t>
  </si>
  <si>
    <t>Образование общее, Образование дополнительное детей и взрослых</t>
  </si>
  <si>
    <t>устав 23.12.2024 (1).pdf</t>
  </si>
  <si>
    <t>НОД</t>
  </si>
  <si>
    <t>Приказ "об утверждении документации, регламентирующий воспитательно-образовательный процесс в МБДОУ"Д/с "Островок" №157-ОД от 31.08.2022</t>
  </si>
  <si>
    <t>1) Обучение и воспитание осуществляется на русском языке; 2) Реализует основную образовательную программу; 3) Формы обучения - очная; 4) Уровень образования: дошкольный, срок обучения 5 лет; 5) 5-ти дневная рабочая неделя, с 7.45 мин до 17.45 мин. Суббота, воскресенье, а также праздничные дни, установленные законодательством РФ - выходные. Начало учебного года - 01 сентября, конец учебного года -31 мая, с 01 июня по 31 августа - летний оздоровительный период.</t>
  </si>
  <si>
    <t>20912UU2690</t>
  </si>
  <si>
    <t>Муниципальное бюджетное дошкольное образовательное учреждение детский сад «Солнышко» пгт Южно-Курильск (доп.)</t>
  </si>
  <si>
    <t>МБДОУ "Д/с "Солнышко" был открыт 02.08.2017 год. (Лицензия на осуществление образовательной деятельности общее образование и дополнительное образование №166-ДС от 29.03.2018г,. Лицензия на медицинскую деятельность № ЛО-65-01-001318 от 13.09.2019г.)</t>
  </si>
  <si>
    <t>Ветрова Алёна Георге</t>
  </si>
  <si>
    <t>Еланина Тамара Александровна</t>
  </si>
  <si>
    <t>Синькова Оксана Ивановна</t>
  </si>
  <si>
    <t>694500, Россия, Сахалинская обл, Южно-Курильский р-н пгт. Южно-Курильск, кв-л. Рыбников, д. 4</t>
  </si>
  <si>
    <t>44.025771</t>
  </si>
  <si>
    <t>145.859417</t>
  </si>
  <si>
    <t>4245521700</t>
  </si>
  <si>
    <t>yukgo.mbdous@sakhalin.gov.ru</t>
  </si>
  <si>
    <t>https://ds-solnyshko-yuzhnokurilsk-r424.gosweb.gosuslugi.ru/</t>
  </si>
  <si>
    <t>6518009356</t>
  </si>
  <si>
    <t>1176501006725</t>
  </si>
  <si>
    <t>19082681</t>
  </si>
  <si>
    <t>Устав МБДОУ Дс Солнышко от 23 12.2024 -сжатый.pdf</t>
  </si>
  <si>
    <t>МБУК Южно-Курильский Краеведческий музей, Муниципальное бюджетное учреждение культуры «Южно-Курильская централизованная библиотечная Система".</t>
  </si>
  <si>
    <t>Приказ № 80-ОД от 16.08.2024 год https://ds-solnyshko-yuzhnokurilsk-r424.gosweb.gosuslugi.ru/svedeniya-ob-obrazovatelnoy-organizatsii/dokumenty/raspisanie-zanyatiy-v-munitsipalnom-byudzhetnom-doshkolnom-obrazovatelnom-uchrezhdenii-detskiy-sad-solnyshko-na-2024-2025-uchebnyy-god.html</t>
  </si>
  <si>
    <t>https://ds-solnyshko-yuzhnokurilsk-r424.gosweb.gosuslugi.ru/svedeniya-ob-obrazovatelnoy-organizatsii/obrazovanie/</t>
  </si>
  <si>
    <t>20912UU2550, 21912UU2550</t>
  </si>
  <si>
    <t>Муниципальное бюджетное дошкольное образовательное учреждение детский сад «Аленка» пгт Южно-Курильск (доп.)</t>
  </si>
  <si>
    <t>19.10.2010</t>
  </si>
  <si>
    <t>Реализуется дополнительное образование: ритмика, театрализованная деятельность, английский язык</t>
  </si>
  <si>
    <t>Ульянова Ольга Васильевна</t>
  </si>
  <si>
    <t>Браславцева Эльвира Васильевна</t>
  </si>
  <si>
    <t>Ткач Наталья Ивановна</t>
  </si>
  <si>
    <t>694500, Россия, Сахалинская обл, Южно-Курильский р-н пгт. Южно-Курильск, ул. 60 лет ВЛКСМ, д. 21</t>
  </si>
  <si>
    <t>44.025200</t>
  </si>
  <si>
    <t>145.867493</t>
  </si>
  <si>
    <t>4245521924</t>
  </si>
  <si>
    <t>факса нет</t>
  </si>
  <si>
    <t>yukgo.mbdoua@sakhalin.gov.ru</t>
  </si>
  <si>
    <t>https://alenkasakh.gosuslugi.ru</t>
  </si>
  <si>
    <t>6518008200</t>
  </si>
  <si>
    <t>1106518000170</t>
  </si>
  <si>
    <t>66717544</t>
  </si>
  <si>
    <t>Устав 2024 с печатью налоговой.pdf</t>
  </si>
  <si>
    <t>1. МБОУ "СОШ пгт. Южно-Курильск"</t>
  </si>
  <si>
    <t>Наименования блоков: непосредственно образовательная деятельность; образовательная деятельность в режимных моментах; самостоятельная деятельность детей; образовательная деятельность в семье. "</t>
  </si>
  <si>
    <t>Ссылка на официальный сайт образовательной организации. https://alenkasakh.gosuslugi.ru/svedeniya-ob-obrazovatelnoy-organizatsii/dokumenty/planirovanie-raspisanie-organizovanno-obrazovatelnoy-deyatelnosti-na-2024-2025-uchebnyy-god.html</t>
  </si>
  <si>
    <t>1.Обучение и воспитание осуществляется на русском языке; 2. Реализует основную образовательную программу; 3. форма обучени: очная; 4. уровень образования: дошкольное, срок обучения 5 лет 5. 5-ти дневная рабочая неделя, с 7.00 до 19.00 Суббота, воскресенье, а также праздничные дни, установленные законодательством РФ -выходные. Начало учебного года - 1 сентября, конец учебного года - 31 мая. С 1 июля по 31 августа - летний оздоровительный период.</t>
  </si>
  <si>
    <t>5-ти дневная рабочая неделя с 7.00 до 19.00</t>
  </si>
  <si>
    <t>ОТДЕЛЕНИЕ ЮЖНО-САХАЛИНСК БР</t>
  </si>
  <si>
    <t>20912UU2570</t>
  </si>
  <si>
    <t>65Л01  №  0000352</t>
  </si>
  <si>
    <t>148-ДС</t>
  </si>
  <si>
    <t>28.07.2015</t>
  </si>
  <si>
    <t>Министерство образования Сахалинской области, ссылка https://alenkasakh.ru/wp-content/uploads/2015/12/licenziya-2015-na-osuchestvlenie-obraz-deyat.pdf</t>
  </si>
  <si>
    <t> Приказ  № 61-ОДhttps://alenkasakh.gosuslugi.ru/svedeniya-  Дата  19.01.2012</t>
  </si>
  <si>
    <t>licenziya_28_07_2015_mbdou_ds_alenka.pdf</t>
  </si>
  <si>
    <t>Муниципальное бюджетное дошкольное образовательное учреждение детский сад «Белочка» пгт Южно-Курильск (доп.)</t>
  </si>
  <si>
    <t>13.05.1998</t>
  </si>
  <si>
    <t>МБДОУ д/с «Белочка» создано на основании Постановления администрации Южно-Курильского района № 407 от 13 мая 1998 г. В соответствии с Постановлением Главы администрации муниципального образования «Южно-Курильский городской округ» от 20.10.2011 г. № 581.Учредителем МБДОУ д/с «Белочка» является является: Администрация Южно-Курильского муниципального округа Сахалинской области</t>
  </si>
  <si>
    <t>Туржанская Екатерина Витальевна</t>
  </si>
  <si>
    <t>Утегенова Индира Сиелхановна</t>
  </si>
  <si>
    <t>694500, Россия, Сахалинская обл, Южно-Курильский р-н пгт. Южно-Курильск, ул. Советская, д. 23</t>
  </si>
  <si>
    <t>44.031701</t>
  </si>
  <si>
    <t>145.860468</t>
  </si>
  <si>
    <t>4245521516</t>
  </si>
  <si>
    <t>yukgo.mbdoub@sakhalin.gov.ru</t>
  </si>
  <si>
    <t>https://doubelochka.gosuslugi.ru/</t>
  </si>
  <si>
    <t>6518002706</t>
  </si>
  <si>
    <t>1026501202650</t>
  </si>
  <si>
    <t>59553022</t>
  </si>
  <si>
    <t>Устав от 01.01.2025_compressed.pdf</t>
  </si>
  <si>
    <t>Южно-Курильская библиотека, Южно-Курильский краеведческий музей, Южно-Курильская центральная детская музыкальная школа, Южно-курильский РДК, Заповедник «Курильский».</t>
  </si>
  <si>
    <t>55</t>
  </si>
  <si>
    <t>непосредственно образовательная деятельность; образовательная деятельность в режимных моментах; самостоятельная деятельность детей;</t>
  </si>
  <si>
    <t>Расписание занятий на 2024-2025 учебный год: https://doubelochka.gosuslugi.ru/svedeniya-ob-obrazovatelnoy-organizatsii/obrazovanie/raspisanie-zanyatiy-vse-gruppy-2024-2025.html</t>
  </si>
  <si>
    <t>1) Обучение и воспитание осуществляется на русском языке; 2) реализует основную образовательную программу; 3) формы обучения-очная; 4) уровни образования: дошкольный, срок обучения 5 лет; 5) 5-ти дневная рабочая неделя,с 8ч00мин до 18ч00 мин.Суббота, воскресенье, а также праздничные дни, установленные законодательством РФ -выходные. Начало учебного года -01 сентября, конец учебного года -31 мая, с 01 июня по 31 августа - летний оздоровительный период. https://doubelochka.ru/osnovnye-svedeniya/</t>
  </si>
  <si>
    <t>8:00 до 18:00</t>
  </si>
  <si>
    <t>20912UU2530</t>
  </si>
  <si>
    <t>134-ДС</t>
  </si>
  <si>
    <t>29.04.2022</t>
  </si>
  <si>
    <t> Приказ  3.12-1462р  Дата  11.11.2016</t>
  </si>
  <si>
    <t>Выписка из реестра лицензий по состоянию на 29.04.2022.pdf</t>
  </si>
  <si>
    <t>Муниципальное бюджетное дошкольное образовательное учреждение детский сад «Рыбка» пгт Южно-Курильск (доп.)</t>
  </si>
  <si>
    <t>МДОУ №3 "Рыбка"</t>
  </si>
  <si>
    <t>14.05.1998</t>
  </si>
  <si>
    <t>Наш детский сад – это удивительная страна детства. В ней всё возможно, всё позволено. Здесь слабый и беззащитный может стать сильным, смелым, всемогущим, а скучное и неинтересное может показаться довольно весёлым и забавным. В нашей стране детства каждый может преодолеть все невзгоды и неприятности, сделать мир ярким, красочным и интересным.</t>
  </si>
  <si>
    <t>Хрущева Юлия Юрьевна</t>
  </si>
  <si>
    <t>Кошелева Венера Джаппаркуловна</t>
  </si>
  <si>
    <t>694500, Россия, Сахалинская обл, Южно-Курильский р-н пгт. Южно-Курильск, ул. Мира, д. 4</t>
  </si>
  <si>
    <t>44.027166</t>
  </si>
  <si>
    <t>145.857137</t>
  </si>
  <si>
    <t>4245521242</t>
  </si>
  <si>
    <t>84245521242</t>
  </si>
  <si>
    <t>ribka_sad@mail.ru</t>
  </si>
  <si>
    <t>https://ribka-sadik.ru/</t>
  </si>
  <si>
    <t>6518006718</t>
  </si>
  <si>
    <t>1026501202661</t>
  </si>
  <si>
    <t>59553036</t>
  </si>
  <si>
    <t>Устав МБДОУ дс Рыбка_compressed.pdf</t>
  </si>
  <si>
    <t>Партнерство происходит на условиях устной договоренности, с выпуском внутренних приказов организации. МБДОУ активно взаимодействует с такими структурами: МБУК "Южно-Курильский районный Дом культуры"; Южно-Курильская ЦБС; Южно-Курильский краеведческий музей; Государственный природный заповедник Курильский; МБОУ "СОШ пгт. Южно-Курильск"</t>
  </si>
  <si>
    <t>Общеразвивающий детский сад</t>
  </si>
  <si>
    <t>Структура образовательного процесса составляет единство и взаимосвязь его компонентов: целевого, содержательного, организационно-деятельностного, контрольно-оценочного и эмоционально-мотивационного. Учебный день делится на три блока: 1. Утренний образовательный блок: Совместную деятельность воспитателя с ребенком, Свободную самостоятельную деятельность детей; 2. Развивающий блок: представляет собой организационное обучение в форме ООД; 3. Вечерний блок: кружковая деятельность / индивидуальная ра</t>
  </si>
  <si>
    <t>https://ribka-sadik.ru/wp-content/uploads/2022/09/ecp-raspisan-ood-22-23.pdf</t>
  </si>
  <si>
    <t>МБДОУ самостоятельно в осуществлении образовательного процесса. Организация образовательного процесса в ДОУ осуществляется в соответствии с образовательными программами и расписаниями образовательной деятельности. Обучение и воспитание в ДОУ ведутся на русском языке. В ДОУ создаются условия для изучения русского языка как государственного языка Российской Федерации. Нормативный срок обучения - 5 лет.</t>
  </si>
  <si>
    <t>ОТДЕЛЕНИЕ ЮЖНО-САХАЛИНСК БАНКА РОССИИ//</t>
  </si>
  <si>
    <t>2061611107030</t>
  </si>
  <si>
    <t>Муниципальное бюджетное дошкольное образовательное учреждение детский сад "Аленький цветочек" муниципального образования «Курильский городской округ» (доп.)</t>
  </si>
  <si>
    <t>Муниципальное бюджетное дошкольное образовательное учреждение детский сад «Алёнушка» Курильского муниципального округа Сахалинской области (доп.)</t>
  </si>
  <si>
    <t>Муниципальное бюджетное дошкольное образовательное учреждение детский сад "Золотая рыбка" муниципального образования «Курильский городской округ» с. Рейдово (доп.)</t>
  </si>
  <si>
    <t>31.03.2011</t>
  </si>
  <si>
    <t>В МБДОУ-детский сад "Северянка" дополнительное образование представлено следующими программами: 1. Дополнительная общеразвивающая программа "Волшебная кисточка". Направленность - художественная. 2. Дополнительная общеразвивающая программа "Тропинка к знаниям". Направленность- социально-гуманитарная.</t>
  </si>
  <si>
    <t>Зубова Н.В.</t>
  </si>
  <si>
    <t>Дамаданова С.А.</t>
  </si>
  <si>
    <t>Недбайлова А.В.</t>
  </si>
  <si>
    <t>694550, Россия, Сахалинская обл, Северо-Курильский р-н г. Северо-Курильск, ул. Сахалинская, д. 56</t>
  </si>
  <si>
    <t>50.666175</t>
  </si>
  <si>
    <t>156.115264</t>
  </si>
  <si>
    <t>4245321228</t>
  </si>
  <si>
    <t>skgo.mbdoudss@sakhalin.gov.ru</t>
  </si>
  <si>
    <t>http://severanka.shl.prosadiki.ru</t>
  </si>
  <si>
    <t>6515001775</t>
  </si>
  <si>
    <t>1026501158628</t>
  </si>
  <si>
    <t>12274292</t>
  </si>
  <si>
    <t>64543000</t>
  </si>
  <si>
    <t>Актуальный УставДОУ ноябрь 2018 в редакции Постановления 280 от 29 июля 2024.pdf</t>
  </si>
  <si>
    <t>МБОУ «Средняя школа г. Северо-Курильска» МБУК «Северо-Курильская городская библиотека» МБОУ ДОД «ДШИ г. Северо-Курильска ГБУЗ «Северо-Курильская ЦРБ» Пограничное отделение г. Северо-Курильска СВПУ БО ФСБ РФ Центр ГО и ЧС в г.Северо-Курильске ОМВД России по Северо-Курильскому ГО ЦЗН г. Северо-Курильска МБУ - «Северо-Курильский краеведческий музей» МБУ «Дом культуры Северо-Курильского городского округа» СОК «Косатка»</t>
  </si>
  <si>
    <t>1. Занятия. 2. Совместная деятельность воспитанников и взрослых. 3. Самостоятельная деятельность воспитанников.</t>
  </si>
  <si>
    <t>ДОП "Тропинка к знаниям": Старшая группа - понедельник 15.45-16.10 Подготовительная к школе группа - четверг 15.45-16.10 ДОП "Волшебная кисточка" Старшая группа - понедельник/среда 15.45 - 17.00 Подготовительная к школе группа - вторник 15.45 - 17.00</t>
  </si>
  <si>
    <t>Зачисление обучающихся по дополнительной общеразвивающей программе проводится на основании письменного заявления родителей. Обучение осуществляется на русском языке Форма обучения - очная. Возраст обучающихся - с 5 до 7 лет Группы формируются на начало учебного года. Набор детей производится в течение учебного года в соответствии с возрастными и индивидуальными особенностями ребёнка.</t>
  </si>
  <si>
    <t>с 15.45 до 17.00</t>
  </si>
  <si>
    <t>ОТДЕЛЕНИЕ ЮЖНО-САХАЛИНСК БАНКА РОССИИ//УФК ПО САХА</t>
  </si>
  <si>
    <t>03234643645430006100</t>
  </si>
  <si>
    <t>ФД СК ГО (МБДОУ - детский сад "Северянка") л/с 20902000020</t>
  </si>
  <si>
    <t>ИП Серокуров Андрей Григорьевич</t>
  </si>
  <si>
    <t>Лицензия на право оказания доп. обр. услуг</t>
  </si>
  <si>
    <t>Государственная образовательная организация</t>
  </si>
  <si>
    <t>ГКОУ "Школа-интернат" "Радуга"" (доп)</t>
  </si>
  <si>
    <t>Государственное казенное общеобразовательное учреждение для детей-сирот и детей, оставшихся без попечения родителей, Сахалинской области «Школа-интернат «Радуга» (доп)</t>
  </si>
  <si>
    <t>Сахминобр;</t>
  </si>
  <si>
    <t>694350, Россия, Сахалинская обл, Смирныховский р-н пгт. Смирных, ул. Западная, д. 16А</t>
  </si>
  <si>
    <t>6514000200</t>
  </si>
  <si>
    <t>1026500914692</t>
  </si>
  <si>
    <t>УСТАВ 2014 год.pdf</t>
  </si>
  <si>
    <t>МБОУ "СОШ" с. Быков (доп)</t>
  </si>
  <si>
    <t>Муниципальное бюджетное общеобразовательное учреждение "Средняя общеобразовательная школа" с. Быков Долинского района Сахалинской области (доп)</t>
  </si>
  <si>
    <t>В Школе функционирует Центр образования цифрового и гуманитарного профилей «Точка роста»</t>
  </si>
  <si>
    <t>Зубко Лариса Анатольевна</t>
  </si>
  <si>
    <t>Попова Елена Николаевна, Упорова Ульяна Юрьевна</t>
  </si>
  <si>
    <t>694062, Россия, Сахалинская обл, Долинский р-н с. Быков, ул. Шахтерская, д. 15</t>
  </si>
  <si>
    <t>47.1909</t>
  </si>
  <si>
    <t>142.3354</t>
  </si>
  <si>
    <t>9025753432</t>
  </si>
  <si>
    <t>dgo.mbousoshb@sakhalin.gov.ru</t>
  </si>
  <si>
    <t>https://bukovsosh.gosuslugi.ru/</t>
  </si>
  <si>
    <t>6503009667</t>
  </si>
  <si>
    <t>1026500752981</t>
  </si>
  <si>
    <t>55650914</t>
  </si>
  <si>
    <t>64212000</t>
  </si>
  <si>
    <t>Устав-МБОУ-СОШ-с.-Быков.pdf</t>
  </si>
  <si>
    <t>1. Обучение в школе ведется на русском языке. 2. Школа реализует программы НОО, ООО, СОО, ДОП, АООП 3. Формы обучения: очная, очно-заочная, заочная 4. Уровни образования: НОО 1-4 классы (нормативный срок освоения 4 года)</t>
  </si>
  <si>
    <t>Школа работает с 8-00 до 20-00 часов в одну смену, вторая половина дня отведена на проведение факультативных и элективных курсов, реализацию программ внеурочной деятельности и дополнительного образования. Школа функционирует в режиме пятидневной учебной недели</t>
  </si>
  <si>
    <t>20902000340</t>
  </si>
  <si>
    <t>ПАК С-Терра Шлюз</t>
  </si>
  <si>
    <t>МБДОУ № 27 г.Углегорска (Дополнительное образование)</t>
  </si>
  <si>
    <t>Муниципальное бюджетное дошкольное образовательное учреждение детский сад комбинированного вида № 27 г.Углегорска Сахалинской области (Доп. образование)</t>
  </si>
  <si>
    <t>31.05.1968</t>
  </si>
  <si>
    <t>В дошкольном учреждении функционируют следующие бесплатные дополнительные услуги: - художественной направленности: "Учимся танцевать", "Фантазёры"; - социально-гуманитарной направленности: "Филиппок".</t>
  </si>
  <si>
    <t>Абрамова Наталья Владимировна</t>
  </si>
  <si>
    <t>Гончарова Елена Владимировна</t>
  </si>
  <si>
    <t>Река Елена Михайловна</t>
  </si>
  <si>
    <t>694920, Россия, Сахалинская обл, Углегорский р-н г. Углегорск, ул. Пионерская, д. 12</t>
  </si>
  <si>
    <t>49.07201389</t>
  </si>
  <si>
    <t>4243245024</t>
  </si>
  <si>
    <t>ds27ugl@yandex.ru</t>
  </si>
  <si>
    <t>https://ds27-uglegorsk-r424/gosweb.gosuslugi.ru</t>
  </si>
  <si>
    <t>6508006405</t>
  </si>
  <si>
    <t>1026500993375</t>
  </si>
  <si>
    <t>39645233</t>
  </si>
  <si>
    <t>Ustav.pdf</t>
  </si>
  <si>
    <t>МБОУ НОШЕР г. Углегорска, МБОУ СЧОШ №5 г.Углегорска, МБОУ ДО ДДТ г.Углегорска, городская детская библиотека.</t>
  </si>
  <si>
    <t>комбинированный вид</t>
  </si>
  <si>
    <t>образовательная деятельность на занятиях, образовательная деятельность в режимных моментах, самостоятельная деятельность, работа с семьями воспитанников, дополнительное образование.</t>
  </si>
  <si>
    <t>приказ от 27.06.2024 № 93-а https://ds27-uglegorsk-r424/gosweb.gosuslugi.ru</t>
  </si>
  <si>
    <t>Обучение и воспитание осуществляется на русском языке. Реализуется основная программа ДОУ, разработанная в соответствии с ФОП ДОУ и ФГОС ДО. В группах компенсирующей направленности реализуется программа для детей с ТНР, разработанная в соответствии ФАОП ДО для детей с ТНР.</t>
  </si>
  <si>
    <t>с 07.00 до 19.00; группы компенсирующей направленности с 08.00 - 18.00</t>
  </si>
  <si>
    <t>отделение Южно-Сахалинск банка России</t>
  </si>
  <si>
    <t>2063Р97730</t>
  </si>
  <si>
    <t>Муниципальное бюджетное дошкольное образовательное учреждение детский сад "Северянка" муниципального образования «Северо-Курильский муниципальный округ» г. Северо-Курильск (доп.)</t>
  </si>
  <si>
    <t>МБОУ НОШ № 2 г. Охи им. Г. Г. Светецкого (доп.)</t>
  </si>
  <si>
    <t>Муниципальное бюджетное общеобразовательное учреждение начальная общеобразовательная школа № 2 г. Охи имени Героя Советского Союза Григория Григорьевича Светецкого (доп.)</t>
  </si>
  <si>
    <t>6506007604</t>
  </si>
  <si>
    <t>1026500886015</t>
  </si>
  <si>
    <t>57380784</t>
  </si>
  <si>
    <t>85403</t>
  </si>
  <si>
    <t>Устав НОШ 2.pdf</t>
  </si>
  <si>
    <t>МАОУ СОШ г. Макарова (доп.)</t>
  </si>
  <si>
    <t>Муниципальное автономное общеобразовательное учреждение "Средняя общеобразовательная школа г. Макарова" (доп.)</t>
  </si>
  <si>
    <t>8.04.2021</t>
  </si>
  <si>
    <t>В сентябре 2022 года школа распахнула свои двери для учеников. В новой школе, помимо учебных кабинетов, предусмотрены игровые и спальные комнаты для учащихся младших классов, лаборатории, логопедические кабинеты, комнаты психологической разгрузки, пространства для занятий робототехникой и пресс-центр. Физкультурой ребята будут заниматься не только в стандартном спортивном зале, но и в тренажерном и гимнастическом. Для развлечения детей на переменах в холлах школы установлены напольные шахматы, глобусы, аэрохоккей.</t>
  </si>
  <si>
    <t>Чупрова Анна Владимировна</t>
  </si>
  <si>
    <t>Ежукевич Юлия Валериевна, Железная Наталья Олеговна, Чупрова Анна Владимировна</t>
  </si>
  <si>
    <t>Алексеев Михаил Евгеньевич</t>
  </si>
  <si>
    <t>694140, Россия, Сахалинская обл, Макаровский р-н г. Макаров, ул. Хабаровская, д. 16</t>
  </si>
  <si>
    <t>48.623994</t>
  </si>
  <si>
    <t>142.780983</t>
  </si>
  <si>
    <t>4244352500</t>
  </si>
  <si>
    <t>84244352500</t>
  </si>
  <si>
    <t>makarov.sosh@sakhalin.gov.ru</t>
  </si>
  <si>
    <t>https://sosh-makarova.sakhalinschool.ru/</t>
  </si>
  <si>
    <t>6512005235</t>
  </si>
  <si>
    <t>1216500001607</t>
  </si>
  <si>
    <t>55009726</t>
  </si>
  <si>
    <t>64224501000</t>
  </si>
  <si>
    <t>Устав МАОУ СОШ г. Макарова.pdf</t>
  </si>
  <si>
    <t>Урочная и внеурочная деятельность, кружки, секции, элективные курсы, коррекционные занятия, дополнительное образование</t>
  </si>
  <si>
    <t>Урочные занятия : понедельник с 8.30 до 15.20, вторник - пятница с 8.30 до 14.40. Внеурочная деятельность, дополнительное образование: понедельник 16.20, вторник - пятница 16.00</t>
  </si>
  <si>
    <t>Школа реализует очную форма обучения Уровни обучения: начальное общее образование - 4 года основное общее образование - 5 лет среднее общее образование -2 года Обучение на русском языке. Обучение по пятидневной неделе в одну смену.</t>
  </si>
  <si>
    <t>с 8:00 до 21:00</t>
  </si>
  <si>
    <t>03234643645240006100</t>
  </si>
  <si>
    <t>30907000330</t>
  </si>
  <si>
    <t>МБОУ "Начальная школа - детский сад с. Чир-Унвд" (доп.)</t>
  </si>
  <si>
    <t>Муниципальное бюджетное образовательное учреждение для детей дошкольного и младшего школьного возраста "Начальная школа-детский сад с. Чир-Унвд" (доп.)</t>
  </si>
  <si>
    <t>Чир-Унвд</t>
  </si>
  <si>
    <t>МАОУ СОШ №31 г. Южно-Сахалинска (доп.)</t>
  </si>
  <si>
    <t>Муниципальное автономное общеобразовательное учреждение средняя общеобразовательная школа № 31 города Южно-Сахалинска (доп.)</t>
  </si>
  <si>
    <t>Бережная Т.И.</t>
  </si>
  <si>
    <t>Сорокина Светлана Александровна</t>
  </si>
  <si>
    <t>Сидоров Илья Юрьевич</t>
  </si>
  <si>
    <t>Ново-Александровск</t>
  </si>
  <si>
    <t>693022, Россия, Сахалинская обл г. Южно-Сахалинск, ул. Советская, д. 91</t>
  </si>
  <si>
    <t>4242793479</t>
  </si>
  <si>
    <t>yusgo.maousosh.31@sakhalin.gov.ru</t>
  </si>
  <si>
    <t>https://sakhschool31.gosuslugi.ru</t>
  </si>
  <si>
    <t>6501102477</t>
  </si>
  <si>
    <t>1026500530990</t>
  </si>
  <si>
    <t>50715052</t>
  </si>
  <si>
    <t>634</t>
  </si>
  <si>
    <t>58</t>
  </si>
  <si>
    <t>централизованная система контент - фильтрации ПАО "Росте</t>
  </si>
  <si>
    <t>МАОУ СОШ №32 г. Южно-Сахалинска (доп.)</t>
  </si>
  <si>
    <t>Муниципальное автономное общеобразовательное учреждение средняя общеобразовательная школа № 32 города Южно-Сахалинска (доп.)</t>
  </si>
  <si>
    <t>МАОУ СОШ № 34 с. Березняки (доп.)</t>
  </si>
  <si>
    <t>Муниципальное автономное общеобразовательное учреждение средняя общеобразовательная школа № 34 с. Березняки (доп.)</t>
  </si>
  <si>
    <t>Березняки</t>
  </si>
  <si>
    <t>МАОУ СОШ № 18 села Синегорск (доп.)</t>
  </si>
  <si>
    <t>Муниципальное автономное общеобразовательное учреждение средняя общеобразовательная школа № 18 села Синегорск (доп.)</t>
  </si>
  <si>
    <t>Шелохаева Вера Александровна</t>
  </si>
  <si>
    <t>Кучерова Светлана Анатольевна</t>
  </si>
  <si>
    <t>6501102597</t>
  </si>
  <si>
    <t>1026500532101</t>
  </si>
  <si>
    <t>50715496</t>
  </si>
  <si>
    <t>МАОУ СОШ № 19 с. Дальнее (доп.)</t>
  </si>
  <si>
    <t>Муниципальное автономное общеобразовательное учреждение средняя общеобразовательная школа № 19 с. Дальнее (доп.)</t>
  </si>
  <si>
    <t>1.10.1948</t>
  </si>
  <si>
    <t>Замечательным событием в жизни села Дальнее стало открытие новой Дальненской восьмилетней школы в 1970 году, которое было приурочено к 100-летию со дня рождения В. И. Ленина.1 сентября 1987 года названная школа решением исполнительного комитета Сахалинского областного Совета Народных Депутатов была реорганизована в Дальненскую среднюю общеобразовательную школу отдела народного образования Октябрьского райисполкома г. Южно-Сахалинска.13 октября 2011 года школа была зарегистрирована как Муниципальное бюджетное общеобразовательное учреждение средняя общеобразовательная школа № 19 с. Дальнее (МБОУ СОШ № 19 с. Дальнее).На основании постановления администрации города Южно-Сахалинска от 7.04.2017г №965-ПА Муниципальное бюджетное общеобразовательное учреждение средняя общеобразовательная школа № 19 с. Дальнее (МБОУ СОШ № 19 с.Дальнее) переименовано в Муниципальное автономное общеобразовательное учреждение средняя общеобразовательная школа № 19 с. Дальнее (МАОУ СОШ № 19 с. Дальнее).</t>
  </si>
  <si>
    <t>Тику Татьяна Владимировна</t>
  </si>
  <si>
    <t>Адамова Ольга Николаевна, Маслова Татьяна Леонидовна</t>
  </si>
  <si>
    <t>693904, Россия, Сахалинская обл с. Дальнее (Южно-Сахалинск), ул. Ударная, д. 43</t>
  </si>
  <si>
    <t>46.994157</t>
  </si>
  <si>
    <t>142.674548</t>
  </si>
  <si>
    <t>4242705954,4242705831</t>
  </si>
  <si>
    <t>4242705831</t>
  </si>
  <si>
    <t>yusgo.maousosh.19@sakhalin.gov.ru</t>
  </si>
  <si>
    <t>https://school19ys.gosuslugi.ru</t>
  </si>
  <si>
    <t>6501102808</t>
  </si>
  <si>
    <t>1026500530869</t>
  </si>
  <si>
    <t>50715342</t>
  </si>
  <si>
    <t>64401802001</t>
  </si>
  <si>
    <t>560</t>
  </si>
  <si>
    <t>319</t>
  </si>
  <si>
    <t>две смены обучения</t>
  </si>
  <si>
    <t>Приказ № 408-ОД от 29 августа 2024 г.</t>
  </si>
  <si>
    <t>шестидневка</t>
  </si>
  <si>
    <t>Отделение Южно-Сахалинск, г. Южно-Сахалинска</t>
  </si>
  <si>
    <t>3090764150, 31907601150</t>
  </si>
  <si>
    <t>65П01  №  0000950</t>
  </si>
  <si>
    <t>15-Ш</t>
  </si>
  <si>
    <t>16.06.2017</t>
  </si>
  <si>
    <t>Министерство образование Сахалинской области</t>
  </si>
  <si>
    <t> Приказ  3.12-850-р  Дата  16.06.2017</t>
  </si>
  <si>
    <t>ЛИЦЕНЗИЯ НА ДО.pdf</t>
  </si>
  <si>
    <t>МАОУ СОШ № 30 п/р Луговое (доп.)</t>
  </si>
  <si>
    <t>Муниципальное автономное общеобразовательное учреждение средняя общеобразовательная школа № 30 города Южно-Сахалинска (доп.)</t>
  </si>
  <si>
    <t>7.10.1999</t>
  </si>
  <si>
    <t>Луговое</t>
  </si>
  <si>
    <t>693021, Россия, Сахалинская обл г. Южно-Сахалинск, ул. Дружбы, д. 71</t>
  </si>
  <si>
    <t>4242799397</t>
  </si>
  <si>
    <t>yusgo.mbousosh.30@sakhalin.gov.ru</t>
  </si>
  <si>
    <t>https://30.sakhalinschool.ru/</t>
  </si>
  <si>
    <t>6501103223</t>
  </si>
  <si>
    <t>1026500539691</t>
  </si>
  <si>
    <t>50715968</t>
  </si>
  <si>
    <t>Устав СОШ № 30.pdf</t>
  </si>
  <si>
    <t>20907600650</t>
  </si>
  <si>
    <t>МАОУ Лицей № 2 г. Южно-Сахалинска (доп.)</t>
  </si>
  <si>
    <t>Муниципальное автономное общеобразовательное учреждение Лицей № 2 города Южно-Сахалинска (доп.)</t>
  </si>
  <si>
    <t>Л2</t>
  </si>
  <si>
    <t>ГКОУШИ г.Поронайск (доп.)</t>
  </si>
  <si>
    <t>Государственное Казенное Образовательное Учреждение Школа-Интернат г. Поронайск (доп.)</t>
  </si>
  <si>
    <t>МБДОУ детский сад №1 "Солнышко" г. Холмска (доп.)</t>
  </si>
  <si>
    <t>Муниципальное бюджетное дошкольное образовательное учреждение "Детский сад компенсирующего вида с приоритетным осуществлением квалифицированной коррекции речи № 1 «Солнышко» г. Холмска" Сахалинской области (доп.)</t>
  </si>
  <si>
    <t>сад</t>
  </si>
  <si>
    <t>шк</t>
  </si>
  <si>
    <t>Краткое наименования ОДО (ООО)</t>
  </si>
  <si>
    <t>Краткое наименования ОДО (ДОО)</t>
  </si>
  <si>
    <t>Городской округ «город Южно-Сахалинск»</t>
  </si>
  <si>
    <t>МКОУ В(С)ОШ № 2 г.Южно-Сахалинска</t>
  </si>
  <si>
    <t>МАОУ СОШ №24 г.Южно-Сахалинска</t>
  </si>
  <si>
    <t>Не реализуют программы дополнительного образования</t>
  </si>
  <si>
    <t>ГКОУ ШИ г.Долинска</t>
  </si>
  <si>
    <t>МБОУ НОШ с. Поречье</t>
  </si>
  <si>
    <t>МБОУ В(С)ОШ г.Поронайска</t>
  </si>
  <si>
    <t>МБОУ В(с)ОШ № 2 пгт. Смирных</t>
  </si>
  <si>
    <t>МБОУ "Начальная школа - детский сад с. Красная Тымь" (доп.)</t>
  </si>
  <si>
    <t>МКОУ О(С)ОШ г.Холмск</t>
  </si>
  <si>
    <t xml:space="preserve">СГКСУВОУ зт с. Костромское </t>
  </si>
  <si>
    <t>МКОУ ООШ с.Виахту (дошкольные группы)</t>
  </si>
  <si>
    <t>МБДОУ «Детский сад №4 «Теремок» с.Новотроицкое»</t>
  </si>
  <si>
    <t>МБДОУ «Детский сад  № 5 «Берёзка» с.Таранай»</t>
  </si>
  <si>
    <t>МБОУ СОШ № 3 с.Огоньки (Дошкольные группы)</t>
  </si>
  <si>
    <t>МБОУ НОШ № 7" с. Успенское (Дошкольные группы)</t>
  </si>
  <si>
    <t>Городской округ "Город Южно-Сахалинск"</t>
  </si>
  <si>
    <t>МАДОУ  детский сад  общеразвивающего вида № 2 «Березка» г. Южно-Сахалинска</t>
  </si>
  <si>
    <t>МБДОУ детский сад компенсирующего вида № 6 г. Южно-Сахалинска</t>
  </si>
  <si>
    <t>МАДОУ детский сад № 13 «Колокольчик» г. Южно-Сахалинска</t>
  </si>
  <si>
    <t>МБДОУ детский сад № 33 «Дюймовочка» г. Южно-Сахалинска</t>
  </si>
  <si>
    <t>МАДОУ Детский сад № 34 «Искорка» с. Березняки</t>
  </si>
  <si>
    <t>МБДОУ детский сад присмотра и оздоровления  № 41 «Звездочка» г. Южно-Сахалинска</t>
  </si>
  <si>
    <t>МАДОУ детский сад общеразвивающего вида № 55 «Веснушка» г. Южно-Сахалинска</t>
  </si>
  <si>
    <t>МАДОУ детский сад № 58 «Ручеек» с. Дальнее</t>
  </si>
  <si>
    <t>МБДОУ "Чебурашка" г. Долинск</t>
  </si>
  <si>
    <t xml:space="preserve">МБДОУ «Детский сад «Малыш» с. Углезаводск </t>
  </si>
  <si>
    <t>МБОУ СОШ с. Советское" (Дошкольные группы)</t>
  </si>
  <si>
    <t>МБОУ СОШ с. Взморье" (Дошкольные группы)</t>
  </si>
  <si>
    <t xml:space="preserve">МАДОУ «Детский сад № 28» Корсаковского городского округа </t>
  </si>
  <si>
    <t>МАОУ СОШ с. Новиково (дошкольные группы)</t>
  </si>
  <si>
    <t>МБОУ СОШ с. Горячие Ключи (дошкольные группы)</t>
  </si>
  <si>
    <t>МБОУ "ООШ с. Восточное" (дошкольные группы)</t>
  </si>
  <si>
    <t>МБОУ "СОШ с. Новое" (дошкольные группы)</t>
  </si>
  <si>
    <t>МБОУ НОШ с. Поречье (дошкольные группы)</t>
  </si>
  <si>
    <t>СОШ с.Шебунино (дошкольные группы)</t>
  </si>
  <si>
    <t>МБДОУ детский сад № 2 "Ромашка"</t>
  </si>
  <si>
    <t>МБДОУ детский сад № 11 "Сказка"</t>
  </si>
  <si>
    <t>Дошкольные группы при МБОУ СОШ №1 п.Ноглики</t>
  </si>
  <si>
    <t>СОШ с. Вал" (Дошкольные группы)</t>
  </si>
  <si>
    <t>СОШ с. Ныш" (Дошкольные группы)</t>
  </si>
  <si>
    <t>МБОУ СОШ с.Тунгор (дошкольные группы)</t>
  </si>
  <si>
    <t>СШИ с. Некрасовка (дошкольные группы)</t>
  </si>
  <si>
    <t>МБДОУ детский сад №4 "Ивушка" с. Леонидово</t>
  </si>
  <si>
    <t xml:space="preserve">МКОУ СОШ с Гастелло (дошкольные группы) </t>
  </si>
  <si>
    <t>МКОУ СОШ с. Малиновка (дошкольные группы)</t>
  </si>
  <si>
    <t xml:space="preserve">МБДОУ детского сада "Звездочка" с. Победино </t>
  </si>
  <si>
    <t>МБОУ СОШ с. Буюклы (дошкольные группы)</t>
  </si>
  <si>
    <t>МБОУ СОШ  с. Онор (дошкольные группы)</t>
  </si>
  <si>
    <t>МБОУ СОШ с. Первомайск (дошкольные группы)</t>
  </si>
  <si>
    <t>МБОУ СОШ с. Рощино (дошкольные группы)</t>
  </si>
  <si>
    <t xml:space="preserve">МБДОУ детский сад № 3 "Малыш" г.Томари </t>
  </si>
  <si>
    <t>МБОУ СОШ с. Пензенское (дошкольные группы)</t>
  </si>
  <si>
    <t>МБОУ СОШ с. Красногорск (дошкольные группы)</t>
  </si>
  <si>
    <t xml:space="preserve">МБДОУ детский сад № 4 "Теремок" с. Красногорск </t>
  </si>
  <si>
    <t>МБДОУ "Детский сад с.Арги-Паги"</t>
  </si>
  <si>
    <t>МБДОУ Детский сад с. Кировское (дошкольные группы)</t>
  </si>
  <si>
    <t xml:space="preserve">МБОУ СОШ №1 пгт. Тымовское (дошкольные группы) </t>
  </si>
  <si>
    <t xml:space="preserve">МБОУ Начальная школа-детский сад с. Красная Тымь (дошкольные группы) </t>
  </si>
  <si>
    <t xml:space="preserve">МБОУ Начальная школа-детский сад с. Чир-Унвд (дошкольные группы) </t>
  </si>
  <si>
    <t>МБДОУ № 3 "Радуга" г. Углегорска</t>
  </si>
  <si>
    <t>МБДОУ детский сад № 2 с. Краснополье</t>
  </si>
  <si>
    <t>МБОУ СОШ с.Поречье (Дошкольные группы)</t>
  </si>
  <si>
    <t>МБОУ СОШ с. Лесогорское (дошкольные группы)</t>
  </si>
  <si>
    <t xml:space="preserve">МБДОУ детский сад "Теремок" г. Холмска </t>
  </si>
  <si>
    <t xml:space="preserve">МБДОУ детский сад «Золушка» г. Холмска </t>
  </si>
  <si>
    <t xml:space="preserve">МБДОУ детский сад № 32 «Ручеек» с.Костромское </t>
  </si>
  <si>
    <t xml:space="preserve">МБДОУ детский сад № 39 «Петушок» с.Чапланово </t>
  </si>
  <si>
    <t xml:space="preserve">МБДОУ детский сад № 4 "Маячок" с. Яблочное </t>
  </si>
  <si>
    <t>ООШ с. Пионеры" (Дошкольные группы)</t>
  </si>
  <si>
    <t>МБОУ "Школа-сад им.адм. П.И.Рикорда" (дошкольные группы)</t>
  </si>
  <si>
    <t>Средний показатель по МО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</si>
</sst>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1"/>
      <color rgb="FF111111"/>
      <name val="Arial"/>
      <family val="2"/>
      <charset val="204"/>
    </font>
    <font>
      <sz val="11"/>
      <color rgb="FF111111"/>
      <name val="Arial"/>
      <family val="2"/>
      <charset val="204"/>
    </font>
    <font>
      <sz val="11"/>
      <color rgb="FFFF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rgb="FF11111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rgb="FF111111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rgb="FFFF0000"/>
      <name val="Arial"/>
      <family val="2"/>
      <charset val="204"/>
    </font>
    <font>
      <sz val="9"/>
      <color rgb="FF111111"/>
      <name val="Arial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</borders>
  <cellStyleXfs count="44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5" borderId="0" applyNumberFormat="0" applyBorder="0" applyAlignment="0" applyProtection="0"/>
    <xf numFmtId="0" fontId="8" fillId="6" borderId="0" applyNumberFormat="0" applyBorder="0" applyAlignment="0" applyProtection="0"/>
    <xf numFmtId="0" fontId="9" fillId="7" borderId="0" applyNumberFormat="0" applyBorder="0" applyAlignment="0" applyProtection="0"/>
    <xf numFmtId="0" fontId="10" fillId="8" borderId="6" applyNumberFormat="0" applyAlignment="0" applyProtection="0"/>
    <xf numFmtId="0" fontId="11" fillId="9" borderId="7" applyNumberFormat="0" applyAlignment="0" applyProtection="0"/>
    <xf numFmtId="0" fontId="12" fillId="9" borderId="6" applyNumberFormat="0" applyAlignment="0" applyProtection="0"/>
    <xf numFmtId="0" fontId="13" fillId="0" borderId="8" applyNumberFormat="0" applyFill="0" applyAlignment="0" applyProtection="0"/>
    <xf numFmtId="0" fontId="14" fillId="10" borderId="9" applyNumberFormat="0" applyAlignment="0" applyProtection="0"/>
    <xf numFmtId="0" fontId="15" fillId="0" borderId="0" applyNumberFormat="0" applyFill="0" applyBorder="0" applyAlignment="0" applyProtection="0"/>
    <xf numFmtId="0" fontId="2" fillId="11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</cellStyleXfs>
  <cellXfs count="198">
    <xf numFmtId="0" fontId="0" fillId="0" borderId="0" xfId="0"/>
    <xf numFmtId="0" fontId="19" fillId="0" borderId="2" xfId="0" applyFont="1" applyBorder="1" applyAlignment="1">
      <alignment horizontal="center" vertical="center"/>
    </xf>
    <xf numFmtId="49" fontId="21" fillId="2" borderId="2" xfId="0" applyNumberFormat="1" applyFont="1" applyFill="1" applyBorder="1" applyAlignment="1">
      <alignment horizontal="center" vertical="center" wrapText="1"/>
    </xf>
    <xf numFmtId="49" fontId="21" fillId="4" borderId="2" xfId="0" applyNumberFormat="1" applyFont="1" applyFill="1" applyBorder="1" applyAlignment="1">
      <alignment horizontal="center" vertical="center" wrapText="1"/>
    </xf>
    <xf numFmtId="49" fontId="21" fillId="38" borderId="2" xfId="0" applyNumberFormat="1" applyFont="1" applyFill="1" applyBorder="1" applyAlignment="1">
      <alignment horizontal="center" vertical="center" wrapText="1"/>
    </xf>
    <xf numFmtId="49" fontId="21" fillId="37" borderId="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1" fontId="19" fillId="39" borderId="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9" fillId="41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36" borderId="0" xfId="0" applyFont="1" applyFill="1" applyAlignment="1">
      <alignment horizontal="center" vertical="center"/>
    </xf>
    <xf numFmtId="0" fontId="19" fillId="37" borderId="0" xfId="0" applyFont="1" applyFill="1" applyAlignment="1">
      <alignment horizontal="center" vertical="center"/>
    </xf>
    <xf numFmtId="49" fontId="25" fillId="0" borderId="1" xfId="0" applyNumberFormat="1" applyFont="1" applyBorder="1" applyAlignment="1">
      <alignment horizontal="left" wrapText="1" indent="1"/>
    </xf>
    <xf numFmtId="49" fontId="21" fillId="42" borderId="2" xfId="0" applyNumberFormat="1" applyFont="1" applyFill="1" applyBorder="1" applyAlignment="1">
      <alignment horizontal="center" vertical="center" wrapText="1"/>
    </xf>
    <xf numFmtId="49" fontId="21" fillId="43" borderId="2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44" borderId="1" xfId="0" applyFont="1" applyFill="1" applyBorder="1" applyAlignment="1">
      <alignment horizontal="center" vertical="center" wrapText="1"/>
    </xf>
    <xf numFmtId="0" fontId="19" fillId="40" borderId="0" xfId="0" applyFont="1" applyFill="1" applyAlignment="1">
      <alignment horizontal="center" vertical="center"/>
    </xf>
    <xf numFmtId="0" fontId="19" fillId="44" borderId="0" xfId="0" applyFont="1" applyFill="1" applyAlignment="1">
      <alignment horizontal="center" vertical="center"/>
    </xf>
    <xf numFmtId="0" fontId="23" fillId="44" borderId="0" xfId="0" applyFont="1" applyFill="1" applyAlignment="1">
      <alignment horizontal="center" vertical="center"/>
    </xf>
    <xf numFmtId="49" fontId="22" fillId="0" borderId="2" xfId="0" applyNumberFormat="1" applyFont="1" applyBorder="1" applyAlignment="1">
      <alignment horizontal="center" vertical="center" wrapText="1"/>
    </xf>
    <xf numFmtId="0" fontId="25" fillId="44" borderId="1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44" borderId="2" xfId="0" applyFont="1" applyFill="1" applyBorder="1" applyAlignment="1">
      <alignment horizontal="center" vertical="center" wrapText="1"/>
    </xf>
    <xf numFmtId="49" fontId="25" fillId="37" borderId="1" xfId="0" applyNumberFormat="1" applyFont="1" applyFill="1" applyBorder="1" applyAlignment="1">
      <alignment horizontal="left" wrapText="1" indent="1"/>
    </xf>
    <xf numFmtId="49" fontId="25" fillId="37" borderId="12" xfId="0" applyNumberFormat="1" applyFont="1" applyFill="1" applyBorder="1" applyAlignment="1">
      <alignment horizontal="left" wrapText="1" indent="1"/>
    </xf>
    <xf numFmtId="49" fontId="25" fillId="37" borderId="2" xfId="0" applyNumberFormat="1" applyFont="1" applyFill="1" applyBorder="1" applyAlignment="1">
      <alignment horizontal="left" wrapText="1" indent="1"/>
    </xf>
    <xf numFmtId="0" fontId="19" fillId="37" borderId="2" xfId="0" applyFont="1" applyFill="1" applyBorder="1" applyAlignment="1">
      <alignment horizontal="center" vertical="center"/>
    </xf>
    <xf numFmtId="0" fontId="25" fillId="37" borderId="1" xfId="0" applyFont="1" applyFill="1" applyBorder="1" applyAlignment="1">
      <alignment horizontal="center" vertical="center" wrapText="1"/>
    </xf>
    <xf numFmtId="0" fontId="25" fillId="37" borderId="2" xfId="0" applyFont="1" applyFill="1" applyBorder="1" applyAlignment="1">
      <alignment horizontal="center" vertical="center" wrapText="1"/>
    </xf>
    <xf numFmtId="0" fontId="25" fillId="37" borderId="12" xfId="0" applyFont="1" applyFill="1" applyBorder="1" applyAlignment="1">
      <alignment horizontal="center" vertical="center" wrapText="1"/>
    </xf>
    <xf numFmtId="49" fontId="25" fillId="37" borderId="1" xfId="0" applyNumberFormat="1" applyFont="1" applyFill="1" applyBorder="1" applyAlignment="1">
      <alignment horizontal="center" wrapText="1" indent="1"/>
    </xf>
    <xf numFmtId="49" fontId="25" fillId="37" borderId="12" xfId="0" applyNumberFormat="1" applyFont="1" applyFill="1" applyBorder="1" applyAlignment="1">
      <alignment horizontal="center" wrapText="1" indent="1"/>
    </xf>
    <xf numFmtId="49" fontId="25" fillId="37" borderId="2" xfId="0" applyNumberFormat="1" applyFont="1" applyFill="1" applyBorder="1" applyAlignment="1">
      <alignment horizontal="center" wrapText="1" indent="1"/>
    </xf>
    <xf numFmtId="49" fontId="25" fillId="37" borderId="1" xfId="0" applyNumberFormat="1" applyFont="1" applyFill="1" applyBorder="1" applyAlignment="1">
      <alignment horizontal="left" wrapText="1"/>
    </xf>
    <xf numFmtId="49" fontId="25" fillId="37" borderId="1" xfId="0" applyNumberFormat="1" applyFont="1" applyFill="1" applyBorder="1" applyAlignment="1">
      <alignment horizontal="center" wrapText="1"/>
    </xf>
    <xf numFmtId="49" fontId="25" fillId="37" borderId="12" xfId="0" applyNumberFormat="1" applyFont="1" applyFill="1" applyBorder="1" applyAlignment="1">
      <alignment horizontal="left" wrapText="1"/>
    </xf>
    <xf numFmtId="49" fontId="25" fillId="37" borderId="12" xfId="0" applyNumberFormat="1" applyFont="1" applyFill="1" applyBorder="1" applyAlignment="1">
      <alignment horizontal="center" wrapText="1"/>
    </xf>
    <xf numFmtId="49" fontId="25" fillId="37" borderId="2" xfId="0" applyNumberFormat="1" applyFont="1" applyFill="1" applyBorder="1" applyAlignment="1">
      <alignment horizontal="left" wrapText="1"/>
    </xf>
    <xf numFmtId="49" fontId="25" fillId="37" borderId="2" xfId="0" applyNumberFormat="1" applyFont="1" applyFill="1" applyBorder="1" applyAlignment="1">
      <alignment horizontal="center" wrapText="1"/>
    </xf>
    <xf numFmtId="0" fontId="26" fillId="0" borderId="2" xfId="0" applyFont="1" applyBorder="1" applyAlignment="1">
      <alignment horizontal="center" vertical="center" wrapText="1"/>
    </xf>
    <xf numFmtId="0" fontId="26" fillId="37" borderId="2" xfId="0" applyFont="1" applyFill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left" wrapText="1"/>
    </xf>
    <xf numFmtId="49" fontId="25" fillId="0" borderId="1" xfId="0" applyNumberFormat="1" applyFont="1" applyBorder="1" applyAlignment="1">
      <alignment horizontal="center" wrapText="1"/>
    </xf>
    <xf numFmtId="49" fontId="25" fillId="44" borderId="1" xfId="0" applyNumberFormat="1" applyFont="1" applyFill="1" applyBorder="1" applyAlignment="1">
      <alignment horizontal="center" wrapText="1"/>
    </xf>
    <xf numFmtId="3" fontId="20" fillId="39" borderId="2" xfId="1" applyNumberFormat="1" applyFont="1" applyFill="1" applyBorder="1" applyAlignment="1">
      <alignment horizontal="center" vertical="center"/>
    </xf>
    <xf numFmtId="0" fontId="27" fillId="39" borderId="2" xfId="0" applyFont="1" applyFill="1" applyBorder="1" applyAlignment="1">
      <alignment horizontal="left" vertical="center" wrapText="1"/>
    </xf>
    <xf numFmtId="49" fontId="28" fillId="44" borderId="1" xfId="0" applyNumberFormat="1" applyFont="1" applyFill="1" applyBorder="1" applyAlignment="1">
      <alignment horizontal="left" wrapText="1" indent="1"/>
    </xf>
    <xf numFmtId="3" fontId="20" fillId="40" borderId="2" xfId="1" applyNumberFormat="1" applyFont="1" applyFill="1" applyBorder="1" applyAlignment="1">
      <alignment horizontal="center" vertical="center"/>
    </xf>
    <xf numFmtId="0" fontId="27" fillId="40" borderId="2" xfId="0" applyFont="1" applyFill="1" applyBorder="1" applyAlignment="1">
      <alignment horizontal="left" vertical="center" wrapText="1"/>
    </xf>
    <xf numFmtId="0" fontId="27" fillId="40" borderId="13" xfId="0" applyFont="1" applyFill="1" applyBorder="1" applyAlignment="1">
      <alignment horizontal="left" vertical="center" wrapText="1"/>
    </xf>
    <xf numFmtId="0" fontId="27" fillId="39" borderId="2" xfId="0" applyFont="1" applyFill="1" applyBorder="1" applyAlignment="1">
      <alignment horizontal="center" vertical="center"/>
    </xf>
    <xf numFmtId="49" fontId="28" fillId="0" borderId="1" xfId="0" applyNumberFormat="1" applyFont="1" applyBorder="1" applyAlignment="1">
      <alignment horizontal="left" wrapText="1" indent="1"/>
    </xf>
    <xf numFmtId="0" fontId="27" fillId="40" borderId="2" xfId="0" applyFont="1" applyFill="1" applyBorder="1" applyAlignment="1">
      <alignment horizontal="center" vertical="center"/>
    </xf>
    <xf numFmtId="3" fontId="20" fillId="40" borderId="13" xfId="1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37" borderId="2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3" borderId="0" xfId="0" applyFont="1" applyFill="1" applyAlignment="1">
      <alignment horizontal="center" vertical="center" wrapText="1"/>
    </xf>
    <xf numFmtId="0" fontId="29" fillId="36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9" fillId="41" borderId="2" xfId="0" applyFont="1" applyFill="1" applyBorder="1" applyAlignment="1">
      <alignment horizontal="center" vertical="center" wrapText="1"/>
    </xf>
    <xf numFmtId="1" fontId="29" fillId="39" borderId="2" xfId="0" applyNumberFormat="1" applyFont="1" applyFill="1" applyBorder="1" applyAlignment="1">
      <alignment horizontal="center" vertical="center"/>
    </xf>
    <xf numFmtId="164" fontId="29" fillId="39" borderId="2" xfId="0" applyNumberFormat="1" applyFont="1" applyFill="1" applyBorder="1" applyAlignment="1">
      <alignment horizontal="center" vertical="center"/>
    </xf>
    <xf numFmtId="49" fontId="31" fillId="4" borderId="2" xfId="0" applyNumberFormat="1" applyFont="1" applyFill="1" applyBorder="1" applyAlignment="1">
      <alignment horizontal="center" vertical="center" wrapText="1"/>
    </xf>
    <xf numFmtId="1" fontId="29" fillId="39" borderId="2" xfId="0" applyNumberFormat="1" applyFont="1" applyFill="1" applyBorder="1" applyAlignment="1">
      <alignment horizontal="center" vertical="center" wrapText="1"/>
    </xf>
    <xf numFmtId="164" fontId="29" fillId="39" borderId="2" xfId="0" applyNumberFormat="1" applyFont="1" applyFill="1" applyBorder="1" applyAlignment="1">
      <alignment horizontal="center" vertical="center" wrapText="1"/>
    </xf>
    <xf numFmtId="0" fontId="29" fillId="41" borderId="2" xfId="0" applyFont="1" applyFill="1" applyBorder="1" applyAlignment="1">
      <alignment horizontal="left" vertical="center" wrapText="1"/>
    </xf>
    <xf numFmtId="0" fontId="29" fillId="42" borderId="2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164" fontId="0" fillId="37" borderId="2" xfId="0" applyNumberFormat="1" applyFill="1" applyBorder="1" applyAlignment="1">
      <alignment wrapText="1"/>
    </xf>
    <xf numFmtId="0" fontId="0" fillId="37" borderId="2" xfId="0" applyFill="1" applyBorder="1" applyAlignment="1">
      <alignment wrapText="1"/>
    </xf>
    <xf numFmtId="164" fontId="0" fillId="36" borderId="2" xfId="0" applyNumberFormat="1" applyFill="1" applyBorder="1" applyAlignment="1">
      <alignment wrapText="1"/>
    </xf>
    <xf numFmtId="0" fontId="0" fillId="36" borderId="2" xfId="0" applyFill="1" applyBorder="1" applyAlignment="1">
      <alignment wrapText="1"/>
    </xf>
    <xf numFmtId="164" fontId="0" fillId="45" borderId="2" xfId="0" applyNumberFormat="1" applyFill="1" applyBorder="1" applyAlignment="1">
      <alignment wrapText="1"/>
    </xf>
    <xf numFmtId="0" fontId="0" fillId="45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37" borderId="15" xfId="0" applyFill="1" applyBorder="1" applyAlignment="1">
      <alignment wrapText="1"/>
    </xf>
    <xf numFmtId="0" fontId="0" fillId="36" borderId="15" xfId="0" applyFill="1" applyBorder="1" applyAlignment="1">
      <alignment wrapText="1"/>
    </xf>
    <xf numFmtId="0" fontId="0" fillId="45" borderId="15" xfId="0" applyFill="1" applyBorder="1" applyAlignment="1">
      <alignment wrapText="1"/>
    </xf>
    <xf numFmtId="164" fontId="0" fillId="0" borderId="2" xfId="0" applyNumberFormat="1" applyBorder="1" applyAlignment="1">
      <alignment wrapText="1"/>
    </xf>
    <xf numFmtId="49" fontId="25" fillId="0" borderId="1" xfId="0" applyNumberFormat="1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horizontal="center" vertical="center" wrapText="1"/>
    </xf>
    <xf numFmtId="49" fontId="25" fillId="0" borderId="2" xfId="0" applyNumberFormat="1" applyFont="1" applyBorder="1" applyAlignment="1">
      <alignment horizontal="center" vertical="center" wrapText="1"/>
    </xf>
    <xf numFmtId="49" fontId="28" fillId="44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49" fontId="28" fillId="0" borderId="14" xfId="0" applyNumberFormat="1" applyFont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left" vertical="center" wrapText="1"/>
    </xf>
    <xf numFmtId="49" fontId="28" fillId="0" borderId="14" xfId="0" applyNumberFormat="1" applyFont="1" applyBorder="1" applyAlignment="1">
      <alignment horizontal="left" vertical="center"/>
    </xf>
    <xf numFmtId="0" fontId="20" fillId="38" borderId="2" xfId="0" applyFont="1" applyFill="1" applyBorder="1" applyAlignment="1">
      <alignment horizontal="center" vertical="center"/>
    </xf>
    <xf numFmtId="49" fontId="25" fillId="0" borderId="0" xfId="0" applyNumberFormat="1" applyFont="1" applyBorder="1" applyAlignment="1">
      <alignment horizontal="left" wrapText="1" indent="1"/>
    </xf>
    <xf numFmtId="49" fontId="21" fillId="41" borderId="13" xfId="0" applyNumberFormat="1" applyFont="1" applyFill="1" applyBorder="1" applyAlignment="1">
      <alignment horizontal="center" vertical="center" wrapText="1"/>
    </xf>
    <xf numFmtId="49" fontId="21" fillId="41" borderId="13" xfId="0" applyNumberFormat="1" applyFont="1" applyFill="1" applyBorder="1" applyAlignment="1">
      <alignment horizontal="left" vertical="center" wrapText="1"/>
    </xf>
    <xf numFmtId="0" fontId="21" fillId="41" borderId="13" xfId="0" applyFont="1" applyFill="1" applyBorder="1" applyAlignment="1">
      <alignment horizontal="center" vertical="center" wrapText="1"/>
    </xf>
    <xf numFmtId="0" fontId="27" fillId="39" borderId="16" xfId="0" applyFont="1" applyFill="1" applyBorder="1" applyAlignment="1">
      <alignment horizontal="center" vertical="center" wrapText="1"/>
    </xf>
    <xf numFmtId="3" fontId="20" fillId="39" borderId="17" xfId="1" applyNumberFormat="1" applyFont="1" applyFill="1" applyBorder="1" applyAlignment="1">
      <alignment horizontal="center" vertical="center"/>
    </xf>
    <xf numFmtId="0" fontId="27" fillId="39" borderId="17" xfId="0" applyFont="1" applyFill="1" applyBorder="1" applyAlignment="1">
      <alignment horizontal="left" vertical="center" wrapText="1"/>
    </xf>
    <xf numFmtId="49" fontId="28" fillId="44" borderId="18" xfId="0" applyNumberFormat="1" applyFont="1" applyFill="1" applyBorder="1" applyAlignment="1">
      <alignment horizontal="center" vertical="center" wrapText="1"/>
    </xf>
    <xf numFmtId="49" fontId="25" fillId="0" borderId="18" xfId="0" applyNumberFormat="1" applyFont="1" applyBorder="1" applyAlignment="1">
      <alignment horizontal="center" vertical="center" wrapText="1"/>
    </xf>
    <xf numFmtId="49" fontId="25" fillId="0" borderId="19" xfId="0" applyNumberFormat="1" applyFont="1" applyBorder="1" applyAlignment="1">
      <alignment horizontal="center" vertical="center" wrapText="1"/>
    </xf>
    <xf numFmtId="0" fontId="27" fillId="39" borderId="20" xfId="0" applyFont="1" applyFill="1" applyBorder="1" applyAlignment="1">
      <alignment horizontal="center" vertical="center" wrapText="1"/>
    </xf>
    <xf numFmtId="49" fontId="25" fillId="0" borderId="21" xfId="0" applyNumberFormat="1" applyFont="1" applyBorder="1" applyAlignment="1">
      <alignment horizontal="center" vertical="center" wrapText="1"/>
    </xf>
    <xf numFmtId="0" fontId="27" fillId="39" borderId="22" xfId="0" applyFont="1" applyFill="1" applyBorder="1" applyAlignment="1">
      <alignment horizontal="center" vertical="center" wrapText="1"/>
    </xf>
    <xf numFmtId="3" fontId="20" fillId="39" borderId="23" xfId="1" applyNumberFormat="1" applyFont="1" applyFill="1" applyBorder="1" applyAlignment="1">
      <alignment horizontal="center" vertical="center"/>
    </xf>
    <xf numFmtId="0" fontId="27" fillId="39" borderId="23" xfId="0" applyFont="1" applyFill="1" applyBorder="1" applyAlignment="1">
      <alignment horizontal="left" vertical="center" wrapText="1"/>
    </xf>
    <xf numFmtId="49" fontId="28" fillId="44" borderId="24" xfId="0" applyNumberFormat="1" applyFont="1" applyFill="1" applyBorder="1" applyAlignment="1">
      <alignment horizontal="center" vertical="center" wrapText="1"/>
    </xf>
    <xf numFmtId="49" fontId="25" fillId="0" borderId="24" xfId="0" applyNumberFormat="1" applyFont="1" applyBorder="1" applyAlignment="1">
      <alignment horizontal="center" vertical="center" wrapText="1"/>
    </xf>
    <xf numFmtId="49" fontId="25" fillId="0" borderId="25" xfId="0" applyNumberFormat="1" applyFont="1" applyBorder="1" applyAlignment="1">
      <alignment horizontal="center" vertical="center" wrapText="1"/>
    </xf>
    <xf numFmtId="0" fontId="27" fillId="40" borderId="16" xfId="0" applyFont="1" applyFill="1" applyBorder="1" applyAlignment="1">
      <alignment horizontal="center" vertical="center" wrapText="1"/>
    </xf>
    <xf numFmtId="3" fontId="20" fillId="40" borderId="17" xfId="1" applyNumberFormat="1" applyFont="1" applyFill="1" applyBorder="1" applyAlignment="1">
      <alignment horizontal="center" vertical="center"/>
    </xf>
    <xf numFmtId="0" fontId="27" fillId="40" borderId="17" xfId="0" applyFont="1" applyFill="1" applyBorder="1" applyAlignment="1">
      <alignment horizontal="left" vertical="center" wrapText="1"/>
    </xf>
    <xf numFmtId="0" fontId="27" fillId="40" borderId="20" xfId="0" applyFont="1" applyFill="1" applyBorder="1" applyAlignment="1">
      <alignment horizontal="center" vertical="center" wrapText="1"/>
    </xf>
    <xf numFmtId="49" fontId="25" fillId="0" borderId="26" xfId="0" applyNumberFormat="1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7" fillId="40" borderId="22" xfId="0" applyFont="1" applyFill="1" applyBorder="1" applyAlignment="1">
      <alignment horizontal="center" vertical="center" wrapText="1"/>
    </xf>
    <xf numFmtId="3" fontId="20" fillId="40" borderId="23" xfId="1" applyNumberFormat="1" applyFont="1" applyFill="1" applyBorder="1" applyAlignment="1">
      <alignment horizontal="center" vertical="center"/>
    </xf>
    <xf numFmtId="0" fontId="27" fillId="40" borderId="23" xfId="0" applyFont="1" applyFill="1" applyBorder="1" applyAlignment="1">
      <alignment horizontal="left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0" fontId="27" fillId="39" borderId="17" xfId="0" applyFont="1" applyFill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49" fontId="25" fillId="0" borderId="27" xfId="0" applyNumberFormat="1" applyFont="1" applyBorder="1" applyAlignment="1">
      <alignment horizontal="center" vertical="center" wrapText="1"/>
    </xf>
    <xf numFmtId="0" fontId="27" fillId="39" borderId="23" xfId="0" applyFont="1" applyFill="1" applyBorder="1" applyAlignment="1">
      <alignment horizontal="center" vertical="center"/>
    </xf>
    <xf numFmtId="0" fontId="27" fillId="3" borderId="23" xfId="0" applyFont="1" applyFill="1" applyBorder="1" applyAlignment="1">
      <alignment horizontal="left" vertical="center" wrapText="1"/>
    </xf>
    <xf numFmtId="49" fontId="28" fillId="0" borderId="30" xfId="0" applyNumberFormat="1" applyFont="1" applyBorder="1" applyAlignment="1">
      <alignment horizontal="left" vertical="center"/>
    </xf>
    <xf numFmtId="49" fontId="25" fillId="0" borderId="23" xfId="0" applyNumberFormat="1" applyFont="1" applyBorder="1" applyAlignment="1">
      <alignment horizontal="center" vertical="center" wrapText="1"/>
    </xf>
    <xf numFmtId="49" fontId="25" fillId="0" borderId="28" xfId="0" applyNumberFormat="1" applyFont="1" applyBorder="1" applyAlignment="1">
      <alignment horizontal="center" vertical="center" wrapText="1"/>
    </xf>
    <xf numFmtId="0" fontId="27" fillId="40" borderId="17" xfId="0" applyFont="1" applyFill="1" applyBorder="1" applyAlignment="1">
      <alignment horizontal="center" vertical="center"/>
    </xf>
    <xf numFmtId="0" fontId="27" fillId="40" borderId="23" xfId="0" applyFont="1" applyFill="1" applyBorder="1" applyAlignment="1">
      <alignment horizontal="center" vertical="center"/>
    </xf>
    <xf numFmtId="49" fontId="28" fillId="0" borderId="24" xfId="0" applyNumberFormat="1" applyFont="1" applyBorder="1" applyAlignment="1">
      <alignment horizontal="center" vertical="center" wrapText="1"/>
    </xf>
    <xf numFmtId="49" fontId="25" fillId="0" borderId="31" xfId="0" applyNumberFormat="1" applyFont="1" applyBorder="1" applyAlignment="1">
      <alignment horizontal="center" vertical="center" wrapText="1"/>
    </xf>
    <xf numFmtId="0" fontId="27" fillId="40" borderId="32" xfId="0" applyFont="1" applyFill="1" applyBorder="1" applyAlignment="1">
      <alignment horizontal="center" vertical="center" wrapText="1"/>
    </xf>
    <xf numFmtId="0" fontId="27" fillId="40" borderId="33" xfId="0" applyFont="1" applyFill="1" applyBorder="1" applyAlignment="1">
      <alignment horizontal="center" vertical="center"/>
    </xf>
    <xf numFmtId="0" fontId="27" fillId="40" borderId="33" xfId="0" applyFont="1" applyFill="1" applyBorder="1" applyAlignment="1">
      <alignment horizontal="left" vertical="center" wrapText="1"/>
    </xf>
    <xf numFmtId="49" fontId="28" fillId="0" borderId="34" xfId="0" applyNumberFormat="1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 wrapText="1"/>
    </xf>
    <xf numFmtId="49" fontId="28" fillId="0" borderId="18" xfId="0" applyNumberFormat="1" applyFont="1" applyBorder="1" applyAlignment="1">
      <alignment horizontal="left" wrapText="1" indent="1"/>
    </xf>
    <xf numFmtId="49" fontId="25" fillId="0" borderId="18" xfId="0" applyNumberFormat="1" applyFont="1" applyBorder="1" applyAlignment="1">
      <alignment horizontal="left" wrapText="1"/>
    </xf>
    <xf numFmtId="49" fontId="25" fillId="0" borderId="18" xfId="0" applyNumberFormat="1" applyFont="1" applyBorder="1" applyAlignment="1">
      <alignment horizontal="center" wrapText="1"/>
    </xf>
    <xf numFmtId="49" fontId="25" fillId="0" borderId="19" xfId="0" applyNumberFormat="1" applyFont="1" applyBorder="1" applyAlignment="1">
      <alignment horizontal="center" wrapText="1"/>
    </xf>
    <xf numFmtId="49" fontId="25" fillId="0" borderId="21" xfId="0" applyNumberFormat="1" applyFont="1" applyBorder="1" applyAlignment="1">
      <alignment horizontal="center" wrapText="1"/>
    </xf>
    <xf numFmtId="49" fontId="25" fillId="0" borderId="24" xfId="0" applyNumberFormat="1" applyFont="1" applyBorder="1" applyAlignment="1">
      <alignment horizontal="left" wrapText="1"/>
    </xf>
    <xf numFmtId="49" fontId="25" fillId="0" borderId="24" xfId="0" applyNumberFormat="1" applyFont="1" applyBorder="1" applyAlignment="1">
      <alignment horizontal="center" wrapText="1"/>
    </xf>
    <xf numFmtId="49" fontId="25" fillId="0" borderId="25" xfId="0" applyNumberFormat="1" applyFont="1" applyBorder="1" applyAlignment="1">
      <alignment horizontal="center" wrapText="1"/>
    </xf>
    <xf numFmtId="49" fontId="25" fillId="44" borderId="21" xfId="0" applyNumberFormat="1" applyFont="1" applyFill="1" applyBorder="1" applyAlignment="1">
      <alignment horizontal="center" wrapText="1"/>
    </xf>
    <xf numFmtId="49" fontId="28" fillId="44" borderId="18" xfId="0" applyNumberFormat="1" applyFont="1" applyFill="1" applyBorder="1" applyAlignment="1">
      <alignment horizontal="left" wrapText="1" indent="1"/>
    </xf>
    <xf numFmtId="49" fontId="25" fillId="0" borderId="31" xfId="0" applyNumberFormat="1" applyFont="1" applyBorder="1" applyAlignment="1">
      <alignment horizontal="left" wrapText="1" indent="1"/>
    </xf>
    <xf numFmtId="49" fontId="28" fillId="0" borderId="34" xfId="0" applyNumberFormat="1" applyFont="1" applyBorder="1" applyAlignment="1">
      <alignment horizontal="left" wrapText="1" indent="1"/>
    </xf>
    <xf numFmtId="0" fontId="25" fillId="0" borderId="18" xfId="0" applyFont="1" applyBorder="1" applyAlignment="1">
      <alignment horizontal="center" vertical="center" wrapText="1"/>
    </xf>
    <xf numFmtId="49" fontId="25" fillId="37" borderId="18" xfId="0" applyNumberFormat="1" applyFont="1" applyFill="1" applyBorder="1" applyAlignment="1">
      <alignment horizontal="left" wrapText="1" indent="1"/>
    </xf>
    <xf numFmtId="0" fontId="25" fillId="37" borderId="18" xfId="0" applyFont="1" applyFill="1" applyBorder="1" applyAlignment="1">
      <alignment horizontal="center" vertical="center" wrapText="1"/>
    </xf>
    <xf numFmtId="49" fontId="25" fillId="37" borderId="18" xfId="0" applyNumberFormat="1" applyFont="1" applyFill="1" applyBorder="1" applyAlignment="1">
      <alignment horizontal="center" wrapText="1" indent="1"/>
    </xf>
    <xf numFmtId="1" fontId="19" fillId="39" borderId="17" xfId="0" applyNumberFormat="1" applyFont="1" applyFill="1" applyBorder="1" applyAlignment="1">
      <alignment horizontal="center" vertical="center"/>
    </xf>
    <xf numFmtId="164" fontId="19" fillId="39" borderId="29" xfId="0" applyNumberFormat="1" applyFont="1" applyFill="1" applyBorder="1" applyAlignment="1">
      <alignment horizontal="center" vertical="center"/>
    </xf>
    <xf numFmtId="164" fontId="19" fillId="39" borderId="27" xfId="0" applyNumberFormat="1" applyFont="1" applyFill="1" applyBorder="1" applyAlignment="1">
      <alignment horizontal="center" vertical="center"/>
    </xf>
    <xf numFmtId="0" fontId="27" fillId="46" borderId="22" xfId="0" applyFont="1" applyFill="1" applyBorder="1" applyAlignment="1">
      <alignment horizontal="center" vertical="center" wrapText="1"/>
    </xf>
    <xf numFmtId="3" fontId="20" fillId="46" borderId="23" xfId="1" applyNumberFormat="1" applyFont="1" applyFill="1" applyBorder="1" applyAlignment="1">
      <alignment horizontal="center" vertical="center"/>
    </xf>
    <xf numFmtId="0" fontId="27" fillId="46" borderId="36" xfId="0" applyFont="1" applyFill="1" applyBorder="1" applyAlignment="1">
      <alignment horizontal="left" vertical="center" wrapText="1"/>
    </xf>
    <xf numFmtId="0" fontId="27" fillId="46" borderId="37" xfId="0" applyFont="1" applyFill="1" applyBorder="1" applyAlignment="1">
      <alignment horizontal="left" vertical="center" wrapText="1"/>
    </xf>
    <xf numFmtId="0" fontId="25" fillId="46" borderId="24" xfId="0" applyFont="1" applyFill="1" applyBorder="1" applyAlignment="1">
      <alignment horizontal="center" vertical="center" wrapText="1"/>
    </xf>
    <xf numFmtId="49" fontId="25" fillId="46" borderId="24" xfId="0" applyNumberFormat="1" applyFont="1" applyFill="1" applyBorder="1" applyAlignment="1">
      <alignment horizontal="left" wrapText="1" indent="1"/>
    </xf>
    <xf numFmtId="49" fontId="25" fillId="46" borderId="24" xfId="0" applyNumberFormat="1" applyFont="1" applyFill="1" applyBorder="1" applyAlignment="1">
      <alignment horizontal="center" wrapText="1" indent="1"/>
    </xf>
    <xf numFmtId="1" fontId="19" fillId="46" borderId="23" xfId="0" applyNumberFormat="1" applyFont="1" applyFill="1" applyBorder="1" applyAlignment="1">
      <alignment horizontal="center" vertical="center"/>
    </xf>
    <xf numFmtId="164" fontId="19" fillId="46" borderId="28" xfId="0" applyNumberFormat="1" applyFont="1" applyFill="1" applyBorder="1" applyAlignment="1">
      <alignment horizontal="center" vertical="center"/>
    </xf>
    <xf numFmtId="0" fontId="27" fillId="40" borderId="38" xfId="0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49" fontId="25" fillId="37" borderId="17" xfId="0" applyNumberFormat="1" applyFont="1" applyFill="1" applyBorder="1" applyAlignment="1">
      <alignment horizontal="left" wrapText="1" indent="1"/>
    </xf>
    <xf numFmtId="0" fontId="25" fillId="37" borderId="17" xfId="0" applyFont="1" applyFill="1" applyBorder="1" applyAlignment="1">
      <alignment horizontal="center" vertical="center" wrapText="1"/>
    </xf>
    <xf numFmtId="49" fontId="25" fillId="37" borderId="17" xfId="0" applyNumberFormat="1" applyFont="1" applyFill="1" applyBorder="1" applyAlignment="1">
      <alignment horizontal="center" wrapText="1" indent="1"/>
    </xf>
    <xf numFmtId="0" fontId="19" fillId="0" borderId="17" xfId="0" applyFont="1" applyBorder="1" applyAlignment="1">
      <alignment horizontal="center" vertical="center"/>
    </xf>
    <xf numFmtId="0" fontId="19" fillId="37" borderId="17" xfId="0" applyFont="1" applyFill="1" applyBorder="1" applyAlignment="1">
      <alignment horizontal="center" vertical="center"/>
    </xf>
    <xf numFmtId="0" fontId="27" fillId="46" borderId="23" xfId="0" applyFont="1" applyFill="1" applyBorder="1" applyAlignment="1">
      <alignment horizontal="left" vertical="center" wrapText="1"/>
    </xf>
    <xf numFmtId="0" fontId="25" fillId="46" borderId="39" xfId="0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9" fillId="37" borderId="23" xfId="0" applyFont="1" applyFill="1" applyBorder="1" applyAlignment="1">
      <alignment horizontal="center" vertical="center" wrapText="1"/>
    </xf>
    <xf numFmtId="0" fontId="19" fillId="37" borderId="23" xfId="0" applyFont="1" applyFill="1" applyBorder="1" applyAlignment="1">
      <alignment horizontal="center" vertical="center"/>
    </xf>
    <xf numFmtId="1" fontId="19" fillId="39" borderId="23" xfId="0" applyNumberFormat="1" applyFont="1" applyFill="1" applyBorder="1" applyAlignment="1">
      <alignment horizontal="center" vertical="center"/>
    </xf>
    <xf numFmtId="164" fontId="19" fillId="39" borderId="28" xfId="0" applyNumberFormat="1" applyFont="1" applyFill="1" applyBorder="1" applyAlignment="1">
      <alignment horizontal="center" vertical="center"/>
    </xf>
    <xf numFmtId="0" fontId="25" fillId="44" borderId="18" xfId="0" applyFont="1" applyFill="1" applyBorder="1" applyAlignment="1">
      <alignment horizontal="center" vertical="center" wrapText="1"/>
    </xf>
    <xf numFmtId="49" fontId="25" fillId="37" borderId="18" xfId="0" applyNumberFormat="1" applyFont="1" applyFill="1" applyBorder="1" applyAlignment="1">
      <alignment horizontal="left" wrapText="1"/>
    </xf>
    <xf numFmtId="49" fontId="25" fillId="37" borderId="18" xfId="0" applyNumberFormat="1" applyFont="1" applyFill="1" applyBorder="1" applyAlignment="1">
      <alignment horizontal="center" wrapText="1"/>
    </xf>
    <xf numFmtId="0" fontId="25" fillId="44" borderId="17" xfId="0" applyFont="1" applyFill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49" fontId="25" fillId="37" borderId="17" xfId="0" applyNumberFormat="1" applyFont="1" applyFill="1" applyBorder="1" applyAlignment="1">
      <alignment horizontal="left" wrapText="1"/>
    </xf>
    <xf numFmtId="49" fontId="25" fillId="37" borderId="17" xfId="0" applyNumberFormat="1" applyFont="1" applyFill="1" applyBorder="1" applyAlignment="1">
      <alignment horizontal="center" wrapText="1"/>
    </xf>
    <xf numFmtId="0" fontId="26" fillId="37" borderId="17" xfId="0" applyFont="1" applyFill="1" applyBorder="1" applyAlignment="1">
      <alignment horizontal="center" vertical="center" wrapText="1"/>
    </xf>
  </cellXfs>
  <cellStyles count="44">
    <cellStyle name="20% — акцент1" xfId="20" builtinId="30" customBuiltin="1"/>
    <cellStyle name="20% — акцент2" xfId="24" builtinId="34" customBuiltin="1"/>
    <cellStyle name="20% — акцент3" xfId="28" builtinId="38" customBuiltin="1"/>
    <cellStyle name="20% — акцент4" xfId="32" builtinId="42" customBuiltin="1"/>
    <cellStyle name="20% — акцент5" xfId="36" builtinId="46" customBuiltin="1"/>
    <cellStyle name="20% — акцент6" xfId="40" builtinId="50" customBuiltin="1"/>
    <cellStyle name="40% — акцент1" xfId="21" builtinId="31" customBuiltin="1"/>
    <cellStyle name="40% — акцент2" xfId="25" builtinId="35" customBuiltin="1"/>
    <cellStyle name="40% — акцент3" xfId="29" builtinId="39" customBuiltin="1"/>
    <cellStyle name="40% — акцент4" xfId="33" builtinId="43" customBuiltin="1"/>
    <cellStyle name="40% — акцент5" xfId="37" builtinId="47" customBuiltin="1"/>
    <cellStyle name="40% — акцент6" xfId="41" builtinId="51" customBuiltin="1"/>
    <cellStyle name="60% — акцент1" xfId="22" builtinId="32" customBuiltin="1"/>
    <cellStyle name="60% — акцент2" xfId="26" builtinId="36" customBuiltin="1"/>
    <cellStyle name="60% — акцент3" xfId="30" builtinId="40" customBuiltin="1"/>
    <cellStyle name="60% — акцент4" xfId="34" builtinId="44" customBuiltin="1"/>
    <cellStyle name="60% — акцент5" xfId="38" builtinId="48" customBuiltin="1"/>
    <cellStyle name="60% —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1" xr:uid="{00000000-0005-0000-0000-000024000000}"/>
    <cellStyle name="Обычный 3" xfId="43" xr:uid="{00000000-0005-0000-0000-000025000000}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A32-4DAC-95A2-2A405C522BB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A32-4DAC-95A2-2A405C522BB7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A32-4DAC-95A2-2A405C522BB7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A32-4DAC-95A2-2A405C522BB7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F71F-451C-91B8-7B9FEBF5E5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'ИТОГИ_МНТРГ ООО'!$B$2:$B$19</c:f>
              <c:strCache>
                <c:ptCount val="18"/>
                <c:pt idx="0">
                  <c:v>Невельский муниципальный округ Сахалинской области</c:v>
                </c:pt>
                <c:pt idx="1">
                  <c:v>Макаровский муниципальный округ Сахалинской области</c:v>
                </c:pt>
                <c:pt idx="2">
                  <c:v>Южно-Курильский муниципальный округ Сахалинской области</c:v>
                </c:pt>
                <c:pt idx="3">
                  <c:v>Охинский муниципальный округ Сахалинской области</c:v>
                </c:pt>
                <c:pt idx="4">
                  <c:v>Смирныховский муниципальный округ Сахалинской области</c:v>
                </c:pt>
                <c:pt idx="5">
                  <c:v>Анивский муниципальный округ Сахалинской области</c:v>
                </c:pt>
                <c:pt idx="6">
                  <c:v>Ногликский муниципальный округ Сахалинской области</c:v>
                </c:pt>
                <c:pt idx="7">
                  <c:v>Долинский муниципальный округ Сахалинской области</c:v>
                </c:pt>
                <c:pt idx="8">
                  <c:v>Городской округ "город Южно-Сахалинск"</c:v>
                </c:pt>
                <c:pt idx="9">
                  <c:v>Александровск-Сахалинский муниципальный округ Сахалинской области</c:v>
                </c:pt>
                <c:pt idx="10">
                  <c:v>Тымовский муниципальный округ Сахалинской области</c:v>
                </c:pt>
                <c:pt idx="11">
                  <c:v>Поронайский муниципальный округ Сахалинской области</c:v>
                </c:pt>
                <c:pt idx="12">
                  <c:v>Холмский муниципальный округ Сахалинской области</c:v>
                </c:pt>
                <c:pt idx="13">
                  <c:v>Корсаковский муниципальный округ Сахалинской области</c:v>
                </c:pt>
                <c:pt idx="14">
                  <c:v>Курильский муниципальный округ Сахалинской области</c:v>
                </c:pt>
                <c:pt idx="15">
                  <c:v>Углегорский муниципальный округ Сахалинский области</c:v>
                </c:pt>
                <c:pt idx="16">
                  <c:v>Томаринский муниципальный округ Сахалинской области</c:v>
                </c:pt>
                <c:pt idx="17">
                  <c:v>Северо-Курильский муниципальный округ Сахалинской области</c:v>
                </c:pt>
              </c:strCache>
            </c:strRef>
          </c:cat>
          <c:val>
            <c:numRef>
              <c:f>'ИТОГИ_МНТРГ ООО'!$D$2:$D$19</c:f>
              <c:numCache>
                <c:formatCode>0.0</c:formatCode>
                <c:ptCount val="18"/>
                <c:pt idx="0">
                  <c:v>97.101449275362313</c:v>
                </c:pt>
                <c:pt idx="1">
                  <c:v>95.169082125603879</c:v>
                </c:pt>
                <c:pt idx="2">
                  <c:v>91.014492753623173</c:v>
                </c:pt>
                <c:pt idx="3">
                  <c:v>81.987577639751564</c:v>
                </c:pt>
                <c:pt idx="4">
                  <c:v>77.101449275362313</c:v>
                </c:pt>
                <c:pt idx="5">
                  <c:v>73.91304347826086</c:v>
                </c:pt>
                <c:pt idx="6">
                  <c:v>66.086956521739125</c:v>
                </c:pt>
                <c:pt idx="7">
                  <c:v>65.378421900161015</c:v>
                </c:pt>
                <c:pt idx="8">
                  <c:v>58.10688405797103</c:v>
                </c:pt>
                <c:pt idx="9">
                  <c:v>57.004830917874393</c:v>
                </c:pt>
                <c:pt idx="10">
                  <c:v>54.589371980676333</c:v>
                </c:pt>
                <c:pt idx="11">
                  <c:v>54.05797101449275</c:v>
                </c:pt>
                <c:pt idx="12">
                  <c:v>53.381642512077285</c:v>
                </c:pt>
                <c:pt idx="13">
                  <c:v>52.053140096618343</c:v>
                </c:pt>
                <c:pt idx="14">
                  <c:v>47.463768115942031</c:v>
                </c:pt>
                <c:pt idx="15">
                  <c:v>41.867954911433181</c:v>
                </c:pt>
                <c:pt idx="16">
                  <c:v>40.579710144927532</c:v>
                </c:pt>
                <c:pt idx="17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12-F71F-451C-91B8-7B9FEBF5E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58343871"/>
        <c:axId val="1958345119"/>
      </c:barChart>
      <c:catAx>
        <c:axId val="1958343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58345119"/>
        <c:crosses val="autoZero"/>
        <c:auto val="1"/>
        <c:lblAlgn val="ctr"/>
        <c:lblOffset val="100"/>
        <c:noMultiLvlLbl val="0"/>
      </c:catAx>
      <c:valAx>
        <c:axId val="195834511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5834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F4-4D23-AB70-F63F1A72D5E9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F4-4D23-AB70-F63F1A72D5E9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F4-4D23-AB70-F63F1A72D5E9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F4-4D23-AB70-F63F1A72D5E9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1F4-4D23-AB70-F63F1A72D5E9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1F4-4D23-AB70-F63F1A72D5E9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1F4-4D23-AB70-F63F1A72D5E9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1F4-4D23-AB70-F63F1A72D5E9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11D-F552-4605-913B-E83266E47B63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F1F4-4D23-AB70-F63F1A72D5E9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F1F4-4D23-AB70-F63F1A72D5E9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F1F4-4D23-AB70-F63F1A72D5E9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F1F4-4D23-AB70-F63F1A72D5E9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F1F4-4D23-AB70-F63F1A72D5E9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F1F4-4D23-AB70-F63F1A72D5E9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F1F4-4D23-AB70-F63F1A72D5E9}"/>
              </c:ext>
            </c:extLst>
          </c:dPt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11C-F552-4605-913B-E83266E47B63}"/>
              </c:ext>
            </c:extLst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F1F4-4D23-AB70-F63F1A72D5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'ИТОГИ_МНТРГ ДОО'!$B$2:$B$19</c:f>
              <c:strCache>
                <c:ptCount val="18"/>
                <c:pt idx="0">
                  <c:v>Томаринский муниципальный округ Сахалинской области</c:v>
                </c:pt>
                <c:pt idx="1">
                  <c:v>Невельский муниципальный округ Сахалинской области</c:v>
                </c:pt>
                <c:pt idx="2">
                  <c:v>Северо-Курильский муниципальный округ Сахалинской области</c:v>
                </c:pt>
                <c:pt idx="3">
                  <c:v>Южно-Курильский муниципальный округ Сахалинской области</c:v>
                </c:pt>
                <c:pt idx="4">
                  <c:v>Анивский муниципальный округ Сахалинской области</c:v>
                </c:pt>
                <c:pt idx="5">
                  <c:v>Долинский муниципальный округ Сахалинской области</c:v>
                </c:pt>
                <c:pt idx="6">
                  <c:v>Охинский муниципальный округ Сахалинской области</c:v>
                </c:pt>
                <c:pt idx="7">
                  <c:v>Поронайский муниципальный округ Сахалинской области</c:v>
                </c:pt>
                <c:pt idx="8">
                  <c:v>Холмский муниципальный округ Сахалинской области</c:v>
                </c:pt>
                <c:pt idx="9">
                  <c:v>Ногликский муниципальный округ Сахалинской области</c:v>
                </c:pt>
                <c:pt idx="10">
                  <c:v>Углегорский муниципальный округ Сахалинский области</c:v>
                </c:pt>
                <c:pt idx="11">
                  <c:v>Корсаковский муниципальный округ Сахалинской области</c:v>
                </c:pt>
                <c:pt idx="12">
                  <c:v>Городской округ "город Южно-Сахалинск"</c:v>
                </c:pt>
                <c:pt idx="13">
                  <c:v>Смирныховский муниципальный округ Сахалинской области</c:v>
                </c:pt>
                <c:pt idx="14">
                  <c:v>Тымовский муниципальный округ Сахалинской области</c:v>
                </c:pt>
                <c:pt idx="15">
                  <c:v>Александровск-Сахалинский муниципальный округ Сахалинской области</c:v>
                </c:pt>
                <c:pt idx="16">
                  <c:v>Макаровский муниципальный округ Сахалинской области</c:v>
                </c:pt>
                <c:pt idx="17">
                  <c:v>Курильский муниципальный округ Сахалинской области</c:v>
                </c:pt>
              </c:strCache>
            </c:strRef>
          </c:cat>
          <c:val>
            <c:numRef>
              <c:f>'ИТОГИ_МНТРГ ДОО'!$D$2:$D$19</c:f>
              <c:numCache>
                <c:formatCode>0.0</c:formatCode>
                <c:ptCount val="18"/>
                <c:pt idx="0">
                  <c:v>94.20289855072464</c:v>
                </c:pt>
                <c:pt idx="1">
                  <c:v>93.29710144927536</c:v>
                </c:pt>
                <c:pt idx="2">
                  <c:v>91.304347826086953</c:v>
                </c:pt>
                <c:pt idx="3">
                  <c:v>89.85507246376811</c:v>
                </c:pt>
                <c:pt idx="4">
                  <c:v>79.710144927536234</c:v>
                </c:pt>
                <c:pt idx="5">
                  <c:v>79.296066252587977</c:v>
                </c:pt>
                <c:pt idx="6">
                  <c:v>79.089026915113877</c:v>
                </c:pt>
                <c:pt idx="7">
                  <c:v>75.983436853002075</c:v>
                </c:pt>
                <c:pt idx="8">
                  <c:v>73.623188405797109</c:v>
                </c:pt>
                <c:pt idx="9">
                  <c:v>72.463768115942031</c:v>
                </c:pt>
                <c:pt idx="10">
                  <c:v>71.428571428571431</c:v>
                </c:pt>
                <c:pt idx="11">
                  <c:v>71.376811594202906</c:v>
                </c:pt>
                <c:pt idx="12">
                  <c:v>67.536231884057983</c:v>
                </c:pt>
                <c:pt idx="13">
                  <c:v>67.149758454106276</c:v>
                </c:pt>
                <c:pt idx="14">
                  <c:v>54.710144927536234</c:v>
                </c:pt>
                <c:pt idx="15">
                  <c:v>47.101449275362313</c:v>
                </c:pt>
                <c:pt idx="16">
                  <c:v>28.985507246376812</c:v>
                </c:pt>
                <c:pt idx="17">
                  <c:v>18.840579710144929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F1F4-4D23-AB70-F63F1A72D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58343871"/>
        <c:axId val="1958345119"/>
      </c:barChart>
      <c:catAx>
        <c:axId val="1958343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58345119"/>
        <c:crosses val="autoZero"/>
        <c:auto val="1"/>
        <c:lblAlgn val="ctr"/>
        <c:lblOffset val="100"/>
        <c:noMultiLvlLbl val="0"/>
      </c:catAx>
      <c:valAx>
        <c:axId val="1958345119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5834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17826</xdr:colOff>
      <xdr:row>0</xdr:row>
      <xdr:rowOff>0</xdr:rowOff>
    </xdr:from>
    <xdr:to>
      <xdr:col>11</xdr:col>
      <xdr:colOff>17826</xdr:colOff>
      <xdr:row>0</xdr:row>
      <xdr:rowOff>499745</xdr:rowOff>
    </xdr:to>
    <xdr:pic>
      <xdr:nvPicPr>
        <xdr:cNvPr id="4" name="Рисунок 3" descr="1">
          <a:extLst>
            <a:ext uri="{FF2B5EF4-FFF2-40B4-BE49-F238E27FC236}">
              <a16:creationId xmlns:a16="http://schemas.microsoft.com/office/drawing/2014/main" id="{87CE6415-73EE-4EF1-9200-10AEF0F6F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1776" y="0"/>
          <a:ext cx="3657600" cy="49974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9527</xdr:colOff>
      <xdr:row>1</xdr:row>
      <xdr:rowOff>1</xdr:rowOff>
    </xdr:from>
    <xdr:to>
      <xdr:col>15</xdr:col>
      <xdr:colOff>9525</xdr:colOff>
      <xdr:row>18</xdr:row>
      <xdr:rowOff>295275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7D5B0E-1F9A-4B5F-9B95-E74E85537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8465</xdr:colOff>
      <xdr:row>1</xdr:row>
      <xdr:rowOff>0</xdr:rowOff>
    </xdr:from>
    <xdr:to>
      <xdr:col>15</xdr:col>
      <xdr:colOff>0</xdr:colOff>
      <xdr:row>19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1C836799-4AE8-4776-979F-871865A975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8301</xdr:colOff>
      <xdr:row>0</xdr:row>
      <xdr:rowOff>0</xdr:rowOff>
    </xdr:from>
    <xdr:to>
      <xdr:col>11</xdr:col>
      <xdr:colOff>8301</xdr:colOff>
      <xdr:row>0</xdr:row>
      <xdr:rowOff>499745</xdr:rowOff>
    </xdr:to>
    <xdr:pic>
      <xdr:nvPicPr>
        <xdr:cNvPr id="5" name="Рисунок 4" descr="1">
          <a:extLst>
            <a:ext uri="{FF2B5EF4-FFF2-40B4-BE49-F238E27FC236}">
              <a16:creationId xmlns:a16="http://schemas.microsoft.com/office/drawing/2014/main" id="{BCA05B9A-F119-40D2-993A-23733F1B9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62251" y="0"/>
          <a:ext cx="3657600" cy="4997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U557"/>
  <sheetViews>
    <sheetView tabSelected="1" zoomScale="70" zoomScaleNormal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4" sqref="A4"/>
    </sheetView>
  </sheetViews>
  <sheetFormatPr defaultColWidth="9.140625" defaultRowHeight="14.25" x14ac:dyDescent="0.25"/>
  <cols>
    <col min="1" max="1" width="35.42578125" style="8" customWidth="1"/>
    <col min="2" max="2" width="4.7109375" style="8" customWidth="1"/>
    <col min="3" max="3" width="77.42578125" style="6" customWidth="1"/>
    <col min="4" max="5" width="15.7109375" style="8" customWidth="1"/>
    <col min="6" max="6" width="13.5703125" style="8" customWidth="1"/>
    <col min="7" max="7" width="13.42578125" style="8" customWidth="1"/>
    <col min="8" max="8" width="13.7109375" style="8" customWidth="1"/>
    <col min="9" max="9" width="15" style="8" customWidth="1"/>
    <col min="10" max="10" width="15.42578125" style="8" customWidth="1"/>
    <col min="11" max="11" width="19.140625" style="8" customWidth="1"/>
    <col min="12" max="12" width="14.140625" style="8" customWidth="1"/>
    <col min="13" max="13" width="15" style="8" customWidth="1"/>
    <col min="14" max="14" width="15.7109375" style="8" customWidth="1"/>
    <col min="15" max="15" width="14.7109375" style="8" customWidth="1"/>
    <col min="16" max="28" width="15.7109375" style="8" customWidth="1"/>
    <col min="29" max="31" width="16.7109375" style="8" customWidth="1"/>
    <col min="32" max="33" width="15.7109375" style="8" customWidth="1"/>
    <col min="34" max="34" width="16.85546875" style="8" customWidth="1"/>
    <col min="35" max="38" width="15.7109375" style="8" customWidth="1"/>
    <col min="39" max="39" width="17.140625" style="8" customWidth="1"/>
    <col min="40" max="50" width="15.7109375" style="8" customWidth="1"/>
    <col min="51" max="51" width="17.28515625" style="8" customWidth="1"/>
    <col min="52" max="52" width="16.5703125" style="8" customWidth="1"/>
    <col min="53" max="53" width="17.28515625" style="8" customWidth="1"/>
    <col min="54" max="60" width="15.7109375" style="8" customWidth="1"/>
    <col min="61" max="62" width="15.7109375" style="13" customWidth="1"/>
    <col min="63" max="65" width="15.7109375" style="8" customWidth="1"/>
    <col min="66" max="66" width="18.5703125" style="8" customWidth="1"/>
    <col min="67" max="67" width="18.7109375" style="8" customWidth="1"/>
    <col min="68" max="68" width="16.7109375" style="8" customWidth="1"/>
    <col min="69" max="69" width="17.42578125" style="8" customWidth="1"/>
    <col min="70" max="75" width="15.7109375" style="8" customWidth="1"/>
    <col min="76" max="76" width="18.85546875" style="8" customWidth="1"/>
    <col min="77" max="77" width="20.28515625" style="8" customWidth="1"/>
    <col min="78" max="78" width="15.7109375" style="8" customWidth="1"/>
    <col min="79" max="16384" width="9.140625" style="8"/>
  </cols>
  <sheetData>
    <row r="1" spans="1:645" ht="15" x14ac:dyDescent="0.25">
      <c r="BI1" s="8"/>
      <c r="BJ1" s="8"/>
      <c r="BT1" s="97" t="s">
        <v>5331</v>
      </c>
      <c r="BU1" s="97"/>
      <c r="BV1" s="97"/>
      <c r="BW1" s="97"/>
      <c r="BX1" s="97"/>
      <c r="BY1" s="97"/>
      <c r="BZ1" s="97"/>
    </row>
    <row r="2" spans="1:645" ht="90" x14ac:dyDescent="0.25">
      <c r="A2" s="2" t="s">
        <v>0</v>
      </c>
      <c r="B2" s="2"/>
      <c r="C2" s="2" t="s">
        <v>71</v>
      </c>
      <c r="D2" s="2" t="s">
        <v>376</v>
      </c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5" t="s">
        <v>11</v>
      </c>
      <c r="P2" s="2" t="s">
        <v>12</v>
      </c>
      <c r="Q2" s="2" t="s">
        <v>13</v>
      </c>
      <c r="R2" s="5" t="s">
        <v>75</v>
      </c>
      <c r="S2" s="2" t="s">
        <v>14</v>
      </c>
      <c r="T2" s="2" t="s">
        <v>15</v>
      </c>
      <c r="U2" s="2" t="s">
        <v>16</v>
      </c>
      <c r="V2" s="2" t="s">
        <v>17</v>
      </c>
      <c r="W2" s="2" t="s">
        <v>18</v>
      </c>
      <c r="X2" s="2" t="s">
        <v>19</v>
      </c>
      <c r="Y2" s="2" t="s">
        <v>20</v>
      </c>
      <c r="Z2" s="2" t="s">
        <v>21</v>
      </c>
      <c r="AA2" s="5" t="s">
        <v>69</v>
      </c>
      <c r="AB2" s="2" t="s">
        <v>22</v>
      </c>
      <c r="AC2" s="2" t="s">
        <v>23</v>
      </c>
      <c r="AD2" s="16" t="s">
        <v>76</v>
      </c>
      <c r="AE2" s="16" t="s">
        <v>77</v>
      </c>
      <c r="AF2" s="2" t="s">
        <v>24</v>
      </c>
      <c r="AG2" s="2" t="s">
        <v>25</v>
      </c>
      <c r="AH2" s="2" t="s">
        <v>26</v>
      </c>
      <c r="AI2" s="2" t="s">
        <v>27</v>
      </c>
      <c r="AJ2" s="2" t="s">
        <v>28</v>
      </c>
      <c r="AK2" s="2" t="s">
        <v>29</v>
      </c>
      <c r="AL2" s="2" t="s">
        <v>30</v>
      </c>
      <c r="AM2" s="2" t="s">
        <v>31</v>
      </c>
      <c r="AN2" s="2" t="s">
        <v>32</v>
      </c>
      <c r="AO2" s="2" t="s">
        <v>33</v>
      </c>
      <c r="AP2" s="2" t="s">
        <v>34</v>
      </c>
      <c r="AQ2" s="2" t="s">
        <v>35</v>
      </c>
      <c r="AR2" s="2" t="s">
        <v>36</v>
      </c>
      <c r="AS2" s="2" t="s">
        <v>37</v>
      </c>
      <c r="AT2" s="2" t="s">
        <v>38</v>
      </c>
      <c r="AU2" s="2" t="s">
        <v>39</v>
      </c>
      <c r="AV2" s="2" t="s">
        <v>40</v>
      </c>
      <c r="AW2" s="2" t="s">
        <v>41</v>
      </c>
      <c r="AX2" s="2" t="s">
        <v>42</v>
      </c>
      <c r="AY2" s="2" t="s">
        <v>43</v>
      </c>
      <c r="AZ2" s="2" t="s">
        <v>44</v>
      </c>
      <c r="BA2" s="2" t="s">
        <v>45</v>
      </c>
      <c r="BB2" s="2" t="s">
        <v>46</v>
      </c>
      <c r="BC2" s="2" t="s">
        <v>47</v>
      </c>
      <c r="BD2" s="2" t="s">
        <v>48</v>
      </c>
      <c r="BE2" s="5" t="s">
        <v>72</v>
      </c>
      <c r="BF2" s="2" t="s">
        <v>78</v>
      </c>
      <c r="BG2" s="2" t="s">
        <v>49</v>
      </c>
      <c r="BH2" s="2" t="s">
        <v>50</v>
      </c>
      <c r="BI2" s="2" t="s">
        <v>51</v>
      </c>
      <c r="BJ2" s="2" t="s">
        <v>73</v>
      </c>
      <c r="BK2" s="2" t="s">
        <v>52</v>
      </c>
      <c r="BL2" s="2" t="s">
        <v>53</v>
      </c>
      <c r="BM2" s="2" t="s">
        <v>54</v>
      </c>
      <c r="BN2" s="2" t="s">
        <v>55</v>
      </c>
      <c r="BO2" s="2" t="s">
        <v>56</v>
      </c>
      <c r="BP2" s="2" t="s">
        <v>57</v>
      </c>
      <c r="BQ2" s="2" t="s">
        <v>58</v>
      </c>
      <c r="BR2" s="2" t="s">
        <v>59</v>
      </c>
      <c r="BS2" s="2" t="s">
        <v>60</v>
      </c>
      <c r="BT2" s="4" t="s">
        <v>61</v>
      </c>
      <c r="BU2" s="4" t="s">
        <v>62</v>
      </c>
      <c r="BV2" s="4" t="s">
        <v>63</v>
      </c>
      <c r="BW2" s="4" t="s">
        <v>64</v>
      </c>
      <c r="BX2" s="4" t="s">
        <v>65</v>
      </c>
      <c r="BY2" s="4" t="s">
        <v>66</v>
      </c>
      <c r="BZ2" s="5" t="s">
        <v>67</v>
      </c>
    </row>
    <row r="3" spans="1:645" s="10" customFormat="1" ht="15.75" thickBot="1" x14ac:dyDescent="0.3">
      <c r="A3" s="99"/>
      <c r="B3" s="99"/>
      <c r="C3" s="100"/>
      <c r="D3" s="99"/>
      <c r="E3" s="101">
        <v>1</v>
      </c>
      <c r="F3" s="101">
        <v>2</v>
      </c>
      <c r="G3" s="101">
        <v>3</v>
      </c>
      <c r="H3" s="101">
        <v>4</v>
      </c>
      <c r="I3" s="101">
        <v>5</v>
      </c>
      <c r="J3" s="101">
        <v>6</v>
      </c>
      <c r="K3" s="101">
        <v>7</v>
      </c>
      <c r="L3" s="101">
        <v>8</v>
      </c>
      <c r="M3" s="101">
        <v>9</v>
      </c>
      <c r="N3" s="101">
        <v>10</v>
      </c>
      <c r="O3" s="101">
        <v>11</v>
      </c>
      <c r="P3" s="101">
        <v>12</v>
      </c>
      <c r="Q3" s="101">
        <v>13</v>
      </c>
      <c r="R3" s="101">
        <v>14</v>
      </c>
      <c r="S3" s="101">
        <v>15</v>
      </c>
      <c r="T3" s="101">
        <v>16</v>
      </c>
      <c r="U3" s="101">
        <v>17</v>
      </c>
      <c r="V3" s="101">
        <v>18</v>
      </c>
      <c r="W3" s="101">
        <v>19</v>
      </c>
      <c r="X3" s="101">
        <v>20</v>
      </c>
      <c r="Y3" s="101">
        <v>21</v>
      </c>
      <c r="Z3" s="101">
        <v>22</v>
      </c>
      <c r="AA3" s="101">
        <v>23</v>
      </c>
      <c r="AB3" s="101">
        <v>24</v>
      </c>
      <c r="AC3" s="101">
        <v>25</v>
      </c>
      <c r="AD3" s="101">
        <v>26</v>
      </c>
      <c r="AE3" s="101">
        <v>27</v>
      </c>
      <c r="AF3" s="101">
        <v>28</v>
      </c>
      <c r="AG3" s="101">
        <v>29</v>
      </c>
      <c r="AH3" s="101">
        <v>30</v>
      </c>
      <c r="AI3" s="101">
        <v>31</v>
      </c>
      <c r="AJ3" s="101">
        <v>32</v>
      </c>
      <c r="AK3" s="101">
        <v>33</v>
      </c>
      <c r="AL3" s="101">
        <v>34</v>
      </c>
      <c r="AM3" s="101">
        <v>35</v>
      </c>
      <c r="AN3" s="101">
        <v>36</v>
      </c>
      <c r="AO3" s="101">
        <v>37</v>
      </c>
      <c r="AP3" s="101">
        <v>38</v>
      </c>
      <c r="AQ3" s="101">
        <v>39</v>
      </c>
      <c r="AR3" s="101">
        <v>40</v>
      </c>
      <c r="AS3" s="101">
        <v>41</v>
      </c>
      <c r="AT3" s="101">
        <v>42</v>
      </c>
      <c r="AU3" s="101">
        <v>43</v>
      </c>
      <c r="AV3" s="101">
        <v>44</v>
      </c>
      <c r="AW3" s="101">
        <v>45</v>
      </c>
      <c r="AX3" s="101">
        <v>46</v>
      </c>
      <c r="AY3" s="101">
        <v>47</v>
      </c>
      <c r="AZ3" s="101">
        <v>48</v>
      </c>
      <c r="BA3" s="101">
        <v>49</v>
      </c>
      <c r="BB3" s="101">
        <v>50</v>
      </c>
      <c r="BC3" s="101">
        <v>51</v>
      </c>
      <c r="BD3" s="101">
        <v>52</v>
      </c>
      <c r="BE3" s="101">
        <v>53</v>
      </c>
      <c r="BF3" s="101">
        <v>54</v>
      </c>
      <c r="BG3" s="101">
        <v>55</v>
      </c>
      <c r="BH3" s="101">
        <v>56</v>
      </c>
      <c r="BI3" s="101">
        <v>57</v>
      </c>
      <c r="BJ3" s="101">
        <v>58</v>
      </c>
      <c r="BK3" s="101">
        <v>59</v>
      </c>
      <c r="BL3" s="101">
        <v>60</v>
      </c>
      <c r="BM3" s="101">
        <v>61</v>
      </c>
      <c r="BN3" s="101">
        <v>62</v>
      </c>
      <c r="BO3" s="101">
        <v>63</v>
      </c>
      <c r="BP3" s="101">
        <v>64</v>
      </c>
      <c r="BQ3" s="101">
        <v>65</v>
      </c>
      <c r="BR3" s="101">
        <v>66</v>
      </c>
      <c r="BS3" s="101">
        <v>67</v>
      </c>
      <c r="BT3" s="101">
        <v>68</v>
      </c>
      <c r="BU3" s="101">
        <v>69</v>
      </c>
      <c r="BV3" s="101">
        <v>70</v>
      </c>
      <c r="BW3" s="101">
        <v>71</v>
      </c>
      <c r="BX3" s="101">
        <v>72</v>
      </c>
      <c r="BY3" s="101">
        <v>73</v>
      </c>
      <c r="BZ3" s="101">
        <v>74</v>
      </c>
    </row>
    <row r="4" spans="1:645" s="11" customFormat="1" ht="45" customHeight="1" x14ac:dyDescent="0.25">
      <c r="A4" s="102" t="s">
        <v>85</v>
      </c>
      <c r="B4" s="103">
        <v>1</v>
      </c>
      <c r="C4" s="104" t="s">
        <v>91</v>
      </c>
      <c r="D4" s="105" t="s">
        <v>377</v>
      </c>
      <c r="E4" s="106" t="s">
        <v>380</v>
      </c>
      <c r="F4" s="106" t="s">
        <v>381</v>
      </c>
      <c r="G4" s="106" t="s">
        <v>382</v>
      </c>
      <c r="H4" s="106" t="s">
        <v>383</v>
      </c>
      <c r="I4" s="106" t="s">
        <v>91</v>
      </c>
      <c r="J4" s="106" t="s">
        <v>3668</v>
      </c>
      <c r="K4" s="106" t="s">
        <v>2092</v>
      </c>
      <c r="L4" s="106" t="s">
        <v>386</v>
      </c>
      <c r="M4" s="106" t="s">
        <v>3669</v>
      </c>
      <c r="N4" s="106" t="s">
        <v>388</v>
      </c>
      <c r="O4" s="106"/>
      <c r="P4" s="106" t="s">
        <v>389</v>
      </c>
      <c r="Q4" s="106" t="s">
        <v>390</v>
      </c>
      <c r="R4" s="106"/>
      <c r="S4" s="106" t="s">
        <v>391</v>
      </c>
      <c r="T4" s="106" t="s">
        <v>3670</v>
      </c>
      <c r="U4" s="106" t="s">
        <v>3671</v>
      </c>
      <c r="V4" s="106" t="s">
        <v>3672</v>
      </c>
      <c r="W4" s="106" t="s">
        <v>2092</v>
      </c>
      <c r="X4" s="106" t="s">
        <v>539</v>
      </c>
      <c r="Y4" s="106" t="s">
        <v>395</v>
      </c>
      <c r="Z4" s="106" t="s">
        <v>396</v>
      </c>
      <c r="AA4" s="106"/>
      <c r="AB4" s="106" t="s">
        <v>3673</v>
      </c>
      <c r="AC4" s="106" t="s">
        <v>3673</v>
      </c>
      <c r="AD4" s="106" t="s">
        <v>3674</v>
      </c>
      <c r="AE4" s="106" t="s">
        <v>3675</v>
      </c>
      <c r="AF4" s="106" t="s">
        <v>3676</v>
      </c>
      <c r="AG4" s="106" t="s">
        <v>3677</v>
      </c>
      <c r="AH4" s="106" t="s">
        <v>3678</v>
      </c>
      <c r="AI4" s="106" t="s">
        <v>3679</v>
      </c>
      <c r="AJ4" s="106" t="s">
        <v>3680</v>
      </c>
      <c r="AK4" s="106" t="s">
        <v>3681</v>
      </c>
      <c r="AL4" s="106" t="s">
        <v>404</v>
      </c>
      <c r="AM4" s="106" t="s">
        <v>3682</v>
      </c>
      <c r="AN4" s="106" t="s">
        <v>3683</v>
      </c>
      <c r="AO4" s="106" t="s">
        <v>3684</v>
      </c>
      <c r="AP4" s="106" t="s">
        <v>408</v>
      </c>
      <c r="AQ4" s="106" t="s">
        <v>409</v>
      </c>
      <c r="AR4" s="106" t="s">
        <v>488</v>
      </c>
      <c r="AS4" s="106" t="s">
        <v>3685</v>
      </c>
      <c r="AT4" s="106" t="s">
        <v>3686</v>
      </c>
      <c r="AU4" s="106" t="s">
        <v>718</v>
      </c>
      <c r="AV4" s="106" t="s">
        <v>414</v>
      </c>
      <c r="AW4" s="106" t="s">
        <v>415</v>
      </c>
      <c r="AX4" s="106" t="s">
        <v>415</v>
      </c>
      <c r="AY4" s="106" t="s">
        <v>1579</v>
      </c>
      <c r="AZ4" s="106" t="s">
        <v>1579</v>
      </c>
      <c r="BA4" s="106" t="s">
        <v>3687</v>
      </c>
      <c r="BB4" s="106" t="s">
        <v>3688</v>
      </c>
      <c r="BC4" s="106" t="s">
        <v>3689</v>
      </c>
      <c r="BD4" s="106" t="s">
        <v>3690</v>
      </c>
      <c r="BE4" s="106" t="s">
        <v>421</v>
      </c>
      <c r="BF4" s="106" t="s">
        <v>3691</v>
      </c>
      <c r="BG4" s="106" t="s">
        <v>3692</v>
      </c>
      <c r="BH4" s="106" t="s">
        <v>3693</v>
      </c>
      <c r="BI4" s="106" t="s">
        <v>672</v>
      </c>
      <c r="BJ4" s="106" t="s">
        <v>3694</v>
      </c>
      <c r="BK4" s="106" t="s">
        <v>674</v>
      </c>
      <c r="BL4" s="106" t="s">
        <v>404</v>
      </c>
      <c r="BM4" s="106" t="s">
        <v>385</v>
      </c>
      <c r="BN4" s="106" t="s">
        <v>3695</v>
      </c>
      <c r="BO4" s="106" t="s">
        <v>3696</v>
      </c>
      <c r="BP4" s="106" t="s">
        <v>848</v>
      </c>
      <c r="BQ4" s="106" t="s">
        <v>848</v>
      </c>
      <c r="BR4" s="106" t="s">
        <v>776</v>
      </c>
      <c r="BS4" s="106" t="s">
        <v>3697</v>
      </c>
      <c r="BT4" s="106" t="s">
        <v>3698</v>
      </c>
      <c r="BU4" s="106" t="s">
        <v>3699</v>
      </c>
      <c r="BV4" s="106" t="s">
        <v>3700</v>
      </c>
      <c r="BW4" s="106" t="s">
        <v>468</v>
      </c>
      <c r="BX4" s="106" t="s">
        <v>469</v>
      </c>
      <c r="BY4" s="106" t="s">
        <v>3701</v>
      </c>
      <c r="BZ4" s="107" t="s">
        <v>3702</v>
      </c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</row>
    <row r="5" spans="1:645" s="11" customFormat="1" ht="45" customHeight="1" x14ac:dyDescent="0.25">
      <c r="A5" s="108" t="s">
        <v>85</v>
      </c>
      <c r="B5" s="48">
        <v>2</v>
      </c>
      <c r="C5" s="49" t="s">
        <v>92</v>
      </c>
      <c r="D5" s="92" t="s">
        <v>377</v>
      </c>
      <c r="E5" s="89" t="s">
        <v>380</v>
      </c>
      <c r="F5" s="89" t="s">
        <v>381</v>
      </c>
      <c r="G5" s="89" t="s">
        <v>382</v>
      </c>
      <c r="H5" s="89" t="s">
        <v>383</v>
      </c>
      <c r="I5" s="89" t="s">
        <v>92</v>
      </c>
      <c r="J5" s="89" t="s">
        <v>3703</v>
      </c>
      <c r="K5" s="89" t="s">
        <v>385</v>
      </c>
      <c r="L5" s="89" t="s">
        <v>386</v>
      </c>
      <c r="M5" s="89" t="s">
        <v>3704</v>
      </c>
      <c r="N5" s="89" t="s">
        <v>388</v>
      </c>
      <c r="O5" s="89"/>
      <c r="P5" s="89" t="s">
        <v>389</v>
      </c>
      <c r="Q5" s="89" t="s">
        <v>390</v>
      </c>
      <c r="R5" s="89"/>
      <c r="S5" s="89" t="s">
        <v>391</v>
      </c>
      <c r="T5" s="89" t="s">
        <v>1819</v>
      </c>
      <c r="U5" s="89" t="s">
        <v>3705</v>
      </c>
      <c r="V5" s="89" t="s">
        <v>385</v>
      </c>
      <c r="W5" s="89" t="s">
        <v>385</v>
      </c>
      <c r="X5" s="89" t="s">
        <v>3706</v>
      </c>
      <c r="Y5" s="89" t="s">
        <v>395</v>
      </c>
      <c r="Z5" s="89" t="s">
        <v>3707</v>
      </c>
      <c r="AA5" s="89"/>
      <c r="AB5" s="89" t="s">
        <v>3708</v>
      </c>
      <c r="AC5" s="89" t="s">
        <v>3708</v>
      </c>
      <c r="AD5" s="89" t="s">
        <v>3709</v>
      </c>
      <c r="AE5" s="89" t="s">
        <v>3710</v>
      </c>
      <c r="AF5" s="89" t="s">
        <v>3711</v>
      </c>
      <c r="AG5" s="89" t="s">
        <v>3711</v>
      </c>
      <c r="AH5" s="89" t="s">
        <v>3712</v>
      </c>
      <c r="AI5" s="89" t="s">
        <v>3713</v>
      </c>
      <c r="AJ5" s="89" t="s">
        <v>385</v>
      </c>
      <c r="AK5" s="89" t="s">
        <v>3714</v>
      </c>
      <c r="AL5" s="89" t="s">
        <v>404</v>
      </c>
      <c r="AM5" s="89" t="s">
        <v>3715</v>
      </c>
      <c r="AN5" s="89" t="s">
        <v>3716</v>
      </c>
      <c r="AO5" s="89" t="s">
        <v>3717</v>
      </c>
      <c r="AP5" s="89" t="s">
        <v>408</v>
      </c>
      <c r="AQ5" s="89" t="s">
        <v>409</v>
      </c>
      <c r="AR5" s="89" t="s">
        <v>488</v>
      </c>
      <c r="AS5" s="89" t="s">
        <v>3718</v>
      </c>
      <c r="AT5" s="89" t="s">
        <v>3719</v>
      </c>
      <c r="AU5" s="89" t="s">
        <v>385</v>
      </c>
      <c r="AV5" s="89" t="s">
        <v>414</v>
      </c>
      <c r="AW5" s="89" t="s">
        <v>414</v>
      </c>
      <c r="AX5" s="89" t="s">
        <v>415</v>
      </c>
      <c r="AY5" s="89" t="s">
        <v>3720</v>
      </c>
      <c r="AZ5" s="89" t="s">
        <v>3720</v>
      </c>
      <c r="BA5" s="89" t="s">
        <v>632</v>
      </c>
      <c r="BB5" s="89" t="s">
        <v>3721</v>
      </c>
      <c r="BC5" s="89" t="s">
        <v>3722</v>
      </c>
      <c r="BD5" s="89" t="s">
        <v>3723</v>
      </c>
      <c r="BE5" s="89" t="s">
        <v>1616</v>
      </c>
      <c r="BF5" s="89" t="s">
        <v>3724</v>
      </c>
      <c r="BG5" s="89" t="s">
        <v>458</v>
      </c>
      <c r="BH5" s="89" t="s">
        <v>499</v>
      </c>
      <c r="BI5" s="89" t="s">
        <v>424</v>
      </c>
      <c r="BJ5" s="89" t="s">
        <v>3725</v>
      </c>
      <c r="BK5" s="89" t="s">
        <v>674</v>
      </c>
      <c r="BL5" s="89" t="s">
        <v>582</v>
      </c>
      <c r="BM5" s="89" t="s">
        <v>3726</v>
      </c>
      <c r="BN5" s="89" t="s">
        <v>1067</v>
      </c>
      <c r="BO5" s="89" t="s">
        <v>429</v>
      </c>
      <c r="BP5" s="89" t="s">
        <v>848</v>
      </c>
      <c r="BQ5" s="89" t="s">
        <v>848</v>
      </c>
      <c r="BR5" s="89" t="s">
        <v>464</v>
      </c>
      <c r="BS5" s="89" t="s">
        <v>506</v>
      </c>
      <c r="BT5" s="89" t="s">
        <v>3727</v>
      </c>
      <c r="BU5" s="89" t="s">
        <v>3728</v>
      </c>
      <c r="BV5" s="89" t="s">
        <v>3729</v>
      </c>
      <c r="BW5" s="89" t="s">
        <v>468</v>
      </c>
      <c r="BX5" s="89" t="s">
        <v>469</v>
      </c>
      <c r="BY5" s="89" t="s">
        <v>3730</v>
      </c>
      <c r="BZ5" s="109" t="s">
        <v>3731</v>
      </c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</row>
    <row r="6" spans="1:645" ht="45" customHeight="1" x14ac:dyDescent="0.25">
      <c r="A6" s="108" t="s">
        <v>85</v>
      </c>
      <c r="B6" s="48">
        <v>3</v>
      </c>
      <c r="C6" s="49" t="s">
        <v>99</v>
      </c>
      <c r="D6" s="92" t="s">
        <v>377</v>
      </c>
      <c r="E6" s="89" t="s">
        <v>380</v>
      </c>
      <c r="F6" s="89" t="s">
        <v>381</v>
      </c>
      <c r="G6" s="89" t="s">
        <v>382</v>
      </c>
      <c r="H6" s="89" t="s">
        <v>383</v>
      </c>
      <c r="I6" s="89" t="s">
        <v>99</v>
      </c>
      <c r="J6" s="89" t="s">
        <v>3732</v>
      </c>
      <c r="K6" s="89" t="s">
        <v>385</v>
      </c>
      <c r="L6" s="89" t="s">
        <v>535</v>
      </c>
      <c r="M6" s="89" t="s">
        <v>3733</v>
      </c>
      <c r="N6" s="89" t="s">
        <v>388</v>
      </c>
      <c r="O6" s="89"/>
      <c r="P6" s="89" t="s">
        <v>389</v>
      </c>
      <c r="Q6" s="89" t="s">
        <v>390</v>
      </c>
      <c r="R6" s="89"/>
      <c r="S6" s="89" t="s">
        <v>391</v>
      </c>
      <c r="T6" s="89"/>
      <c r="U6" s="89" t="s">
        <v>3734</v>
      </c>
      <c r="V6" s="89" t="s">
        <v>3735</v>
      </c>
      <c r="W6" s="89" t="s">
        <v>3736</v>
      </c>
      <c r="X6" s="89" t="s">
        <v>438</v>
      </c>
      <c r="Y6" s="89" t="s">
        <v>395</v>
      </c>
      <c r="Z6" s="89" t="s">
        <v>439</v>
      </c>
      <c r="AA6" s="89"/>
      <c r="AB6" s="89" t="s">
        <v>3737</v>
      </c>
      <c r="AC6" s="89" t="s">
        <v>3737</v>
      </c>
      <c r="AD6" s="89" t="s">
        <v>3738</v>
      </c>
      <c r="AE6" s="89" t="s">
        <v>3739</v>
      </c>
      <c r="AF6" s="89" t="s">
        <v>3740</v>
      </c>
      <c r="AG6" s="89" t="s">
        <v>385</v>
      </c>
      <c r="AH6" s="89" t="s">
        <v>3741</v>
      </c>
      <c r="AI6" s="89" t="s">
        <v>3742</v>
      </c>
      <c r="AJ6" s="89" t="s">
        <v>385</v>
      </c>
      <c r="AK6" s="89" t="s">
        <v>3743</v>
      </c>
      <c r="AL6" s="89" t="s">
        <v>404</v>
      </c>
      <c r="AM6" s="89" t="s">
        <v>3744</v>
      </c>
      <c r="AN6" s="89" t="s">
        <v>3745</v>
      </c>
      <c r="AO6" s="89" t="s">
        <v>3746</v>
      </c>
      <c r="AP6" s="89" t="s">
        <v>408</v>
      </c>
      <c r="AQ6" s="89" t="s">
        <v>409</v>
      </c>
      <c r="AR6" s="89" t="s">
        <v>488</v>
      </c>
      <c r="AS6" s="89" t="s">
        <v>1415</v>
      </c>
      <c r="AT6" s="89" t="s">
        <v>3747</v>
      </c>
      <c r="AU6" s="89" t="s">
        <v>3748</v>
      </c>
      <c r="AV6" s="89" t="s">
        <v>414</v>
      </c>
      <c r="AW6" s="89" t="s">
        <v>415</v>
      </c>
      <c r="AX6" s="89" t="s">
        <v>415</v>
      </c>
      <c r="AY6" s="89" t="s">
        <v>3749</v>
      </c>
      <c r="AZ6" s="89" t="s">
        <v>3750</v>
      </c>
      <c r="BA6" s="89" t="s">
        <v>3751</v>
      </c>
      <c r="BB6" s="89" t="s">
        <v>1963</v>
      </c>
      <c r="BC6" s="89" t="s">
        <v>3752</v>
      </c>
      <c r="BD6" s="89" t="s">
        <v>3753</v>
      </c>
      <c r="BE6" s="89" t="s">
        <v>421</v>
      </c>
      <c r="BF6" s="89" t="s">
        <v>3754</v>
      </c>
      <c r="BG6" s="90" t="s">
        <v>1248</v>
      </c>
      <c r="BH6" s="89" t="s">
        <v>499</v>
      </c>
      <c r="BI6" s="89" t="s">
        <v>424</v>
      </c>
      <c r="BJ6" s="89" t="s">
        <v>3755</v>
      </c>
      <c r="BK6" s="89" t="s">
        <v>427</v>
      </c>
      <c r="BL6" s="89" t="s">
        <v>404</v>
      </c>
      <c r="BM6" s="89" t="s">
        <v>385</v>
      </c>
      <c r="BN6" s="89" t="s">
        <v>3756</v>
      </c>
      <c r="BO6" s="89" t="s">
        <v>3757</v>
      </c>
      <c r="BP6" s="89" t="s">
        <v>848</v>
      </c>
      <c r="BQ6" s="89" t="s">
        <v>848</v>
      </c>
      <c r="BR6" s="89" t="s">
        <v>2809</v>
      </c>
      <c r="BS6" s="89"/>
      <c r="BT6" s="89"/>
      <c r="BU6" s="89"/>
      <c r="BV6" s="89"/>
      <c r="BW6" s="89"/>
      <c r="BX6" s="89"/>
      <c r="BY6" s="89"/>
      <c r="BZ6" s="109"/>
    </row>
    <row r="7" spans="1:645" s="12" customFormat="1" ht="45" customHeight="1" thickBot="1" x14ac:dyDescent="0.3">
      <c r="A7" s="110" t="s">
        <v>85</v>
      </c>
      <c r="B7" s="111">
        <v>4</v>
      </c>
      <c r="C7" s="112" t="s">
        <v>100</v>
      </c>
      <c r="D7" s="113" t="s">
        <v>377</v>
      </c>
      <c r="E7" s="114" t="s">
        <v>380</v>
      </c>
      <c r="F7" s="114" t="s">
        <v>381</v>
      </c>
      <c r="G7" s="114" t="s">
        <v>382</v>
      </c>
      <c r="H7" s="114" t="s">
        <v>383</v>
      </c>
      <c r="I7" s="114" t="s">
        <v>100</v>
      </c>
      <c r="J7" s="114" t="s">
        <v>3758</v>
      </c>
      <c r="K7" s="114" t="s">
        <v>385</v>
      </c>
      <c r="L7" s="114" t="s">
        <v>609</v>
      </c>
      <c r="M7" s="114" t="s">
        <v>3759</v>
      </c>
      <c r="N7" s="114" t="s">
        <v>388</v>
      </c>
      <c r="O7" s="114"/>
      <c r="P7" s="114" t="s">
        <v>389</v>
      </c>
      <c r="Q7" s="114" t="s">
        <v>390</v>
      </c>
      <c r="R7" s="114"/>
      <c r="S7" s="114" t="s">
        <v>391</v>
      </c>
      <c r="T7" s="114" t="s">
        <v>3760</v>
      </c>
      <c r="U7" s="114" t="s">
        <v>3761</v>
      </c>
      <c r="V7" s="114" t="s">
        <v>3762</v>
      </c>
      <c r="W7" s="114" t="s">
        <v>385</v>
      </c>
      <c r="X7" s="114" t="s">
        <v>477</v>
      </c>
      <c r="Y7" s="114" t="s">
        <v>395</v>
      </c>
      <c r="Z7" s="114" t="s">
        <v>439</v>
      </c>
      <c r="AA7" s="114"/>
      <c r="AB7" s="114" t="s">
        <v>3763</v>
      </c>
      <c r="AC7" s="114" t="s">
        <v>3763</v>
      </c>
      <c r="AD7" s="114" t="s">
        <v>3764</v>
      </c>
      <c r="AE7" s="114" t="s">
        <v>3765</v>
      </c>
      <c r="AF7" s="114" t="s">
        <v>3766</v>
      </c>
      <c r="AG7" s="114" t="s">
        <v>3767</v>
      </c>
      <c r="AH7" s="114" t="s">
        <v>3768</v>
      </c>
      <c r="AI7" s="114" t="s">
        <v>3769</v>
      </c>
      <c r="AJ7" s="114" t="s">
        <v>385</v>
      </c>
      <c r="AK7" s="114" t="s">
        <v>3770</v>
      </c>
      <c r="AL7" s="114" t="s">
        <v>404</v>
      </c>
      <c r="AM7" s="114" t="s">
        <v>3771</v>
      </c>
      <c r="AN7" s="114" t="s">
        <v>3772</v>
      </c>
      <c r="AO7" s="114" t="s">
        <v>407</v>
      </c>
      <c r="AP7" s="114" t="s">
        <v>408</v>
      </c>
      <c r="AQ7" s="114" t="s">
        <v>409</v>
      </c>
      <c r="AR7" s="114" t="s">
        <v>488</v>
      </c>
      <c r="AS7" s="114" t="s">
        <v>3773</v>
      </c>
      <c r="AT7" s="114" t="s">
        <v>3774</v>
      </c>
      <c r="AU7" s="114" t="s">
        <v>385</v>
      </c>
      <c r="AV7" s="114" t="s">
        <v>414</v>
      </c>
      <c r="AW7" s="114" t="s">
        <v>415</v>
      </c>
      <c r="AX7" s="114" t="s">
        <v>415</v>
      </c>
      <c r="AY7" s="114" t="s">
        <v>3775</v>
      </c>
      <c r="AZ7" s="114" t="s">
        <v>1579</v>
      </c>
      <c r="BA7" s="114" t="s">
        <v>1534</v>
      </c>
      <c r="BB7" s="114" t="s">
        <v>1963</v>
      </c>
      <c r="BC7" s="114" t="s">
        <v>3776</v>
      </c>
      <c r="BD7" s="114" t="s">
        <v>3777</v>
      </c>
      <c r="BE7" s="114" t="s">
        <v>1583</v>
      </c>
      <c r="BF7" s="114" t="s">
        <v>3778</v>
      </c>
      <c r="BG7" s="114" t="s">
        <v>3692</v>
      </c>
      <c r="BH7" s="114" t="s">
        <v>3693</v>
      </c>
      <c r="BI7" s="114" t="s">
        <v>672</v>
      </c>
      <c r="BJ7" s="114" t="s">
        <v>3779</v>
      </c>
      <c r="BK7" s="114" t="s">
        <v>3780</v>
      </c>
      <c r="BL7" s="114" t="s">
        <v>404</v>
      </c>
      <c r="BM7" s="114" t="s">
        <v>385</v>
      </c>
      <c r="BN7" s="114" t="s">
        <v>3781</v>
      </c>
      <c r="BO7" s="114" t="s">
        <v>429</v>
      </c>
      <c r="BP7" s="114" t="s">
        <v>535</v>
      </c>
      <c r="BQ7" s="114" t="s">
        <v>535</v>
      </c>
      <c r="BR7" s="114" t="s">
        <v>3782</v>
      </c>
      <c r="BS7" s="114" t="s">
        <v>557</v>
      </c>
      <c r="BT7" s="114" t="s">
        <v>3783</v>
      </c>
      <c r="BU7" s="114" t="s">
        <v>3784</v>
      </c>
      <c r="BV7" s="114" t="s">
        <v>3700</v>
      </c>
      <c r="BW7" s="114" t="s">
        <v>468</v>
      </c>
      <c r="BX7" s="114" t="s">
        <v>469</v>
      </c>
      <c r="BY7" s="114" t="s">
        <v>3785</v>
      </c>
      <c r="BZ7" s="115" t="s">
        <v>3786</v>
      </c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</row>
    <row r="8" spans="1:645" s="12" customFormat="1" ht="45" customHeight="1" x14ac:dyDescent="0.25">
      <c r="A8" s="116" t="s">
        <v>83</v>
      </c>
      <c r="B8" s="117">
        <v>1</v>
      </c>
      <c r="C8" s="118" t="s">
        <v>103</v>
      </c>
      <c r="D8" s="105" t="s">
        <v>377</v>
      </c>
      <c r="E8" s="106" t="s">
        <v>380</v>
      </c>
      <c r="F8" s="106" t="s">
        <v>381</v>
      </c>
      <c r="G8" s="106" t="s">
        <v>382</v>
      </c>
      <c r="H8" s="106" t="s">
        <v>383</v>
      </c>
      <c r="I8" s="106" t="s">
        <v>103</v>
      </c>
      <c r="J8" s="106" t="s">
        <v>3787</v>
      </c>
      <c r="K8" s="106" t="s">
        <v>385</v>
      </c>
      <c r="L8" s="106" t="s">
        <v>386</v>
      </c>
      <c r="M8" s="106" t="s">
        <v>3788</v>
      </c>
      <c r="N8" s="106" t="s">
        <v>388</v>
      </c>
      <c r="O8" s="106"/>
      <c r="P8" s="106" t="s">
        <v>644</v>
      </c>
      <c r="Q8" s="106" t="s">
        <v>645</v>
      </c>
      <c r="R8" s="106"/>
      <c r="S8" s="106" t="s">
        <v>391</v>
      </c>
      <c r="T8" s="106" t="s">
        <v>3789</v>
      </c>
      <c r="U8" s="106" t="s">
        <v>3790</v>
      </c>
      <c r="V8" s="106" t="s">
        <v>3791</v>
      </c>
      <c r="W8" s="106" t="s">
        <v>3792</v>
      </c>
      <c r="X8" s="106" t="s">
        <v>3793</v>
      </c>
      <c r="Y8" s="106" t="s">
        <v>395</v>
      </c>
      <c r="Z8" s="106" t="s">
        <v>650</v>
      </c>
      <c r="AA8" s="106"/>
      <c r="AB8" s="106" t="s">
        <v>3794</v>
      </c>
      <c r="AC8" s="106" t="s">
        <v>3794</v>
      </c>
      <c r="AD8" s="106"/>
      <c r="AE8" s="106"/>
      <c r="AF8" s="106" t="s">
        <v>3795</v>
      </c>
      <c r="AG8" s="106" t="s">
        <v>3796</v>
      </c>
      <c r="AH8" s="106" t="s">
        <v>3797</v>
      </c>
      <c r="AI8" s="106" t="s">
        <v>3798</v>
      </c>
      <c r="AJ8" s="106" t="s">
        <v>385</v>
      </c>
      <c r="AK8" s="106" t="s">
        <v>3799</v>
      </c>
      <c r="AL8" s="106" t="s">
        <v>658</v>
      </c>
      <c r="AM8" s="106" t="s">
        <v>3800</v>
      </c>
      <c r="AN8" s="106" t="s">
        <v>3801</v>
      </c>
      <c r="AO8" s="106" t="s">
        <v>661</v>
      </c>
      <c r="AP8" s="106" t="s">
        <v>786</v>
      </c>
      <c r="AQ8" s="106" t="s">
        <v>3802</v>
      </c>
      <c r="AR8" s="106" t="s">
        <v>488</v>
      </c>
      <c r="AS8" s="106" t="s">
        <v>2495</v>
      </c>
      <c r="AT8" s="106" t="s">
        <v>3803</v>
      </c>
      <c r="AU8" s="106" t="s">
        <v>385</v>
      </c>
      <c r="AV8" s="106" t="s">
        <v>414</v>
      </c>
      <c r="AW8" s="106" t="s">
        <v>414</v>
      </c>
      <c r="AX8" s="106" t="s">
        <v>415</v>
      </c>
      <c r="AY8" s="106" t="s">
        <v>3775</v>
      </c>
      <c r="AZ8" s="106" t="s">
        <v>3804</v>
      </c>
      <c r="BA8" s="106" t="s">
        <v>1534</v>
      </c>
      <c r="BB8" s="106" t="s">
        <v>418</v>
      </c>
      <c r="BC8" s="106"/>
      <c r="BD8" s="106" t="s">
        <v>3805</v>
      </c>
      <c r="BE8" s="106"/>
      <c r="BF8" s="106"/>
      <c r="BG8" s="106" t="s">
        <v>3496</v>
      </c>
      <c r="BH8" s="106" t="s">
        <v>3806</v>
      </c>
      <c r="BI8" s="106" t="s">
        <v>672</v>
      </c>
      <c r="BJ8" s="106"/>
      <c r="BK8" s="106" t="s">
        <v>674</v>
      </c>
      <c r="BL8" s="106" t="s">
        <v>1058</v>
      </c>
      <c r="BM8" s="106" t="s">
        <v>385</v>
      </c>
      <c r="BN8" s="106" t="s">
        <v>3807</v>
      </c>
      <c r="BO8" s="106" t="s">
        <v>3808</v>
      </c>
      <c r="BP8" s="106" t="s">
        <v>3809</v>
      </c>
      <c r="BQ8" s="106"/>
      <c r="BR8" s="106" t="s">
        <v>776</v>
      </c>
      <c r="BS8" s="106" t="s">
        <v>506</v>
      </c>
      <c r="BT8" s="106"/>
      <c r="BU8" s="106"/>
      <c r="BV8" s="106"/>
      <c r="BW8" s="106"/>
      <c r="BX8" s="106"/>
      <c r="BY8" s="106"/>
      <c r="BZ8" s="107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</row>
    <row r="9" spans="1:645" ht="45" customHeight="1" x14ac:dyDescent="0.25">
      <c r="A9" s="119" t="s">
        <v>83</v>
      </c>
      <c r="B9" s="51">
        <v>2</v>
      </c>
      <c r="C9" s="52" t="s">
        <v>108</v>
      </c>
      <c r="D9" s="92" t="s">
        <v>377</v>
      </c>
      <c r="E9" s="89" t="s">
        <v>380</v>
      </c>
      <c r="F9" s="89" t="s">
        <v>381</v>
      </c>
      <c r="G9" s="89" t="s">
        <v>382</v>
      </c>
      <c r="H9" s="89" t="s">
        <v>383</v>
      </c>
      <c r="I9" s="89" t="s">
        <v>108</v>
      </c>
      <c r="J9" s="89" t="s">
        <v>3810</v>
      </c>
      <c r="K9" s="89" t="s">
        <v>3811</v>
      </c>
      <c r="L9" s="89" t="s">
        <v>462</v>
      </c>
      <c r="M9" s="89" t="s">
        <v>3812</v>
      </c>
      <c r="N9" s="89" t="s">
        <v>388</v>
      </c>
      <c r="O9" s="89"/>
      <c r="P9" s="89" t="s">
        <v>644</v>
      </c>
      <c r="Q9" s="89" t="s">
        <v>645</v>
      </c>
      <c r="R9" s="89"/>
      <c r="S9" s="89" t="s">
        <v>391</v>
      </c>
      <c r="T9" s="89" t="s">
        <v>3813</v>
      </c>
      <c r="U9" s="89" t="s">
        <v>3814</v>
      </c>
      <c r="V9" s="89" t="s">
        <v>3815</v>
      </c>
      <c r="W9" s="89" t="s">
        <v>3816</v>
      </c>
      <c r="X9" s="89" t="s">
        <v>477</v>
      </c>
      <c r="Y9" s="89" t="s">
        <v>395</v>
      </c>
      <c r="Z9" s="89" t="s">
        <v>650</v>
      </c>
      <c r="AA9" s="89"/>
      <c r="AB9" s="89" t="s">
        <v>3817</v>
      </c>
      <c r="AC9" s="89" t="s">
        <v>3817</v>
      </c>
      <c r="AD9" s="89" t="s">
        <v>3818</v>
      </c>
      <c r="AE9" s="89" t="s">
        <v>3819</v>
      </c>
      <c r="AF9" s="89" t="s">
        <v>3820</v>
      </c>
      <c r="AG9" s="89" t="s">
        <v>3821</v>
      </c>
      <c r="AH9" s="89" t="s">
        <v>3822</v>
      </c>
      <c r="AI9" s="89" t="s">
        <v>3823</v>
      </c>
      <c r="AJ9" s="89" t="s">
        <v>583</v>
      </c>
      <c r="AK9" s="89" t="s">
        <v>3824</v>
      </c>
      <c r="AL9" s="89" t="s">
        <v>658</v>
      </c>
      <c r="AM9" s="89" t="s">
        <v>3825</v>
      </c>
      <c r="AN9" s="89" t="s">
        <v>3826</v>
      </c>
      <c r="AO9" s="89" t="s">
        <v>661</v>
      </c>
      <c r="AP9" s="89" t="s">
        <v>408</v>
      </c>
      <c r="AQ9" s="89" t="s">
        <v>409</v>
      </c>
      <c r="AR9" s="89" t="s">
        <v>488</v>
      </c>
      <c r="AS9" s="89" t="s">
        <v>3827</v>
      </c>
      <c r="AT9" s="89" t="s">
        <v>3828</v>
      </c>
      <c r="AU9" s="89" t="s">
        <v>3829</v>
      </c>
      <c r="AV9" s="89" t="s">
        <v>414</v>
      </c>
      <c r="AW9" s="89" t="s">
        <v>415</v>
      </c>
      <c r="AX9" s="89" t="s">
        <v>415</v>
      </c>
      <c r="AY9" s="89" t="s">
        <v>769</v>
      </c>
      <c r="AZ9" s="89" t="s">
        <v>769</v>
      </c>
      <c r="BA9" s="89" t="s">
        <v>1534</v>
      </c>
      <c r="BB9" s="89" t="s">
        <v>418</v>
      </c>
      <c r="BC9" s="89" t="s">
        <v>3830</v>
      </c>
      <c r="BD9" s="89" t="s">
        <v>3831</v>
      </c>
      <c r="BE9" s="89" t="s">
        <v>421</v>
      </c>
      <c r="BF9" s="89" t="s">
        <v>3832</v>
      </c>
      <c r="BG9" s="89" t="s">
        <v>3833</v>
      </c>
      <c r="BH9" s="89" t="s">
        <v>725</v>
      </c>
      <c r="BI9" s="89" t="s">
        <v>672</v>
      </c>
      <c r="BJ9" s="89" t="s">
        <v>3834</v>
      </c>
      <c r="BK9" s="89" t="s">
        <v>674</v>
      </c>
      <c r="BL9" s="89" t="s">
        <v>658</v>
      </c>
      <c r="BM9" s="89" t="s">
        <v>3835</v>
      </c>
      <c r="BN9" s="89" t="s">
        <v>1226</v>
      </c>
      <c r="BO9" s="89" t="s">
        <v>3836</v>
      </c>
      <c r="BP9" s="89" t="s">
        <v>3637</v>
      </c>
      <c r="BQ9" s="89" t="s">
        <v>848</v>
      </c>
      <c r="BR9" s="89" t="s">
        <v>464</v>
      </c>
      <c r="BS9" s="89" t="s">
        <v>557</v>
      </c>
      <c r="BT9" s="89" t="s">
        <v>3837</v>
      </c>
      <c r="BU9" s="89" t="s">
        <v>3838</v>
      </c>
      <c r="BV9" s="89" t="s">
        <v>3839</v>
      </c>
      <c r="BW9" s="89" t="s">
        <v>468</v>
      </c>
      <c r="BX9" s="89" t="s">
        <v>469</v>
      </c>
      <c r="BY9" s="89" t="s">
        <v>3840</v>
      </c>
      <c r="BZ9" s="109" t="s">
        <v>3841</v>
      </c>
    </row>
    <row r="10" spans="1:645" s="9" customFormat="1" ht="45" customHeight="1" x14ac:dyDescent="0.25">
      <c r="A10" s="119" t="s">
        <v>83</v>
      </c>
      <c r="B10" s="51">
        <v>3</v>
      </c>
      <c r="C10" s="52" t="s">
        <v>109</v>
      </c>
      <c r="D10" s="92" t="s">
        <v>377</v>
      </c>
      <c r="E10" s="89" t="s">
        <v>380</v>
      </c>
      <c r="F10" s="89" t="s">
        <v>381</v>
      </c>
      <c r="G10" s="89" t="s">
        <v>382</v>
      </c>
      <c r="H10" s="89" t="s">
        <v>383</v>
      </c>
      <c r="I10" s="89" t="s">
        <v>109</v>
      </c>
      <c r="J10" s="89" t="s">
        <v>3842</v>
      </c>
      <c r="K10" s="89" t="s">
        <v>385</v>
      </c>
      <c r="L10" s="89" t="s">
        <v>584</v>
      </c>
      <c r="M10" s="89" t="s">
        <v>3843</v>
      </c>
      <c r="N10" s="89" t="s">
        <v>388</v>
      </c>
      <c r="O10" s="89"/>
      <c r="P10" s="89" t="s">
        <v>644</v>
      </c>
      <c r="Q10" s="89" t="s">
        <v>645</v>
      </c>
      <c r="R10" s="89"/>
      <c r="S10" s="89" t="s">
        <v>391</v>
      </c>
      <c r="T10" s="89" t="s">
        <v>3844</v>
      </c>
      <c r="U10" s="89" t="s">
        <v>3845</v>
      </c>
      <c r="V10" s="89" t="s">
        <v>3846</v>
      </c>
      <c r="W10" s="89" t="s">
        <v>3847</v>
      </c>
      <c r="X10" s="89" t="s">
        <v>394</v>
      </c>
      <c r="Y10" s="89" t="s">
        <v>395</v>
      </c>
      <c r="Z10" s="89" t="s">
        <v>650</v>
      </c>
      <c r="AA10" s="89"/>
      <c r="AB10" s="89" t="s">
        <v>3848</v>
      </c>
      <c r="AC10" s="89" t="s">
        <v>3848</v>
      </c>
      <c r="AD10" s="89"/>
      <c r="AE10" s="89"/>
      <c r="AF10" s="89" t="s">
        <v>3849</v>
      </c>
      <c r="AG10" s="89" t="s">
        <v>3849</v>
      </c>
      <c r="AH10" s="89" t="s">
        <v>3850</v>
      </c>
      <c r="AI10" s="89" t="s">
        <v>3851</v>
      </c>
      <c r="AJ10" s="89" t="s">
        <v>2562</v>
      </c>
      <c r="AK10" s="89" t="s">
        <v>3852</v>
      </c>
      <c r="AL10" s="89" t="s">
        <v>658</v>
      </c>
      <c r="AM10" s="89" t="s">
        <v>3853</v>
      </c>
      <c r="AN10" s="89" t="s">
        <v>3854</v>
      </c>
      <c r="AO10" s="89" t="s">
        <v>715</v>
      </c>
      <c r="AP10" s="89" t="s">
        <v>408</v>
      </c>
      <c r="AQ10" s="89" t="s">
        <v>409</v>
      </c>
      <c r="AR10" s="89" t="s">
        <v>488</v>
      </c>
      <c r="AS10" s="89"/>
      <c r="AT10" s="89" t="s">
        <v>3855</v>
      </c>
      <c r="AU10" s="89" t="s">
        <v>385</v>
      </c>
      <c r="AV10" s="89" t="s">
        <v>414</v>
      </c>
      <c r="AW10" s="89" t="s">
        <v>415</v>
      </c>
      <c r="AX10" s="89" t="s">
        <v>415</v>
      </c>
      <c r="AY10" s="89" t="s">
        <v>3659</v>
      </c>
      <c r="AZ10" s="89" t="s">
        <v>3659</v>
      </c>
      <c r="BA10" s="89" t="s">
        <v>3856</v>
      </c>
      <c r="BB10" s="89"/>
      <c r="BC10" s="89" t="s">
        <v>3857</v>
      </c>
      <c r="BD10" s="89" t="s">
        <v>3858</v>
      </c>
      <c r="BE10" s="89"/>
      <c r="BF10" s="89"/>
      <c r="BG10" s="89" t="s">
        <v>2079</v>
      </c>
      <c r="BH10" s="89" t="s">
        <v>424</v>
      </c>
      <c r="BI10" s="89" t="s">
        <v>672</v>
      </c>
      <c r="BJ10" s="89"/>
      <c r="BK10" s="89" t="s">
        <v>427</v>
      </c>
      <c r="BL10" s="89" t="s">
        <v>658</v>
      </c>
      <c r="BM10" s="89" t="s">
        <v>3859</v>
      </c>
      <c r="BN10" s="89" t="s">
        <v>3480</v>
      </c>
      <c r="BO10" s="89" t="s">
        <v>3860</v>
      </c>
      <c r="BP10" s="89" t="s">
        <v>848</v>
      </c>
      <c r="BQ10" s="89" t="s">
        <v>848</v>
      </c>
      <c r="BR10" s="89" t="s">
        <v>3861</v>
      </c>
      <c r="BS10" s="89" t="s">
        <v>557</v>
      </c>
      <c r="BT10" s="89" t="s">
        <v>3862</v>
      </c>
      <c r="BU10" s="89" t="s">
        <v>3863</v>
      </c>
      <c r="BV10" s="89" t="s">
        <v>3864</v>
      </c>
      <c r="BW10" s="89" t="s">
        <v>468</v>
      </c>
      <c r="BX10" s="89" t="s">
        <v>469</v>
      </c>
      <c r="BY10" s="89" t="s">
        <v>3865</v>
      </c>
      <c r="BZ10" s="109" t="s">
        <v>3866</v>
      </c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</row>
    <row r="11" spans="1:645" ht="45" customHeight="1" x14ac:dyDescent="0.25">
      <c r="A11" s="119" t="s">
        <v>83</v>
      </c>
      <c r="B11" s="51">
        <v>4</v>
      </c>
      <c r="C11" s="53" t="s">
        <v>112</v>
      </c>
      <c r="D11" s="92" t="s">
        <v>377</v>
      </c>
      <c r="E11" s="90" t="s">
        <v>380</v>
      </c>
      <c r="F11" s="90" t="s">
        <v>381</v>
      </c>
      <c r="G11" s="90" t="s">
        <v>382</v>
      </c>
      <c r="H11" s="90" t="s">
        <v>383</v>
      </c>
      <c r="I11" s="90" t="s">
        <v>112</v>
      </c>
      <c r="J11" s="90" t="s">
        <v>3867</v>
      </c>
      <c r="K11" s="90" t="s">
        <v>385</v>
      </c>
      <c r="L11" s="90" t="s">
        <v>780</v>
      </c>
      <c r="M11" s="90" t="s">
        <v>3868</v>
      </c>
      <c r="N11" s="90" t="s">
        <v>388</v>
      </c>
      <c r="O11" s="90"/>
      <c r="P11" s="90" t="s">
        <v>3869</v>
      </c>
      <c r="Q11" s="90" t="s">
        <v>645</v>
      </c>
      <c r="R11" s="90"/>
      <c r="S11" s="90" t="s">
        <v>391</v>
      </c>
      <c r="T11" s="90" t="s">
        <v>3870</v>
      </c>
      <c r="U11" s="90" t="s">
        <v>3871</v>
      </c>
      <c r="V11" s="90" t="s">
        <v>3872</v>
      </c>
      <c r="W11" s="90" t="s">
        <v>3873</v>
      </c>
      <c r="X11" s="90" t="s">
        <v>394</v>
      </c>
      <c r="Y11" s="90" t="s">
        <v>395</v>
      </c>
      <c r="Z11" s="90" t="s">
        <v>650</v>
      </c>
      <c r="AA11" s="90"/>
      <c r="AB11" s="90" t="s">
        <v>3874</v>
      </c>
      <c r="AC11" s="90" t="s">
        <v>3874</v>
      </c>
      <c r="AD11" s="90"/>
      <c r="AE11" s="90"/>
      <c r="AF11" s="90" t="s">
        <v>3875</v>
      </c>
      <c r="AG11" s="90" t="s">
        <v>3876</v>
      </c>
      <c r="AH11" s="90" t="s">
        <v>3877</v>
      </c>
      <c r="AI11" s="90" t="s">
        <v>3878</v>
      </c>
      <c r="AJ11" s="90" t="s">
        <v>385</v>
      </c>
      <c r="AK11" s="90" t="s">
        <v>3879</v>
      </c>
      <c r="AL11" s="90" t="s">
        <v>658</v>
      </c>
      <c r="AM11" s="90" t="s">
        <v>3880</v>
      </c>
      <c r="AN11" s="90" t="s">
        <v>3801</v>
      </c>
      <c r="AO11" s="90" t="s">
        <v>661</v>
      </c>
      <c r="AP11" s="90" t="s">
        <v>408</v>
      </c>
      <c r="AQ11" s="90" t="s">
        <v>409</v>
      </c>
      <c r="AR11" s="90" t="s">
        <v>488</v>
      </c>
      <c r="AS11" s="90" t="s">
        <v>1947</v>
      </c>
      <c r="AT11" s="90" t="s">
        <v>3881</v>
      </c>
      <c r="AU11" s="90" t="s">
        <v>3882</v>
      </c>
      <c r="AV11" s="90" t="s">
        <v>414</v>
      </c>
      <c r="AW11" s="90" t="s">
        <v>415</v>
      </c>
      <c r="AX11" s="90" t="s">
        <v>415</v>
      </c>
      <c r="AY11" s="90" t="s">
        <v>3883</v>
      </c>
      <c r="AZ11" s="90" t="s">
        <v>3884</v>
      </c>
      <c r="BA11" s="90" t="s">
        <v>1534</v>
      </c>
      <c r="BB11" s="90" t="s">
        <v>418</v>
      </c>
      <c r="BC11" s="90" t="s">
        <v>3885</v>
      </c>
      <c r="BD11" s="90" t="s">
        <v>3886</v>
      </c>
      <c r="BE11" s="90" t="s">
        <v>1583</v>
      </c>
      <c r="BF11" s="90"/>
      <c r="BG11" s="90" t="s">
        <v>3887</v>
      </c>
      <c r="BH11" s="90" t="s">
        <v>671</v>
      </c>
      <c r="BI11" s="90" t="s">
        <v>672</v>
      </c>
      <c r="BJ11" s="90"/>
      <c r="BK11" s="90" t="s">
        <v>674</v>
      </c>
      <c r="BL11" s="90" t="s">
        <v>658</v>
      </c>
      <c r="BM11" s="90" t="s">
        <v>816</v>
      </c>
      <c r="BN11" s="90" t="s">
        <v>3145</v>
      </c>
      <c r="BO11" s="90" t="s">
        <v>3888</v>
      </c>
      <c r="BP11" s="90" t="s">
        <v>848</v>
      </c>
      <c r="BQ11" s="90" t="s">
        <v>848</v>
      </c>
      <c r="BR11" s="90" t="s">
        <v>464</v>
      </c>
      <c r="BS11" s="90" t="s">
        <v>506</v>
      </c>
      <c r="BT11" s="90"/>
      <c r="BU11" s="90"/>
      <c r="BV11" s="90"/>
      <c r="BW11" s="90"/>
      <c r="BX11" s="90"/>
      <c r="BY11" s="90"/>
      <c r="BZ11" s="120"/>
    </row>
    <row r="12" spans="1:645" ht="45" customHeight="1" x14ac:dyDescent="0.25">
      <c r="A12" s="119" t="s">
        <v>83</v>
      </c>
      <c r="B12" s="51">
        <v>5</v>
      </c>
      <c r="C12" s="52" t="s">
        <v>114</v>
      </c>
      <c r="D12" s="92" t="s">
        <v>377</v>
      </c>
      <c r="E12" s="43" t="s">
        <v>380</v>
      </c>
      <c r="F12" s="43" t="s">
        <v>381</v>
      </c>
      <c r="G12" s="43" t="s">
        <v>382</v>
      </c>
      <c r="H12" s="43" t="s">
        <v>383</v>
      </c>
      <c r="I12" s="43" t="s">
        <v>114</v>
      </c>
      <c r="J12" s="43" t="s">
        <v>3889</v>
      </c>
      <c r="K12" s="43" t="s">
        <v>385</v>
      </c>
      <c r="L12" s="43" t="s">
        <v>1511</v>
      </c>
      <c r="M12" s="43" t="s">
        <v>3890</v>
      </c>
      <c r="N12" s="43" t="s">
        <v>388</v>
      </c>
      <c r="O12" s="43"/>
      <c r="P12" s="43" t="s">
        <v>644</v>
      </c>
      <c r="Q12" s="43" t="s">
        <v>645</v>
      </c>
      <c r="R12" s="43"/>
      <c r="S12" s="43" t="s">
        <v>391</v>
      </c>
      <c r="T12" s="43" t="s">
        <v>3891</v>
      </c>
      <c r="U12" s="43" t="s">
        <v>731</v>
      </c>
      <c r="V12" s="43" t="s">
        <v>3892</v>
      </c>
      <c r="W12" s="43" t="s">
        <v>3893</v>
      </c>
      <c r="X12" s="43" t="s">
        <v>564</v>
      </c>
      <c r="Y12" s="43" t="s">
        <v>395</v>
      </c>
      <c r="Z12" s="43" t="s">
        <v>3894</v>
      </c>
      <c r="AA12" s="43"/>
      <c r="AB12" s="43" t="s">
        <v>3895</v>
      </c>
      <c r="AC12" s="43" t="s">
        <v>3895</v>
      </c>
      <c r="AD12" s="43"/>
      <c r="AE12" s="43"/>
      <c r="AF12" s="43" t="s">
        <v>3896</v>
      </c>
      <c r="AG12" s="43" t="s">
        <v>385</v>
      </c>
      <c r="AH12" s="43" t="s">
        <v>3897</v>
      </c>
      <c r="AI12" s="43" t="s">
        <v>3898</v>
      </c>
      <c r="AJ12" s="43" t="s">
        <v>385</v>
      </c>
      <c r="AK12" s="43" t="s">
        <v>3899</v>
      </c>
      <c r="AL12" s="43" t="s">
        <v>658</v>
      </c>
      <c r="AM12" s="43" t="s">
        <v>3900</v>
      </c>
      <c r="AN12" s="43" t="s">
        <v>3901</v>
      </c>
      <c r="AO12" s="43" t="s">
        <v>3902</v>
      </c>
      <c r="AP12" s="43" t="s">
        <v>408</v>
      </c>
      <c r="AQ12" s="43" t="s">
        <v>409</v>
      </c>
      <c r="AR12" s="43" t="s">
        <v>488</v>
      </c>
      <c r="AS12" s="43" t="s">
        <v>3903</v>
      </c>
      <c r="AT12" s="43" t="s">
        <v>3904</v>
      </c>
      <c r="AU12" s="43" t="s">
        <v>3905</v>
      </c>
      <c r="AV12" s="43" t="s">
        <v>414</v>
      </c>
      <c r="AW12" s="43" t="s">
        <v>415</v>
      </c>
      <c r="AX12" s="43" t="s">
        <v>415</v>
      </c>
      <c r="AY12" s="43" t="s">
        <v>1726</v>
      </c>
      <c r="AZ12" s="43" t="s">
        <v>1726</v>
      </c>
      <c r="BA12" s="43" t="s">
        <v>3906</v>
      </c>
      <c r="BB12" s="43" t="s">
        <v>3907</v>
      </c>
      <c r="BC12" s="43" t="s">
        <v>3908</v>
      </c>
      <c r="BD12" s="43" t="s">
        <v>3909</v>
      </c>
      <c r="BE12" s="43"/>
      <c r="BF12" s="43"/>
      <c r="BG12" s="43" t="s">
        <v>3910</v>
      </c>
      <c r="BH12" s="43" t="s">
        <v>725</v>
      </c>
      <c r="BI12" s="43" t="s">
        <v>424</v>
      </c>
      <c r="BJ12" s="43"/>
      <c r="BK12" s="43" t="s">
        <v>3911</v>
      </c>
      <c r="BL12" s="43" t="s">
        <v>658</v>
      </c>
      <c r="BM12" s="43" t="s">
        <v>2136</v>
      </c>
      <c r="BN12" s="43" t="s">
        <v>1069</v>
      </c>
      <c r="BO12" s="43" t="s">
        <v>3912</v>
      </c>
      <c r="BP12" s="43" t="s">
        <v>3913</v>
      </c>
      <c r="BQ12" s="43" t="s">
        <v>3914</v>
      </c>
      <c r="BR12" s="43" t="s">
        <v>776</v>
      </c>
      <c r="BS12" s="43" t="s">
        <v>557</v>
      </c>
      <c r="BT12" s="43" t="s">
        <v>3915</v>
      </c>
      <c r="BU12" s="43" t="s">
        <v>3916</v>
      </c>
      <c r="BV12" s="43" t="s">
        <v>3917</v>
      </c>
      <c r="BW12" s="43" t="s">
        <v>468</v>
      </c>
      <c r="BX12" s="43" t="s">
        <v>469</v>
      </c>
      <c r="BY12" s="43" t="s">
        <v>3918</v>
      </c>
      <c r="BZ12" s="121" t="s">
        <v>3919</v>
      </c>
    </row>
    <row r="13" spans="1:645" ht="45" customHeight="1" x14ac:dyDescent="0.25">
      <c r="A13" s="119" t="s">
        <v>83</v>
      </c>
      <c r="B13" s="51">
        <v>6</v>
      </c>
      <c r="C13" s="52" t="s">
        <v>5385</v>
      </c>
      <c r="D13" s="92" t="s">
        <v>377</v>
      </c>
      <c r="E13" s="89" t="s">
        <v>380</v>
      </c>
      <c r="F13" s="89" t="s">
        <v>381</v>
      </c>
      <c r="G13" s="89" t="s">
        <v>382</v>
      </c>
      <c r="H13" s="89"/>
      <c r="I13" s="89" t="s">
        <v>5385</v>
      </c>
      <c r="J13" s="89" t="s">
        <v>5386</v>
      </c>
      <c r="K13" s="89"/>
      <c r="L13" s="89" t="s">
        <v>535</v>
      </c>
      <c r="M13" s="89"/>
      <c r="N13" s="89" t="s">
        <v>388</v>
      </c>
      <c r="O13" s="89"/>
      <c r="P13" s="89" t="s">
        <v>644</v>
      </c>
      <c r="Q13" s="89" t="s">
        <v>645</v>
      </c>
      <c r="R13" s="89"/>
      <c r="S13" s="89" t="s">
        <v>391</v>
      </c>
      <c r="T13" s="89"/>
      <c r="U13" s="89" t="s">
        <v>731</v>
      </c>
      <c r="V13" s="89"/>
      <c r="W13" s="89"/>
      <c r="X13" s="89"/>
      <c r="Y13" s="89" t="s">
        <v>395</v>
      </c>
      <c r="Z13" s="89" t="s">
        <v>650</v>
      </c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 t="s">
        <v>5387</v>
      </c>
      <c r="AL13" s="89" t="s">
        <v>658</v>
      </c>
      <c r="AM13" s="89" t="s">
        <v>5388</v>
      </c>
      <c r="AN13" s="89" t="s">
        <v>5389</v>
      </c>
      <c r="AO13" s="89" t="s">
        <v>661</v>
      </c>
      <c r="AP13" s="89" t="s">
        <v>408</v>
      </c>
      <c r="AQ13" s="89" t="s">
        <v>5390</v>
      </c>
      <c r="AR13" s="89" t="s">
        <v>488</v>
      </c>
      <c r="AS13" s="89"/>
      <c r="AT13" s="89" t="s">
        <v>5391</v>
      </c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43"/>
      <c r="BU13" s="43"/>
      <c r="BV13" s="43"/>
      <c r="BW13" s="43"/>
      <c r="BX13" s="43"/>
      <c r="BY13" s="43"/>
      <c r="BZ13" s="121"/>
    </row>
    <row r="14" spans="1:645" ht="45" customHeight="1" thickBot="1" x14ac:dyDescent="0.3">
      <c r="A14" s="122" t="s">
        <v>83</v>
      </c>
      <c r="B14" s="123">
        <v>7</v>
      </c>
      <c r="C14" s="124" t="s">
        <v>115</v>
      </c>
      <c r="D14" s="113" t="s">
        <v>377</v>
      </c>
      <c r="E14" s="125" t="s">
        <v>380</v>
      </c>
      <c r="F14" s="125" t="s">
        <v>381</v>
      </c>
      <c r="G14" s="125" t="s">
        <v>382</v>
      </c>
      <c r="H14" s="125" t="s">
        <v>1515</v>
      </c>
      <c r="I14" s="125" t="s">
        <v>115</v>
      </c>
      <c r="J14" s="125" t="s">
        <v>3920</v>
      </c>
      <c r="K14" s="125" t="s">
        <v>3921</v>
      </c>
      <c r="L14" s="125" t="s">
        <v>1511</v>
      </c>
      <c r="M14" s="125" t="s">
        <v>3922</v>
      </c>
      <c r="N14" s="125" t="s">
        <v>388</v>
      </c>
      <c r="O14" s="125"/>
      <c r="P14" s="125" t="s">
        <v>644</v>
      </c>
      <c r="Q14" s="125" t="s">
        <v>645</v>
      </c>
      <c r="R14" s="125"/>
      <c r="S14" s="125" t="s">
        <v>391</v>
      </c>
      <c r="T14" s="125" t="s">
        <v>3923</v>
      </c>
      <c r="U14" s="125" t="s">
        <v>3924</v>
      </c>
      <c r="V14" s="125" t="s">
        <v>3925</v>
      </c>
      <c r="W14" s="125" t="s">
        <v>3926</v>
      </c>
      <c r="X14" s="125" t="s">
        <v>477</v>
      </c>
      <c r="Y14" s="125" t="s">
        <v>395</v>
      </c>
      <c r="Z14" s="125" t="s">
        <v>3927</v>
      </c>
      <c r="AA14" s="125"/>
      <c r="AB14" s="125" t="s">
        <v>3928</v>
      </c>
      <c r="AC14" s="125" t="s">
        <v>3928</v>
      </c>
      <c r="AD14" s="125" t="s">
        <v>3929</v>
      </c>
      <c r="AE14" s="125" t="s">
        <v>3930</v>
      </c>
      <c r="AF14" s="125" t="s">
        <v>3931</v>
      </c>
      <c r="AG14" s="125" t="s">
        <v>3932</v>
      </c>
      <c r="AH14" s="125" t="s">
        <v>3933</v>
      </c>
      <c r="AI14" s="125" t="s">
        <v>3934</v>
      </c>
      <c r="AJ14" s="125" t="s">
        <v>385</v>
      </c>
      <c r="AK14" s="125" t="s">
        <v>3935</v>
      </c>
      <c r="AL14" s="125" t="s">
        <v>658</v>
      </c>
      <c r="AM14" s="125" t="s">
        <v>3936</v>
      </c>
      <c r="AN14" s="125" t="s">
        <v>3937</v>
      </c>
      <c r="AO14" s="125" t="s">
        <v>715</v>
      </c>
      <c r="AP14" s="125" t="s">
        <v>408</v>
      </c>
      <c r="AQ14" s="125" t="s">
        <v>409</v>
      </c>
      <c r="AR14" s="125" t="s">
        <v>410</v>
      </c>
      <c r="AS14" s="125" t="s">
        <v>3718</v>
      </c>
      <c r="AT14" s="125" t="s">
        <v>3938</v>
      </c>
      <c r="AU14" s="125" t="s">
        <v>3939</v>
      </c>
      <c r="AV14" s="125" t="s">
        <v>414</v>
      </c>
      <c r="AW14" s="125" t="s">
        <v>415</v>
      </c>
      <c r="AX14" s="125" t="s">
        <v>415</v>
      </c>
      <c r="AY14" s="125" t="s">
        <v>1962</v>
      </c>
      <c r="AZ14" s="125" t="s">
        <v>1962</v>
      </c>
      <c r="BA14" s="125" t="s">
        <v>3940</v>
      </c>
      <c r="BB14" s="125" t="s">
        <v>418</v>
      </c>
      <c r="BC14" s="125" t="s">
        <v>3941</v>
      </c>
      <c r="BD14" s="125" t="s">
        <v>3942</v>
      </c>
      <c r="BE14" s="125"/>
      <c r="BF14" s="125" t="s">
        <v>3943</v>
      </c>
      <c r="BG14" s="125" t="s">
        <v>3944</v>
      </c>
      <c r="BH14" s="125" t="s">
        <v>725</v>
      </c>
      <c r="BI14" s="125" t="s">
        <v>672</v>
      </c>
      <c r="BJ14" s="125" t="s">
        <v>725</v>
      </c>
      <c r="BK14" s="125" t="s">
        <v>427</v>
      </c>
      <c r="BL14" s="125" t="s">
        <v>582</v>
      </c>
      <c r="BM14" s="125" t="s">
        <v>385</v>
      </c>
      <c r="BN14" s="125" t="s">
        <v>2224</v>
      </c>
      <c r="BO14" s="125" t="s">
        <v>429</v>
      </c>
      <c r="BP14" s="125" t="s">
        <v>1207</v>
      </c>
      <c r="BQ14" s="125" t="s">
        <v>1207</v>
      </c>
      <c r="BR14" s="125" t="s">
        <v>464</v>
      </c>
      <c r="BS14" s="125" t="s">
        <v>3697</v>
      </c>
      <c r="BT14" s="125"/>
      <c r="BU14" s="125"/>
      <c r="BV14" s="125"/>
      <c r="BW14" s="125"/>
      <c r="BX14" s="125"/>
      <c r="BY14" s="125"/>
      <c r="BZ14" s="126"/>
    </row>
    <row r="15" spans="1:645" ht="45" customHeight="1" x14ac:dyDescent="0.25">
      <c r="A15" s="102" t="s">
        <v>375</v>
      </c>
      <c r="B15" s="127">
        <v>1</v>
      </c>
      <c r="C15" s="104" t="s">
        <v>117</v>
      </c>
      <c r="D15" s="128" t="s">
        <v>377</v>
      </c>
      <c r="E15" s="129" t="s">
        <v>380</v>
      </c>
      <c r="F15" s="129" t="s">
        <v>818</v>
      </c>
      <c r="G15" s="129" t="s">
        <v>382</v>
      </c>
      <c r="H15" s="129"/>
      <c r="I15" s="129" t="s">
        <v>117</v>
      </c>
      <c r="J15" s="129" t="s">
        <v>3945</v>
      </c>
      <c r="K15" s="129"/>
      <c r="L15" s="129" t="s">
        <v>386</v>
      </c>
      <c r="M15" s="129"/>
      <c r="N15" s="129" t="s">
        <v>388</v>
      </c>
      <c r="O15" s="129"/>
      <c r="P15" s="129" t="s">
        <v>822</v>
      </c>
      <c r="Q15" s="129" t="s">
        <v>823</v>
      </c>
      <c r="R15" s="129"/>
      <c r="S15" s="129" t="s">
        <v>391</v>
      </c>
      <c r="T15" s="129"/>
      <c r="U15" s="129" t="s">
        <v>731</v>
      </c>
      <c r="V15" s="129"/>
      <c r="W15" s="129"/>
      <c r="X15" s="129"/>
      <c r="Y15" s="129" t="s">
        <v>395</v>
      </c>
      <c r="Z15" s="129" t="s">
        <v>828</v>
      </c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 t="s">
        <v>908</v>
      </c>
      <c r="AL15" s="129"/>
      <c r="AM15" s="129"/>
      <c r="AN15" s="129"/>
      <c r="AO15" s="129" t="s">
        <v>908</v>
      </c>
      <c r="AP15" s="129"/>
      <c r="AQ15" s="129"/>
      <c r="AR15" s="129" t="s">
        <v>410</v>
      </c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30"/>
    </row>
    <row r="16" spans="1:645" ht="45" customHeight="1" x14ac:dyDescent="0.25">
      <c r="A16" s="108" t="s">
        <v>375</v>
      </c>
      <c r="B16" s="54">
        <v>2</v>
      </c>
      <c r="C16" s="49" t="s">
        <v>118</v>
      </c>
      <c r="D16" s="93" t="s">
        <v>377</v>
      </c>
      <c r="E16" s="43" t="s">
        <v>380</v>
      </c>
      <c r="F16" s="43" t="s">
        <v>1736</v>
      </c>
      <c r="G16" s="43" t="s">
        <v>382</v>
      </c>
      <c r="H16" s="43"/>
      <c r="I16" s="43" t="s">
        <v>118</v>
      </c>
      <c r="J16" s="43" t="s">
        <v>3946</v>
      </c>
      <c r="K16" s="43"/>
      <c r="L16" s="43" t="s">
        <v>386</v>
      </c>
      <c r="M16" s="43"/>
      <c r="N16" s="43" t="s">
        <v>388</v>
      </c>
      <c r="O16" s="43"/>
      <c r="P16" s="43" t="s">
        <v>822</v>
      </c>
      <c r="Q16" s="43" t="s">
        <v>823</v>
      </c>
      <c r="R16" s="43"/>
      <c r="S16" s="43" t="s">
        <v>391</v>
      </c>
      <c r="T16" s="43"/>
      <c r="U16" s="43" t="s">
        <v>731</v>
      </c>
      <c r="V16" s="43"/>
      <c r="W16" s="43"/>
      <c r="X16" s="43"/>
      <c r="Y16" s="43" t="s">
        <v>395</v>
      </c>
      <c r="Z16" s="43" t="s">
        <v>828</v>
      </c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 t="s">
        <v>908</v>
      </c>
      <c r="AL16" s="43"/>
      <c r="AM16" s="43"/>
      <c r="AN16" s="43"/>
      <c r="AO16" s="43" t="s">
        <v>908</v>
      </c>
      <c r="AP16" s="43"/>
      <c r="AQ16" s="43"/>
      <c r="AR16" s="43" t="s">
        <v>410</v>
      </c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121"/>
    </row>
    <row r="17" spans="1:78" ht="45" customHeight="1" x14ac:dyDescent="0.25">
      <c r="A17" s="108" t="s">
        <v>375</v>
      </c>
      <c r="B17" s="54">
        <v>3</v>
      </c>
      <c r="C17" s="49" t="s">
        <v>121</v>
      </c>
      <c r="D17" s="93" t="s">
        <v>377</v>
      </c>
      <c r="E17" s="43" t="s">
        <v>380</v>
      </c>
      <c r="F17" s="43" t="s">
        <v>818</v>
      </c>
      <c r="G17" s="43" t="s">
        <v>382</v>
      </c>
      <c r="H17" s="43" t="s">
        <v>383</v>
      </c>
      <c r="I17" s="43" t="s">
        <v>121</v>
      </c>
      <c r="J17" s="43" t="s">
        <v>3947</v>
      </c>
      <c r="K17" s="43" t="s">
        <v>385</v>
      </c>
      <c r="L17" s="43" t="s">
        <v>434</v>
      </c>
      <c r="M17" s="43" t="s">
        <v>3948</v>
      </c>
      <c r="N17" s="43" t="s">
        <v>388</v>
      </c>
      <c r="O17" s="43"/>
      <c r="P17" s="43" t="s">
        <v>822</v>
      </c>
      <c r="Q17" s="43" t="s">
        <v>823</v>
      </c>
      <c r="R17" s="43"/>
      <c r="S17" s="43" t="s">
        <v>391</v>
      </c>
      <c r="T17" s="43" t="s">
        <v>3949</v>
      </c>
      <c r="U17" s="43" t="s">
        <v>3950</v>
      </c>
      <c r="V17" s="43" t="s">
        <v>3951</v>
      </c>
      <c r="W17" s="43" t="s">
        <v>3952</v>
      </c>
      <c r="X17" s="43" t="s">
        <v>939</v>
      </c>
      <c r="Y17" s="43" t="s">
        <v>395</v>
      </c>
      <c r="Z17" s="43" t="s">
        <v>828</v>
      </c>
      <c r="AA17" s="43"/>
      <c r="AB17" s="43" t="s">
        <v>3953</v>
      </c>
      <c r="AC17" s="43" t="s">
        <v>3953</v>
      </c>
      <c r="AD17" s="43" t="s">
        <v>3954</v>
      </c>
      <c r="AE17" s="43" t="s">
        <v>3955</v>
      </c>
      <c r="AF17" s="43" t="s">
        <v>3956</v>
      </c>
      <c r="AG17" s="43" t="s">
        <v>3956</v>
      </c>
      <c r="AH17" s="43" t="s">
        <v>3957</v>
      </c>
      <c r="AI17" s="43" t="s">
        <v>3958</v>
      </c>
      <c r="AJ17" s="43" t="s">
        <v>3953</v>
      </c>
      <c r="AK17" s="43" t="s">
        <v>3959</v>
      </c>
      <c r="AL17" s="43" t="s">
        <v>582</v>
      </c>
      <c r="AM17" s="43" t="s">
        <v>3960</v>
      </c>
      <c r="AN17" s="43" t="s">
        <v>3961</v>
      </c>
      <c r="AO17" s="43" t="s">
        <v>838</v>
      </c>
      <c r="AP17" s="43" t="s">
        <v>982</v>
      </c>
      <c r="AQ17" s="43" t="s">
        <v>839</v>
      </c>
      <c r="AR17" s="43" t="s">
        <v>488</v>
      </c>
      <c r="AS17" s="43" t="s">
        <v>3773</v>
      </c>
      <c r="AT17" s="43" t="s">
        <v>3962</v>
      </c>
      <c r="AU17" s="43" t="s">
        <v>385</v>
      </c>
      <c r="AV17" s="43" t="s">
        <v>414</v>
      </c>
      <c r="AW17" s="43" t="s">
        <v>415</v>
      </c>
      <c r="AX17" s="43" t="s">
        <v>415</v>
      </c>
      <c r="AY17" s="43" t="s">
        <v>3963</v>
      </c>
      <c r="AZ17" s="43" t="s">
        <v>3964</v>
      </c>
      <c r="BA17" s="43" t="s">
        <v>3965</v>
      </c>
      <c r="BB17" s="43" t="s">
        <v>1963</v>
      </c>
      <c r="BC17" s="43" t="s">
        <v>3966</v>
      </c>
      <c r="BD17" s="43" t="s">
        <v>3967</v>
      </c>
      <c r="BE17" s="43" t="s">
        <v>3049</v>
      </c>
      <c r="BF17" s="43" t="s">
        <v>3968</v>
      </c>
      <c r="BG17" s="43" t="s">
        <v>774</v>
      </c>
      <c r="BH17" s="43" t="s">
        <v>844</v>
      </c>
      <c r="BI17" s="43" t="s">
        <v>672</v>
      </c>
      <c r="BJ17" s="43" t="s">
        <v>3969</v>
      </c>
      <c r="BK17" s="43" t="s">
        <v>674</v>
      </c>
      <c r="BL17" s="43" t="s">
        <v>582</v>
      </c>
      <c r="BM17" s="43" t="s">
        <v>3970</v>
      </c>
      <c r="BN17" s="43" t="s">
        <v>2224</v>
      </c>
      <c r="BO17" s="43" t="s">
        <v>3971</v>
      </c>
      <c r="BP17" s="43" t="s">
        <v>848</v>
      </c>
      <c r="BQ17" s="43" t="s">
        <v>640</v>
      </c>
      <c r="BR17" s="43" t="s">
        <v>2809</v>
      </c>
      <c r="BS17" s="43" t="s">
        <v>557</v>
      </c>
      <c r="BT17" s="43" t="s">
        <v>3972</v>
      </c>
      <c r="BU17" s="43" t="s">
        <v>3973</v>
      </c>
      <c r="BV17" s="43" t="s">
        <v>3974</v>
      </c>
      <c r="BW17" s="43" t="s">
        <v>468</v>
      </c>
      <c r="BX17" s="43" t="s">
        <v>469</v>
      </c>
      <c r="BY17" s="43" t="s">
        <v>3975</v>
      </c>
      <c r="BZ17" s="121" t="s">
        <v>3976</v>
      </c>
    </row>
    <row r="18" spans="1:78" ht="45" customHeight="1" x14ac:dyDescent="0.25">
      <c r="A18" s="108" t="s">
        <v>375</v>
      </c>
      <c r="B18" s="54">
        <v>4</v>
      </c>
      <c r="C18" s="49" t="s">
        <v>123</v>
      </c>
      <c r="D18" s="93" t="s">
        <v>377</v>
      </c>
      <c r="E18" s="43" t="s">
        <v>380</v>
      </c>
      <c r="F18" s="43" t="s">
        <v>818</v>
      </c>
      <c r="G18" s="43" t="s">
        <v>382</v>
      </c>
      <c r="H18" s="43" t="s">
        <v>383</v>
      </c>
      <c r="I18" s="43" t="s">
        <v>123</v>
      </c>
      <c r="J18" s="43" t="s">
        <v>3977</v>
      </c>
      <c r="K18" s="43"/>
      <c r="L18" s="43" t="s">
        <v>428</v>
      </c>
      <c r="M18" s="43"/>
      <c r="N18" s="43" t="s">
        <v>388</v>
      </c>
      <c r="O18" s="43"/>
      <c r="P18" s="43" t="s">
        <v>822</v>
      </c>
      <c r="Q18" s="43" t="s">
        <v>823</v>
      </c>
      <c r="R18" s="43"/>
      <c r="S18" s="43" t="s">
        <v>391</v>
      </c>
      <c r="T18" s="43"/>
      <c r="U18" s="43" t="s">
        <v>731</v>
      </c>
      <c r="V18" s="43"/>
      <c r="W18" s="43"/>
      <c r="X18" s="43"/>
      <c r="Y18" s="43" t="s">
        <v>395</v>
      </c>
      <c r="Z18" s="43" t="s">
        <v>828</v>
      </c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 t="s">
        <v>3978</v>
      </c>
      <c r="AL18" s="43" t="s">
        <v>582</v>
      </c>
      <c r="AM18" s="43" t="s">
        <v>3979</v>
      </c>
      <c r="AN18" s="43" t="s">
        <v>3980</v>
      </c>
      <c r="AO18" s="43" t="s">
        <v>838</v>
      </c>
      <c r="AP18" s="43" t="s">
        <v>408</v>
      </c>
      <c r="AQ18" s="43" t="s">
        <v>839</v>
      </c>
      <c r="AR18" s="43" t="s">
        <v>410</v>
      </c>
      <c r="AS18" s="43" t="s">
        <v>1576</v>
      </c>
      <c r="AT18" s="43"/>
      <c r="AU18" s="43"/>
      <c r="AV18" s="43" t="s">
        <v>414</v>
      </c>
      <c r="AW18" s="43"/>
      <c r="AX18" s="43" t="s">
        <v>415</v>
      </c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121"/>
    </row>
    <row r="19" spans="1:78" ht="45" customHeight="1" x14ac:dyDescent="0.25">
      <c r="A19" s="108" t="s">
        <v>375</v>
      </c>
      <c r="B19" s="54">
        <v>5</v>
      </c>
      <c r="C19" s="49" t="s">
        <v>124</v>
      </c>
      <c r="D19" s="93" t="s">
        <v>377</v>
      </c>
      <c r="E19" s="43" t="s">
        <v>380</v>
      </c>
      <c r="F19" s="43" t="s">
        <v>818</v>
      </c>
      <c r="G19" s="43" t="s">
        <v>382</v>
      </c>
      <c r="H19" s="43"/>
      <c r="I19" s="43" t="s">
        <v>124</v>
      </c>
      <c r="J19" s="43" t="s">
        <v>3981</v>
      </c>
      <c r="K19" s="43" t="s">
        <v>385</v>
      </c>
      <c r="L19" s="43" t="s">
        <v>846</v>
      </c>
      <c r="M19" s="43" t="s">
        <v>3982</v>
      </c>
      <c r="N19" s="43" t="s">
        <v>388</v>
      </c>
      <c r="O19" s="43"/>
      <c r="P19" s="43" t="s">
        <v>822</v>
      </c>
      <c r="Q19" s="43" t="s">
        <v>823</v>
      </c>
      <c r="R19" s="43"/>
      <c r="S19" s="43" t="s">
        <v>391</v>
      </c>
      <c r="T19" s="43"/>
      <c r="U19" s="43" t="s">
        <v>731</v>
      </c>
      <c r="V19" s="43"/>
      <c r="W19" s="43"/>
      <c r="X19" s="43"/>
      <c r="Y19" s="43" t="s">
        <v>395</v>
      </c>
      <c r="Z19" s="43" t="s">
        <v>828</v>
      </c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 t="s">
        <v>3983</v>
      </c>
      <c r="AL19" s="43" t="s">
        <v>582</v>
      </c>
      <c r="AM19" s="43" t="s">
        <v>3984</v>
      </c>
      <c r="AN19" s="43" t="s">
        <v>3985</v>
      </c>
      <c r="AO19" s="43" t="s">
        <v>838</v>
      </c>
      <c r="AP19" s="43" t="s">
        <v>408</v>
      </c>
      <c r="AQ19" s="43" t="s">
        <v>839</v>
      </c>
      <c r="AR19" s="43" t="s">
        <v>410</v>
      </c>
      <c r="AS19" s="43" t="s">
        <v>1607</v>
      </c>
      <c r="AT19" s="43" t="s">
        <v>3986</v>
      </c>
      <c r="AU19" s="43"/>
      <c r="AV19" s="43" t="s">
        <v>414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121"/>
    </row>
    <row r="20" spans="1:78" ht="45" customHeight="1" x14ac:dyDescent="0.25">
      <c r="A20" s="108" t="s">
        <v>375</v>
      </c>
      <c r="B20" s="54">
        <v>6</v>
      </c>
      <c r="C20" s="49" t="s">
        <v>127</v>
      </c>
      <c r="D20" s="93" t="s">
        <v>377</v>
      </c>
      <c r="E20" s="43" t="s">
        <v>380</v>
      </c>
      <c r="F20" s="43" t="s">
        <v>818</v>
      </c>
      <c r="G20" s="43" t="s">
        <v>382</v>
      </c>
      <c r="H20" s="43" t="s">
        <v>383</v>
      </c>
      <c r="I20" s="43" t="s">
        <v>127</v>
      </c>
      <c r="J20" s="43" t="s">
        <v>3987</v>
      </c>
      <c r="K20" s="43" t="s">
        <v>385</v>
      </c>
      <c r="L20" s="43" t="s">
        <v>473</v>
      </c>
      <c r="M20" s="43" t="s">
        <v>3988</v>
      </c>
      <c r="N20" s="43" t="s">
        <v>388</v>
      </c>
      <c r="O20" s="43"/>
      <c r="P20" s="43" t="s">
        <v>822</v>
      </c>
      <c r="Q20" s="43" t="s">
        <v>823</v>
      </c>
      <c r="R20" s="43"/>
      <c r="S20" s="43" t="s">
        <v>391</v>
      </c>
      <c r="T20" s="43" t="s">
        <v>3989</v>
      </c>
      <c r="U20" s="43" t="s">
        <v>3990</v>
      </c>
      <c r="V20" s="43" t="s">
        <v>3991</v>
      </c>
      <c r="W20" s="43" t="s">
        <v>3992</v>
      </c>
      <c r="X20" s="43" t="s">
        <v>477</v>
      </c>
      <c r="Y20" s="43" t="s">
        <v>395</v>
      </c>
      <c r="Z20" s="43" t="s">
        <v>828</v>
      </c>
      <c r="AA20" s="43"/>
      <c r="AB20" s="43" t="s">
        <v>3993</v>
      </c>
      <c r="AC20" s="43" t="s">
        <v>3993</v>
      </c>
      <c r="AD20" s="43" t="s">
        <v>3994</v>
      </c>
      <c r="AE20" s="43" t="s">
        <v>3995</v>
      </c>
      <c r="AF20" s="43" t="s">
        <v>3996</v>
      </c>
      <c r="AG20" s="43" t="s">
        <v>3997</v>
      </c>
      <c r="AH20" s="43" t="s">
        <v>3998</v>
      </c>
      <c r="AI20" s="43" t="s">
        <v>3999</v>
      </c>
      <c r="AJ20" s="43" t="s">
        <v>385</v>
      </c>
      <c r="AK20" s="43" t="s">
        <v>4000</v>
      </c>
      <c r="AL20" s="43" t="s">
        <v>582</v>
      </c>
      <c r="AM20" s="43" t="s">
        <v>4001</v>
      </c>
      <c r="AN20" s="43" t="s">
        <v>4002</v>
      </c>
      <c r="AO20" s="43" t="s">
        <v>838</v>
      </c>
      <c r="AP20" s="43" t="s">
        <v>408</v>
      </c>
      <c r="AQ20" s="43" t="s">
        <v>839</v>
      </c>
      <c r="AR20" s="43" t="s">
        <v>488</v>
      </c>
      <c r="AS20" s="43" t="s">
        <v>1641</v>
      </c>
      <c r="AT20" s="43" t="s">
        <v>4003</v>
      </c>
      <c r="AU20" s="43" t="s">
        <v>385</v>
      </c>
      <c r="AV20" s="43" t="s">
        <v>414</v>
      </c>
      <c r="AW20" s="43" t="s">
        <v>415</v>
      </c>
      <c r="AX20" s="43" t="s">
        <v>415</v>
      </c>
      <c r="AY20" s="43" t="s">
        <v>2157</v>
      </c>
      <c r="AZ20" s="43" t="s">
        <v>1579</v>
      </c>
      <c r="BA20" s="43" t="s">
        <v>1643</v>
      </c>
      <c r="BB20" s="43" t="s">
        <v>1963</v>
      </c>
      <c r="BC20" s="43" t="s">
        <v>4004</v>
      </c>
      <c r="BD20" s="43" t="s">
        <v>4005</v>
      </c>
      <c r="BE20" s="43" t="s">
        <v>1583</v>
      </c>
      <c r="BF20" s="43" t="s">
        <v>4006</v>
      </c>
      <c r="BG20" s="43" t="s">
        <v>498</v>
      </c>
      <c r="BH20" s="43" t="s">
        <v>873</v>
      </c>
      <c r="BI20" s="43" t="s">
        <v>424</v>
      </c>
      <c r="BJ20" s="43" t="s">
        <v>4007</v>
      </c>
      <c r="BK20" s="43" t="s">
        <v>427</v>
      </c>
      <c r="BL20" s="43" t="s">
        <v>2465</v>
      </c>
      <c r="BM20" s="43" t="s">
        <v>4008</v>
      </c>
      <c r="BN20" s="43" t="s">
        <v>2224</v>
      </c>
      <c r="BO20" s="43" t="s">
        <v>429</v>
      </c>
      <c r="BP20" s="43" t="s">
        <v>848</v>
      </c>
      <c r="BQ20" s="43" t="s">
        <v>1176</v>
      </c>
      <c r="BR20" s="43" t="s">
        <v>464</v>
      </c>
      <c r="BS20" s="43" t="s">
        <v>557</v>
      </c>
      <c r="BT20" s="43" t="s">
        <v>4009</v>
      </c>
      <c r="BU20" s="43" t="s">
        <v>4010</v>
      </c>
      <c r="BV20" s="43" t="s">
        <v>4011</v>
      </c>
      <c r="BW20" s="43" t="s">
        <v>468</v>
      </c>
      <c r="BX20" s="43" t="s">
        <v>469</v>
      </c>
      <c r="BY20" s="43" t="s">
        <v>4012</v>
      </c>
      <c r="BZ20" s="121" t="s">
        <v>4013</v>
      </c>
    </row>
    <row r="21" spans="1:78" ht="45" customHeight="1" x14ac:dyDescent="0.25">
      <c r="A21" s="108" t="s">
        <v>375</v>
      </c>
      <c r="B21" s="54">
        <v>7</v>
      </c>
      <c r="C21" s="49" t="s">
        <v>131</v>
      </c>
      <c r="D21" s="93" t="s">
        <v>377</v>
      </c>
      <c r="E21" s="43" t="s">
        <v>380</v>
      </c>
      <c r="F21" s="43" t="s">
        <v>818</v>
      </c>
      <c r="G21" s="43" t="s">
        <v>382</v>
      </c>
      <c r="H21" s="43" t="s">
        <v>383</v>
      </c>
      <c r="I21" s="43" t="s">
        <v>131</v>
      </c>
      <c r="J21" s="43" t="s">
        <v>4014</v>
      </c>
      <c r="K21" s="43" t="s">
        <v>385</v>
      </c>
      <c r="L21" s="43" t="s">
        <v>640</v>
      </c>
      <c r="M21" s="43" t="s">
        <v>4015</v>
      </c>
      <c r="N21" s="43" t="s">
        <v>388</v>
      </c>
      <c r="O21" s="43"/>
      <c r="P21" s="43" t="s">
        <v>822</v>
      </c>
      <c r="Q21" s="43" t="s">
        <v>823</v>
      </c>
      <c r="R21" s="43"/>
      <c r="S21" s="43" t="s">
        <v>391</v>
      </c>
      <c r="T21" s="43" t="s">
        <v>4016</v>
      </c>
      <c r="U21" s="43" t="s">
        <v>731</v>
      </c>
      <c r="V21" s="43"/>
      <c r="W21" s="43"/>
      <c r="X21" s="43"/>
      <c r="Y21" s="43" t="s">
        <v>395</v>
      </c>
      <c r="Z21" s="43" t="s">
        <v>828</v>
      </c>
      <c r="AA21" s="43"/>
      <c r="AB21" s="43" t="s">
        <v>4017</v>
      </c>
      <c r="AC21" s="43" t="s">
        <v>4017</v>
      </c>
      <c r="AD21" s="43" t="s">
        <v>4018</v>
      </c>
      <c r="AE21" s="43" t="s">
        <v>4019</v>
      </c>
      <c r="AF21" s="43" t="s">
        <v>4020</v>
      </c>
      <c r="AG21" s="43" t="s">
        <v>385</v>
      </c>
      <c r="AH21" s="43" t="s">
        <v>4021</v>
      </c>
      <c r="AI21" s="43" t="s">
        <v>4022</v>
      </c>
      <c r="AJ21" s="43" t="s">
        <v>385</v>
      </c>
      <c r="AK21" s="43" t="s">
        <v>4023</v>
      </c>
      <c r="AL21" s="43" t="s">
        <v>582</v>
      </c>
      <c r="AM21" s="43" t="s">
        <v>4024</v>
      </c>
      <c r="AN21" s="43" t="s">
        <v>4025</v>
      </c>
      <c r="AO21" s="43" t="s">
        <v>838</v>
      </c>
      <c r="AP21" s="43" t="s">
        <v>408</v>
      </c>
      <c r="AQ21" s="43" t="s">
        <v>839</v>
      </c>
      <c r="AR21" s="43" t="s">
        <v>488</v>
      </c>
      <c r="AS21" s="43" t="s">
        <v>4026</v>
      </c>
      <c r="AT21" s="43" t="s">
        <v>4027</v>
      </c>
      <c r="AU21" s="43" t="s">
        <v>414</v>
      </c>
      <c r="AV21" s="43" t="s">
        <v>414</v>
      </c>
      <c r="AW21" s="43" t="s">
        <v>415</v>
      </c>
      <c r="AX21" s="43" t="s">
        <v>415</v>
      </c>
      <c r="AY21" s="43" t="s">
        <v>4028</v>
      </c>
      <c r="AZ21" s="43" t="s">
        <v>4028</v>
      </c>
      <c r="BA21" s="43" t="s">
        <v>1534</v>
      </c>
      <c r="BB21" s="43" t="s">
        <v>4029</v>
      </c>
      <c r="BC21" s="43" t="s">
        <v>4030</v>
      </c>
      <c r="BD21" s="43" t="s">
        <v>4031</v>
      </c>
      <c r="BE21" s="43" t="s">
        <v>1616</v>
      </c>
      <c r="BF21" s="43"/>
      <c r="BG21" s="43" t="s">
        <v>774</v>
      </c>
      <c r="BH21" s="43" t="s">
        <v>844</v>
      </c>
      <c r="BI21" s="43" t="s">
        <v>424</v>
      </c>
      <c r="BJ21" s="43" t="s">
        <v>4032</v>
      </c>
      <c r="BK21" s="43" t="s">
        <v>674</v>
      </c>
      <c r="BL21" s="43" t="s">
        <v>3281</v>
      </c>
      <c r="BM21" s="43" t="s">
        <v>385</v>
      </c>
      <c r="BN21" s="43" t="s">
        <v>4033</v>
      </c>
      <c r="BO21" s="43" t="s">
        <v>429</v>
      </c>
      <c r="BP21" s="43" t="s">
        <v>848</v>
      </c>
      <c r="BQ21" s="43" t="s">
        <v>1998</v>
      </c>
      <c r="BR21" s="43" t="s">
        <v>464</v>
      </c>
      <c r="BS21" s="43" t="s">
        <v>557</v>
      </c>
      <c r="BT21" s="43"/>
      <c r="BU21" s="43"/>
      <c r="BV21" s="43"/>
      <c r="BW21" s="43"/>
      <c r="BX21" s="43"/>
      <c r="BY21" s="43"/>
      <c r="BZ21" s="121"/>
    </row>
    <row r="22" spans="1:78" ht="45" customHeight="1" x14ac:dyDescent="0.25">
      <c r="A22" s="108" t="s">
        <v>375</v>
      </c>
      <c r="B22" s="54">
        <v>8</v>
      </c>
      <c r="C22" s="49" t="s">
        <v>134</v>
      </c>
      <c r="D22" s="93" t="s">
        <v>377</v>
      </c>
      <c r="E22" s="43" t="s">
        <v>380</v>
      </c>
      <c r="F22" s="43" t="s">
        <v>818</v>
      </c>
      <c r="G22" s="43" t="s">
        <v>382</v>
      </c>
      <c r="H22" s="43"/>
      <c r="I22" s="43" t="s">
        <v>134</v>
      </c>
      <c r="J22" s="43" t="s">
        <v>4034</v>
      </c>
      <c r="K22" s="43"/>
      <c r="L22" s="43" t="s">
        <v>997</v>
      </c>
      <c r="M22" s="43"/>
      <c r="N22" s="43" t="s">
        <v>388</v>
      </c>
      <c r="O22" s="43"/>
      <c r="P22" s="43" t="s">
        <v>822</v>
      </c>
      <c r="Q22" s="43" t="s">
        <v>823</v>
      </c>
      <c r="R22" s="43"/>
      <c r="S22" s="43" t="s">
        <v>391</v>
      </c>
      <c r="T22" s="43"/>
      <c r="U22" s="43" t="s">
        <v>731</v>
      </c>
      <c r="V22" s="43"/>
      <c r="W22" s="43"/>
      <c r="X22" s="43"/>
      <c r="Y22" s="43" t="s">
        <v>395</v>
      </c>
      <c r="Z22" s="43" t="s">
        <v>828</v>
      </c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 t="s">
        <v>908</v>
      </c>
      <c r="AL22" s="43"/>
      <c r="AM22" s="43"/>
      <c r="AN22" s="43"/>
      <c r="AO22" s="43" t="s">
        <v>908</v>
      </c>
      <c r="AP22" s="43"/>
      <c r="AQ22" s="43"/>
      <c r="AR22" s="43" t="s">
        <v>410</v>
      </c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121"/>
    </row>
    <row r="23" spans="1:78" ht="45" customHeight="1" x14ac:dyDescent="0.25">
      <c r="A23" s="108" t="s">
        <v>375</v>
      </c>
      <c r="B23" s="54">
        <v>9</v>
      </c>
      <c r="C23" s="49" t="s">
        <v>135</v>
      </c>
      <c r="D23" s="93" t="s">
        <v>377</v>
      </c>
      <c r="E23" s="43" t="s">
        <v>380</v>
      </c>
      <c r="F23" s="43" t="s">
        <v>818</v>
      </c>
      <c r="G23" s="43" t="s">
        <v>382</v>
      </c>
      <c r="H23" s="43" t="s">
        <v>383</v>
      </c>
      <c r="I23" s="43" t="s">
        <v>135</v>
      </c>
      <c r="J23" s="43" t="s">
        <v>4035</v>
      </c>
      <c r="K23" s="43" t="s">
        <v>385</v>
      </c>
      <c r="L23" s="43" t="s">
        <v>1002</v>
      </c>
      <c r="M23" s="43" t="s">
        <v>3396</v>
      </c>
      <c r="N23" s="43" t="s">
        <v>388</v>
      </c>
      <c r="O23" s="43"/>
      <c r="P23" s="43" t="s">
        <v>822</v>
      </c>
      <c r="Q23" s="43" t="s">
        <v>823</v>
      </c>
      <c r="R23" s="43"/>
      <c r="S23" s="43" t="s">
        <v>391</v>
      </c>
      <c r="T23" s="43" t="s">
        <v>4036</v>
      </c>
      <c r="U23" s="43" t="s">
        <v>4037</v>
      </c>
      <c r="V23" s="43" t="s">
        <v>4038</v>
      </c>
      <c r="W23" s="43" t="s">
        <v>4039</v>
      </c>
      <c r="X23" s="43" t="s">
        <v>477</v>
      </c>
      <c r="Y23" s="43" t="s">
        <v>395</v>
      </c>
      <c r="Z23" s="43" t="s">
        <v>828</v>
      </c>
      <c r="AA23" s="43"/>
      <c r="AB23" s="43" t="s">
        <v>4040</v>
      </c>
      <c r="AC23" s="43" t="s">
        <v>4040</v>
      </c>
      <c r="AD23" s="43" t="s">
        <v>4041</v>
      </c>
      <c r="AE23" s="43" t="s">
        <v>4042</v>
      </c>
      <c r="AF23" s="43" t="s">
        <v>4043</v>
      </c>
      <c r="AG23" s="43" t="s">
        <v>4044</v>
      </c>
      <c r="AH23" s="43" t="s">
        <v>4045</v>
      </c>
      <c r="AI23" s="43" t="s">
        <v>4036</v>
      </c>
      <c r="AJ23" s="43" t="s">
        <v>385</v>
      </c>
      <c r="AK23" s="43" t="s">
        <v>4046</v>
      </c>
      <c r="AL23" s="43" t="s">
        <v>582</v>
      </c>
      <c r="AM23" s="43" t="s">
        <v>4047</v>
      </c>
      <c r="AN23" s="43" t="s">
        <v>4048</v>
      </c>
      <c r="AO23" s="43" t="s">
        <v>4049</v>
      </c>
      <c r="AP23" s="43" t="s">
        <v>408</v>
      </c>
      <c r="AQ23" s="43" t="s">
        <v>409</v>
      </c>
      <c r="AR23" s="43" t="s">
        <v>410</v>
      </c>
      <c r="AS23" s="43" t="s">
        <v>1224</v>
      </c>
      <c r="AT23" s="43" t="s">
        <v>4050</v>
      </c>
      <c r="AU23" s="43" t="s">
        <v>4051</v>
      </c>
      <c r="AV23" s="43" t="s">
        <v>414</v>
      </c>
      <c r="AW23" s="43" t="s">
        <v>415</v>
      </c>
      <c r="AX23" s="43" t="s">
        <v>415</v>
      </c>
      <c r="AY23" s="43" t="s">
        <v>3213</v>
      </c>
      <c r="AZ23" s="43" t="s">
        <v>4052</v>
      </c>
      <c r="BA23" s="43" t="s">
        <v>4053</v>
      </c>
      <c r="BB23" s="43" t="s">
        <v>2158</v>
      </c>
      <c r="BC23" s="43" t="s">
        <v>4054</v>
      </c>
      <c r="BD23" s="43" t="s">
        <v>4055</v>
      </c>
      <c r="BE23" s="43" t="s">
        <v>1583</v>
      </c>
      <c r="BF23" s="43"/>
      <c r="BG23" s="43" t="s">
        <v>498</v>
      </c>
      <c r="BH23" s="43" t="s">
        <v>844</v>
      </c>
      <c r="BI23" s="43" t="s">
        <v>424</v>
      </c>
      <c r="BJ23" s="43" t="s">
        <v>4056</v>
      </c>
      <c r="BK23" s="43" t="s">
        <v>427</v>
      </c>
      <c r="BL23" s="43" t="s">
        <v>582</v>
      </c>
      <c r="BM23" s="43"/>
      <c r="BN23" s="43" t="s">
        <v>4057</v>
      </c>
      <c r="BO23" s="43" t="s">
        <v>429</v>
      </c>
      <c r="BP23" s="43" t="s">
        <v>848</v>
      </c>
      <c r="BQ23" s="43" t="s">
        <v>848</v>
      </c>
      <c r="BR23" s="43" t="s">
        <v>464</v>
      </c>
      <c r="BS23" s="43" t="s">
        <v>557</v>
      </c>
      <c r="BT23" s="43"/>
      <c r="BU23" s="43"/>
      <c r="BV23" s="43"/>
      <c r="BW23" s="43"/>
      <c r="BX23" s="43"/>
      <c r="BY23" s="43"/>
      <c r="BZ23" s="121"/>
    </row>
    <row r="24" spans="1:78" ht="45" customHeight="1" x14ac:dyDescent="0.25">
      <c r="A24" s="108" t="s">
        <v>375</v>
      </c>
      <c r="B24" s="54">
        <v>10</v>
      </c>
      <c r="C24" s="49" t="s">
        <v>137</v>
      </c>
      <c r="D24" s="93" t="s">
        <v>377</v>
      </c>
      <c r="E24" s="43" t="s">
        <v>380</v>
      </c>
      <c r="F24" s="43" t="s">
        <v>818</v>
      </c>
      <c r="G24" s="43" t="s">
        <v>382</v>
      </c>
      <c r="H24" s="43" t="s">
        <v>383</v>
      </c>
      <c r="I24" s="43" t="s">
        <v>137</v>
      </c>
      <c r="J24" s="43" t="s">
        <v>4058</v>
      </c>
      <c r="K24" s="43"/>
      <c r="L24" s="43" t="s">
        <v>1996</v>
      </c>
      <c r="M24" s="43" t="s">
        <v>4059</v>
      </c>
      <c r="N24" s="43" t="s">
        <v>388</v>
      </c>
      <c r="O24" s="43"/>
      <c r="P24" s="43" t="s">
        <v>822</v>
      </c>
      <c r="Q24" s="43" t="s">
        <v>823</v>
      </c>
      <c r="R24" s="43"/>
      <c r="S24" s="43" t="s">
        <v>391</v>
      </c>
      <c r="T24" s="43"/>
      <c r="U24" s="43" t="s">
        <v>4060</v>
      </c>
      <c r="V24" s="43" t="s">
        <v>4061</v>
      </c>
      <c r="W24" s="43" t="s">
        <v>4062</v>
      </c>
      <c r="X24" s="43" t="s">
        <v>477</v>
      </c>
      <c r="Y24" s="43" t="s">
        <v>395</v>
      </c>
      <c r="Z24" s="43" t="s">
        <v>828</v>
      </c>
      <c r="AA24" s="43"/>
      <c r="AB24" s="43" t="s">
        <v>4063</v>
      </c>
      <c r="AC24" s="43" t="s">
        <v>4063</v>
      </c>
      <c r="AD24" s="43" t="s">
        <v>4064</v>
      </c>
      <c r="AE24" s="43" t="s">
        <v>4065</v>
      </c>
      <c r="AF24" s="43" t="s">
        <v>4066</v>
      </c>
      <c r="AG24" s="43" t="s">
        <v>4066</v>
      </c>
      <c r="AH24" s="43" t="s">
        <v>4067</v>
      </c>
      <c r="AI24" s="43" t="s">
        <v>4068</v>
      </c>
      <c r="AJ24" s="43"/>
      <c r="AK24" s="43" t="s">
        <v>4069</v>
      </c>
      <c r="AL24" s="43" t="s">
        <v>582</v>
      </c>
      <c r="AM24" s="43" t="s">
        <v>4070</v>
      </c>
      <c r="AN24" s="43" t="s">
        <v>4071</v>
      </c>
      <c r="AO24" s="43" t="s">
        <v>838</v>
      </c>
      <c r="AP24" s="43" t="s">
        <v>408</v>
      </c>
      <c r="AQ24" s="43" t="s">
        <v>409</v>
      </c>
      <c r="AR24" s="43" t="s">
        <v>488</v>
      </c>
      <c r="AS24" s="43" t="s">
        <v>3773</v>
      </c>
      <c r="AT24" s="43" t="s">
        <v>4072</v>
      </c>
      <c r="AU24" s="43" t="s">
        <v>4073</v>
      </c>
      <c r="AV24" s="43" t="s">
        <v>414</v>
      </c>
      <c r="AW24" s="43" t="s">
        <v>415</v>
      </c>
      <c r="AX24" s="43" t="s">
        <v>415</v>
      </c>
      <c r="AY24" s="43"/>
      <c r="AZ24" s="43"/>
      <c r="BA24" s="43"/>
      <c r="BB24" s="43"/>
      <c r="BC24" s="43"/>
      <c r="BD24" s="43"/>
      <c r="BE24" s="43"/>
      <c r="BF24" s="43"/>
      <c r="BG24" s="43" t="s">
        <v>4074</v>
      </c>
      <c r="BH24" s="43" t="s">
        <v>873</v>
      </c>
      <c r="BI24" s="43" t="s">
        <v>424</v>
      </c>
      <c r="BJ24" s="43"/>
      <c r="BK24" s="43" t="s">
        <v>427</v>
      </c>
      <c r="BL24" s="43" t="s">
        <v>3220</v>
      </c>
      <c r="BM24" s="43"/>
      <c r="BN24" s="43" t="s">
        <v>4075</v>
      </c>
      <c r="BO24" s="43" t="s">
        <v>531</v>
      </c>
      <c r="BP24" s="43" t="s">
        <v>848</v>
      </c>
      <c r="BQ24" s="43" t="s">
        <v>848</v>
      </c>
      <c r="BR24" s="43" t="s">
        <v>4076</v>
      </c>
      <c r="BS24" s="43" t="s">
        <v>557</v>
      </c>
      <c r="BT24" s="43"/>
      <c r="BU24" s="43"/>
      <c r="BV24" s="43"/>
      <c r="BW24" s="43"/>
      <c r="BX24" s="43"/>
      <c r="BY24" s="43"/>
      <c r="BZ24" s="121"/>
    </row>
    <row r="25" spans="1:78" ht="45" customHeight="1" x14ac:dyDescent="0.25">
      <c r="A25" s="108" t="s">
        <v>375</v>
      </c>
      <c r="B25" s="54">
        <v>11</v>
      </c>
      <c r="C25" s="49" t="s">
        <v>140</v>
      </c>
      <c r="D25" s="93" t="s">
        <v>377</v>
      </c>
      <c r="E25" s="43" t="s">
        <v>380</v>
      </c>
      <c r="F25" s="43" t="s">
        <v>818</v>
      </c>
      <c r="G25" s="43" t="s">
        <v>382</v>
      </c>
      <c r="H25" s="43"/>
      <c r="I25" s="43" t="s">
        <v>140</v>
      </c>
      <c r="J25" s="43" t="s">
        <v>4077</v>
      </c>
      <c r="K25" s="43"/>
      <c r="L25" s="43" t="s">
        <v>1067</v>
      </c>
      <c r="M25" s="43"/>
      <c r="N25" s="43" t="s">
        <v>388</v>
      </c>
      <c r="O25" s="43"/>
      <c r="P25" s="43" t="s">
        <v>822</v>
      </c>
      <c r="Q25" s="43" t="s">
        <v>823</v>
      </c>
      <c r="R25" s="43"/>
      <c r="S25" s="43" t="s">
        <v>391</v>
      </c>
      <c r="T25" s="43"/>
      <c r="U25" s="43" t="s">
        <v>731</v>
      </c>
      <c r="V25" s="43"/>
      <c r="W25" s="43"/>
      <c r="X25" s="43"/>
      <c r="Y25" s="43" t="s">
        <v>395</v>
      </c>
      <c r="Z25" s="43" t="s">
        <v>828</v>
      </c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 t="s">
        <v>908</v>
      </c>
      <c r="AL25" s="43"/>
      <c r="AM25" s="43"/>
      <c r="AN25" s="43"/>
      <c r="AO25" s="43" t="s">
        <v>908</v>
      </c>
      <c r="AP25" s="43"/>
      <c r="AQ25" s="43"/>
      <c r="AR25" s="43" t="s">
        <v>410</v>
      </c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121"/>
    </row>
    <row r="26" spans="1:78" ht="45" customHeight="1" x14ac:dyDescent="0.25">
      <c r="A26" s="108" t="s">
        <v>375</v>
      </c>
      <c r="B26" s="54">
        <v>12</v>
      </c>
      <c r="C26" s="49" t="s">
        <v>141</v>
      </c>
      <c r="D26" s="93" t="s">
        <v>377</v>
      </c>
      <c r="E26" s="43" t="s">
        <v>380</v>
      </c>
      <c r="F26" s="43" t="s">
        <v>818</v>
      </c>
      <c r="G26" s="43" t="s">
        <v>382</v>
      </c>
      <c r="H26" s="43" t="s">
        <v>383</v>
      </c>
      <c r="I26" s="43" t="s">
        <v>141</v>
      </c>
      <c r="J26" s="43" t="s">
        <v>4078</v>
      </c>
      <c r="K26" s="43" t="s">
        <v>385</v>
      </c>
      <c r="L26" s="43" t="s">
        <v>1069</v>
      </c>
      <c r="M26" s="43" t="s">
        <v>4079</v>
      </c>
      <c r="N26" s="43" t="s">
        <v>388</v>
      </c>
      <c r="O26" s="43"/>
      <c r="P26" s="43" t="s">
        <v>822</v>
      </c>
      <c r="Q26" s="43" t="s">
        <v>823</v>
      </c>
      <c r="R26" s="43"/>
      <c r="S26" s="43" t="s">
        <v>391</v>
      </c>
      <c r="T26" s="43" t="s">
        <v>4080</v>
      </c>
      <c r="U26" s="43" t="s">
        <v>4081</v>
      </c>
      <c r="V26" s="43" t="s">
        <v>4082</v>
      </c>
      <c r="W26" s="43" t="s">
        <v>4083</v>
      </c>
      <c r="X26" s="43" t="s">
        <v>539</v>
      </c>
      <c r="Y26" s="43" t="s">
        <v>395</v>
      </c>
      <c r="Z26" s="43" t="s">
        <v>828</v>
      </c>
      <c r="AA26" s="43"/>
      <c r="AB26" s="43" t="s">
        <v>4084</v>
      </c>
      <c r="AC26" s="43" t="s">
        <v>4084</v>
      </c>
      <c r="AD26" s="43" t="s">
        <v>4085</v>
      </c>
      <c r="AE26" s="43" t="s">
        <v>4086</v>
      </c>
      <c r="AF26" s="43" t="s">
        <v>4087</v>
      </c>
      <c r="AG26" s="43" t="s">
        <v>4087</v>
      </c>
      <c r="AH26" s="43" t="s">
        <v>4088</v>
      </c>
      <c r="AI26" s="43" t="s">
        <v>4089</v>
      </c>
      <c r="AJ26" s="43" t="s">
        <v>385</v>
      </c>
      <c r="AK26" s="43" t="s">
        <v>4090</v>
      </c>
      <c r="AL26" s="43" t="s">
        <v>582</v>
      </c>
      <c r="AM26" s="43" t="s">
        <v>4091</v>
      </c>
      <c r="AN26" s="43" t="s">
        <v>4092</v>
      </c>
      <c r="AO26" s="43" t="s">
        <v>838</v>
      </c>
      <c r="AP26" s="43" t="s">
        <v>408</v>
      </c>
      <c r="AQ26" s="43" t="s">
        <v>839</v>
      </c>
      <c r="AR26" s="43" t="s">
        <v>488</v>
      </c>
      <c r="AS26" s="43" t="s">
        <v>3773</v>
      </c>
      <c r="AT26" s="43" t="s">
        <v>4093</v>
      </c>
      <c r="AU26" s="43" t="s">
        <v>385</v>
      </c>
      <c r="AV26" s="43" t="s">
        <v>414</v>
      </c>
      <c r="AW26" s="43" t="s">
        <v>415</v>
      </c>
      <c r="AX26" s="43" t="s">
        <v>415</v>
      </c>
      <c r="AY26" s="43" t="s">
        <v>4094</v>
      </c>
      <c r="AZ26" s="43" t="s">
        <v>4094</v>
      </c>
      <c r="BA26" s="43" t="s">
        <v>1534</v>
      </c>
      <c r="BB26" s="43" t="s">
        <v>2158</v>
      </c>
      <c r="BC26" s="43" t="s">
        <v>4095</v>
      </c>
      <c r="BD26" s="43" t="s">
        <v>4096</v>
      </c>
      <c r="BE26" s="43" t="s">
        <v>1616</v>
      </c>
      <c r="BF26" s="43" t="s">
        <v>4097</v>
      </c>
      <c r="BG26" s="43" t="s">
        <v>4098</v>
      </c>
      <c r="BH26" s="43" t="s">
        <v>873</v>
      </c>
      <c r="BI26" s="43" t="s">
        <v>424</v>
      </c>
      <c r="BJ26" s="43" t="s">
        <v>4099</v>
      </c>
      <c r="BK26" s="43" t="s">
        <v>674</v>
      </c>
      <c r="BL26" s="43" t="s">
        <v>582</v>
      </c>
      <c r="BM26" s="43" t="s">
        <v>4100</v>
      </c>
      <c r="BN26" s="43" t="s">
        <v>1123</v>
      </c>
      <c r="BO26" s="43" t="s">
        <v>429</v>
      </c>
      <c r="BP26" s="43" t="s">
        <v>848</v>
      </c>
      <c r="BQ26" s="43" t="s">
        <v>848</v>
      </c>
      <c r="BR26" s="43" t="s">
        <v>464</v>
      </c>
      <c r="BS26" s="43" t="s">
        <v>557</v>
      </c>
      <c r="BT26" s="43" t="s">
        <v>4101</v>
      </c>
      <c r="BU26" s="43" t="s">
        <v>4102</v>
      </c>
      <c r="BV26" s="43" t="s">
        <v>4103</v>
      </c>
      <c r="BW26" s="43" t="s">
        <v>468</v>
      </c>
      <c r="BX26" s="43" t="s">
        <v>469</v>
      </c>
      <c r="BY26" s="43" t="s">
        <v>4104</v>
      </c>
      <c r="BZ26" s="121" t="s">
        <v>4105</v>
      </c>
    </row>
    <row r="27" spans="1:78" ht="45" customHeight="1" x14ac:dyDescent="0.25">
      <c r="A27" s="108" t="s">
        <v>375</v>
      </c>
      <c r="B27" s="54">
        <v>13</v>
      </c>
      <c r="C27" s="49" t="s">
        <v>147</v>
      </c>
      <c r="D27" s="93" t="s">
        <v>377</v>
      </c>
      <c r="E27" s="43" t="s">
        <v>380</v>
      </c>
      <c r="F27" s="43" t="s">
        <v>818</v>
      </c>
      <c r="G27" s="43" t="s">
        <v>382</v>
      </c>
      <c r="H27" s="43"/>
      <c r="I27" s="43" t="s">
        <v>147</v>
      </c>
      <c r="J27" s="43" t="s">
        <v>4106</v>
      </c>
      <c r="K27" s="43"/>
      <c r="L27" s="43" t="s">
        <v>609</v>
      </c>
      <c r="M27" s="43"/>
      <c r="N27" s="43" t="s">
        <v>388</v>
      </c>
      <c r="O27" s="43"/>
      <c r="P27" s="43" t="s">
        <v>822</v>
      </c>
      <c r="Q27" s="43" t="s">
        <v>823</v>
      </c>
      <c r="R27" s="43"/>
      <c r="S27" s="43" t="s">
        <v>391</v>
      </c>
      <c r="T27" s="43"/>
      <c r="U27" s="43" t="s">
        <v>731</v>
      </c>
      <c r="V27" s="43"/>
      <c r="W27" s="43"/>
      <c r="X27" s="43"/>
      <c r="Y27" s="43" t="s">
        <v>395</v>
      </c>
      <c r="Z27" s="43" t="s">
        <v>828</v>
      </c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 t="s">
        <v>4107</v>
      </c>
      <c r="AL27" s="43"/>
      <c r="AM27" s="43" t="s">
        <v>999</v>
      </c>
      <c r="AN27" s="43"/>
      <c r="AO27" s="43" t="s">
        <v>4049</v>
      </c>
      <c r="AP27" s="43"/>
      <c r="AQ27" s="43"/>
      <c r="AR27" s="43" t="s">
        <v>410</v>
      </c>
      <c r="AS27" s="43"/>
      <c r="AT27" s="43" t="s">
        <v>4108</v>
      </c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121"/>
    </row>
    <row r="28" spans="1:78" ht="45" customHeight="1" x14ac:dyDescent="0.25">
      <c r="A28" s="108" t="s">
        <v>375</v>
      </c>
      <c r="B28" s="54">
        <v>14</v>
      </c>
      <c r="C28" s="49" t="s">
        <v>157</v>
      </c>
      <c r="D28" s="93" t="s">
        <v>377</v>
      </c>
      <c r="E28" s="43" t="s">
        <v>380</v>
      </c>
      <c r="F28" s="43" t="s">
        <v>818</v>
      </c>
      <c r="G28" s="43" t="s">
        <v>382</v>
      </c>
      <c r="H28" s="43" t="s">
        <v>383</v>
      </c>
      <c r="I28" s="43" t="s">
        <v>157</v>
      </c>
      <c r="J28" s="43" t="s">
        <v>4109</v>
      </c>
      <c r="K28" s="43" t="s">
        <v>4110</v>
      </c>
      <c r="L28" s="43" t="s">
        <v>462</v>
      </c>
      <c r="M28" s="43" t="s">
        <v>1739</v>
      </c>
      <c r="N28" s="43" t="s">
        <v>388</v>
      </c>
      <c r="O28" s="43"/>
      <c r="P28" s="43" t="s">
        <v>822</v>
      </c>
      <c r="Q28" s="43" t="s">
        <v>823</v>
      </c>
      <c r="R28" s="43"/>
      <c r="S28" s="43" t="s">
        <v>391</v>
      </c>
      <c r="T28" s="43" t="s">
        <v>4111</v>
      </c>
      <c r="U28" s="43" t="s">
        <v>4112</v>
      </c>
      <c r="V28" s="43" t="s">
        <v>4113</v>
      </c>
      <c r="W28" s="43" t="s">
        <v>385</v>
      </c>
      <c r="X28" s="43" t="s">
        <v>939</v>
      </c>
      <c r="Y28" s="43" t="s">
        <v>395</v>
      </c>
      <c r="Z28" s="43" t="s">
        <v>828</v>
      </c>
      <c r="AA28" s="43"/>
      <c r="AB28" s="43" t="s">
        <v>4114</v>
      </c>
      <c r="AC28" s="43" t="s">
        <v>4114</v>
      </c>
      <c r="AD28" s="43"/>
      <c r="AE28" s="43"/>
      <c r="AF28" s="43" t="s">
        <v>4115</v>
      </c>
      <c r="AG28" s="43" t="s">
        <v>4116</v>
      </c>
      <c r="AH28" s="43" t="s">
        <v>4117</v>
      </c>
      <c r="AI28" s="43" t="s">
        <v>4118</v>
      </c>
      <c r="AJ28" s="43" t="s">
        <v>385</v>
      </c>
      <c r="AK28" s="43" t="s">
        <v>4119</v>
      </c>
      <c r="AL28" s="43" t="s">
        <v>582</v>
      </c>
      <c r="AM28" s="43" t="s">
        <v>4120</v>
      </c>
      <c r="AN28" s="43" t="s">
        <v>4121</v>
      </c>
      <c r="AO28" s="43" t="s">
        <v>838</v>
      </c>
      <c r="AP28" s="43" t="s">
        <v>408</v>
      </c>
      <c r="AQ28" s="43" t="s">
        <v>839</v>
      </c>
      <c r="AR28" s="43" t="s">
        <v>488</v>
      </c>
      <c r="AS28" s="43" t="s">
        <v>3773</v>
      </c>
      <c r="AT28" s="43" t="s">
        <v>4122</v>
      </c>
      <c r="AU28" s="43" t="s">
        <v>385</v>
      </c>
      <c r="AV28" s="43" t="s">
        <v>414</v>
      </c>
      <c r="AW28" s="43" t="s">
        <v>415</v>
      </c>
      <c r="AX28" s="43" t="s">
        <v>415</v>
      </c>
      <c r="AY28" s="43" t="s">
        <v>2157</v>
      </c>
      <c r="AZ28" s="43" t="s">
        <v>1962</v>
      </c>
      <c r="BA28" s="43" t="s">
        <v>1534</v>
      </c>
      <c r="BB28" s="43" t="s">
        <v>418</v>
      </c>
      <c r="BC28" s="43" t="s">
        <v>4123</v>
      </c>
      <c r="BD28" s="43" t="s">
        <v>4124</v>
      </c>
      <c r="BE28" s="43" t="s">
        <v>1583</v>
      </c>
      <c r="BF28" s="43" t="s">
        <v>4125</v>
      </c>
      <c r="BG28" s="43" t="s">
        <v>4126</v>
      </c>
      <c r="BH28" s="43" t="s">
        <v>873</v>
      </c>
      <c r="BI28" s="43" t="s">
        <v>424</v>
      </c>
      <c r="BJ28" s="43"/>
      <c r="BK28" s="43" t="s">
        <v>427</v>
      </c>
      <c r="BL28" s="43" t="s">
        <v>582</v>
      </c>
      <c r="BM28" s="43" t="s">
        <v>4127</v>
      </c>
      <c r="BN28" s="43" t="s">
        <v>504</v>
      </c>
      <c r="BO28" s="43" t="s">
        <v>4128</v>
      </c>
      <c r="BP28" s="43" t="s">
        <v>848</v>
      </c>
      <c r="BQ28" s="43" t="s">
        <v>848</v>
      </c>
      <c r="BR28" s="43" t="s">
        <v>464</v>
      </c>
      <c r="BS28" s="43" t="s">
        <v>557</v>
      </c>
      <c r="BT28" s="43"/>
      <c r="BU28" s="43"/>
      <c r="BV28" s="43"/>
      <c r="BW28" s="43"/>
      <c r="BX28" s="43"/>
      <c r="BY28" s="43"/>
      <c r="BZ28" s="121"/>
    </row>
    <row r="29" spans="1:78" ht="45" customHeight="1" x14ac:dyDescent="0.25">
      <c r="A29" s="108" t="s">
        <v>375</v>
      </c>
      <c r="B29" s="54">
        <v>15</v>
      </c>
      <c r="C29" s="49" t="s">
        <v>168</v>
      </c>
      <c r="D29" s="93" t="s">
        <v>377</v>
      </c>
      <c r="E29" s="43" t="s">
        <v>380</v>
      </c>
      <c r="F29" s="43" t="s">
        <v>818</v>
      </c>
      <c r="G29" s="43" t="s">
        <v>382</v>
      </c>
      <c r="H29" s="43" t="s">
        <v>383</v>
      </c>
      <c r="I29" s="43" t="s">
        <v>168</v>
      </c>
      <c r="J29" s="43" t="s">
        <v>4129</v>
      </c>
      <c r="K29" s="43"/>
      <c r="L29" s="43" t="s">
        <v>584</v>
      </c>
      <c r="M29" s="43"/>
      <c r="N29" s="43" t="s">
        <v>388</v>
      </c>
      <c r="O29" s="43"/>
      <c r="P29" s="43" t="s">
        <v>822</v>
      </c>
      <c r="Q29" s="43" t="s">
        <v>823</v>
      </c>
      <c r="R29" s="43"/>
      <c r="S29" s="43" t="s">
        <v>391</v>
      </c>
      <c r="T29" s="43"/>
      <c r="U29" s="43" t="s">
        <v>4130</v>
      </c>
      <c r="V29" s="43" t="s">
        <v>4131</v>
      </c>
      <c r="W29" s="43" t="s">
        <v>2092</v>
      </c>
      <c r="X29" s="43"/>
      <c r="Y29" s="43" t="s">
        <v>395</v>
      </c>
      <c r="Z29" s="43" t="s">
        <v>828</v>
      </c>
      <c r="AA29" s="43"/>
      <c r="AB29" s="43" t="s">
        <v>4132</v>
      </c>
      <c r="AC29" s="43" t="s">
        <v>4132</v>
      </c>
      <c r="AD29" s="43"/>
      <c r="AE29" s="43"/>
      <c r="AF29" s="43" t="s">
        <v>4133</v>
      </c>
      <c r="AG29" s="43"/>
      <c r="AH29" s="43" t="s">
        <v>4134</v>
      </c>
      <c r="AI29" s="43" t="s">
        <v>4135</v>
      </c>
      <c r="AJ29" s="43"/>
      <c r="AK29" s="43" t="s">
        <v>4136</v>
      </c>
      <c r="AL29" s="43" t="s">
        <v>582</v>
      </c>
      <c r="AM29" s="43" t="s">
        <v>4137</v>
      </c>
      <c r="AN29" s="43" t="s">
        <v>4138</v>
      </c>
      <c r="AO29" s="43" t="s">
        <v>838</v>
      </c>
      <c r="AP29" s="43" t="s">
        <v>408</v>
      </c>
      <c r="AQ29" s="43" t="s">
        <v>839</v>
      </c>
      <c r="AR29" s="43" t="s">
        <v>488</v>
      </c>
      <c r="AS29" s="43" t="s">
        <v>1607</v>
      </c>
      <c r="AT29" s="43" t="s">
        <v>4139</v>
      </c>
      <c r="AU29" s="43"/>
      <c r="AV29" s="43" t="s">
        <v>414</v>
      </c>
      <c r="AW29" s="43" t="s">
        <v>415</v>
      </c>
      <c r="AX29" s="43" t="s">
        <v>415</v>
      </c>
      <c r="AY29" s="43" t="s">
        <v>1934</v>
      </c>
      <c r="AZ29" s="43" t="s">
        <v>2157</v>
      </c>
      <c r="BA29" s="43"/>
      <c r="BB29" s="43"/>
      <c r="BC29" s="43"/>
      <c r="BD29" s="43"/>
      <c r="BE29" s="43"/>
      <c r="BF29" s="43"/>
      <c r="BG29" s="43" t="s">
        <v>4140</v>
      </c>
      <c r="BH29" s="43" t="s">
        <v>873</v>
      </c>
      <c r="BI29" s="43" t="s">
        <v>424</v>
      </c>
      <c r="BJ29" s="43" t="s">
        <v>4141</v>
      </c>
      <c r="BK29" s="43" t="s">
        <v>427</v>
      </c>
      <c r="BL29" s="43" t="s">
        <v>582</v>
      </c>
      <c r="BM29" s="43"/>
      <c r="BN29" s="43" t="s">
        <v>4142</v>
      </c>
      <c r="BO29" s="43" t="s">
        <v>531</v>
      </c>
      <c r="BP29" s="43" t="s">
        <v>848</v>
      </c>
      <c r="BQ29" s="43" t="s">
        <v>3481</v>
      </c>
      <c r="BR29" s="43" t="s">
        <v>464</v>
      </c>
      <c r="BS29" s="43" t="s">
        <v>557</v>
      </c>
      <c r="BT29" s="43"/>
      <c r="BU29" s="43"/>
      <c r="BV29" s="43"/>
      <c r="BW29" s="43"/>
      <c r="BX29" s="43"/>
      <c r="BY29" s="43"/>
      <c r="BZ29" s="121"/>
    </row>
    <row r="30" spans="1:78" ht="45" customHeight="1" x14ac:dyDescent="0.25">
      <c r="A30" s="108" t="s">
        <v>375</v>
      </c>
      <c r="B30" s="54">
        <v>16</v>
      </c>
      <c r="C30" s="49" t="s">
        <v>173</v>
      </c>
      <c r="D30" s="93" t="s">
        <v>377</v>
      </c>
      <c r="E30" s="43" t="s">
        <v>380</v>
      </c>
      <c r="F30" s="43" t="s">
        <v>818</v>
      </c>
      <c r="G30" s="43" t="s">
        <v>382</v>
      </c>
      <c r="H30" s="43"/>
      <c r="I30" s="43" t="s">
        <v>173</v>
      </c>
      <c r="J30" s="43" t="s">
        <v>4143</v>
      </c>
      <c r="K30" s="43"/>
      <c r="L30" s="43" t="s">
        <v>530</v>
      </c>
      <c r="M30" s="43"/>
      <c r="N30" s="43" t="s">
        <v>388</v>
      </c>
      <c r="O30" s="43"/>
      <c r="P30" s="43" t="s">
        <v>822</v>
      </c>
      <c r="Q30" s="43" t="s">
        <v>823</v>
      </c>
      <c r="R30" s="43"/>
      <c r="S30" s="43" t="s">
        <v>391</v>
      </c>
      <c r="T30" s="43"/>
      <c r="U30" s="43" t="s">
        <v>731</v>
      </c>
      <c r="V30" s="43"/>
      <c r="W30" s="43"/>
      <c r="X30" s="43"/>
      <c r="Y30" s="43" t="s">
        <v>395</v>
      </c>
      <c r="Z30" s="43" t="s">
        <v>828</v>
      </c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 t="s">
        <v>908</v>
      </c>
      <c r="AL30" s="43"/>
      <c r="AM30" s="43"/>
      <c r="AN30" s="43"/>
      <c r="AO30" s="43" t="s">
        <v>908</v>
      </c>
      <c r="AP30" s="43"/>
      <c r="AQ30" s="43"/>
      <c r="AR30" s="43" t="s">
        <v>410</v>
      </c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121"/>
    </row>
    <row r="31" spans="1:78" ht="45" customHeight="1" x14ac:dyDescent="0.25">
      <c r="A31" s="108" t="s">
        <v>375</v>
      </c>
      <c r="B31" s="54">
        <v>17</v>
      </c>
      <c r="C31" s="49" t="s">
        <v>175</v>
      </c>
      <c r="D31" s="93" t="s">
        <v>377</v>
      </c>
      <c r="E31" s="43" t="s">
        <v>380</v>
      </c>
      <c r="F31" s="43" t="s">
        <v>818</v>
      </c>
      <c r="G31" s="43" t="s">
        <v>382</v>
      </c>
      <c r="H31" s="43" t="s">
        <v>383</v>
      </c>
      <c r="I31" s="43" t="s">
        <v>175</v>
      </c>
      <c r="J31" s="43" t="s">
        <v>4144</v>
      </c>
      <c r="K31" s="43" t="s">
        <v>4144</v>
      </c>
      <c r="L31" s="43" t="s">
        <v>780</v>
      </c>
      <c r="M31" s="43" t="s">
        <v>4145</v>
      </c>
      <c r="N31" s="43" t="s">
        <v>388</v>
      </c>
      <c r="O31" s="43"/>
      <c r="P31" s="43" t="s">
        <v>822</v>
      </c>
      <c r="Q31" s="43" t="s">
        <v>823</v>
      </c>
      <c r="R31" s="43"/>
      <c r="S31" s="43" t="s">
        <v>391</v>
      </c>
      <c r="T31" s="43"/>
      <c r="U31" s="43" t="s">
        <v>4146</v>
      </c>
      <c r="V31" s="43" t="s">
        <v>385</v>
      </c>
      <c r="W31" s="43" t="s">
        <v>385</v>
      </c>
      <c r="X31" s="43" t="s">
        <v>477</v>
      </c>
      <c r="Y31" s="43" t="s">
        <v>395</v>
      </c>
      <c r="Z31" s="43" t="s">
        <v>828</v>
      </c>
      <c r="AA31" s="43"/>
      <c r="AB31" s="43" t="s">
        <v>4147</v>
      </c>
      <c r="AC31" s="43" t="s">
        <v>4147</v>
      </c>
      <c r="AD31" s="43" t="s">
        <v>4148</v>
      </c>
      <c r="AE31" s="43" t="s">
        <v>4149</v>
      </c>
      <c r="AF31" s="43" t="s">
        <v>4150</v>
      </c>
      <c r="AG31" s="43" t="s">
        <v>4151</v>
      </c>
      <c r="AH31" s="43" t="s">
        <v>4152</v>
      </c>
      <c r="AI31" s="43" t="s">
        <v>4153</v>
      </c>
      <c r="AJ31" s="43"/>
      <c r="AK31" s="43" t="s">
        <v>4154</v>
      </c>
      <c r="AL31" s="43" t="s">
        <v>582</v>
      </c>
      <c r="AM31" s="43" t="s">
        <v>4155</v>
      </c>
      <c r="AN31" s="43" t="s">
        <v>4156</v>
      </c>
      <c r="AO31" s="43" t="s">
        <v>838</v>
      </c>
      <c r="AP31" s="43" t="s">
        <v>408</v>
      </c>
      <c r="AQ31" s="43" t="s">
        <v>839</v>
      </c>
      <c r="AR31" s="43" t="s">
        <v>488</v>
      </c>
      <c r="AS31" s="43" t="s">
        <v>3070</v>
      </c>
      <c r="AT31" s="43" t="s">
        <v>4157</v>
      </c>
      <c r="AU31" s="43" t="s">
        <v>385</v>
      </c>
      <c r="AV31" s="43" t="s">
        <v>414</v>
      </c>
      <c r="AW31" s="43" t="s">
        <v>415</v>
      </c>
      <c r="AX31" s="43" t="s">
        <v>415</v>
      </c>
      <c r="AY31" s="43" t="s">
        <v>4158</v>
      </c>
      <c r="AZ31" s="43" t="s">
        <v>2216</v>
      </c>
      <c r="BA31" s="43" t="s">
        <v>1534</v>
      </c>
      <c r="BB31" s="43" t="s">
        <v>418</v>
      </c>
      <c r="BC31" s="43" t="s">
        <v>4159</v>
      </c>
      <c r="BD31" s="43" t="s">
        <v>4160</v>
      </c>
      <c r="BE31" s="43" t="s">
        <v>1583</v>
      </c>
      <c r="BF31" s="43" t="s">
        <v>4161</v>
      </c>
      <c r="BG31" s="43" t="s">
        <v>4162</v>
      </c>
      <c r="BH31" s="43" t="s">
        <v>873</v>
      </c>
      <c r="BI31" s="43" t="s">
        <v>424</v>
      </c>
      <c r="BJ31" s="43" t="s">
        <v>4163</v>
      </c>
      <c r="BK31" s="43" t="s">
        <v>427</v>
      </c>
      <c r="BL31" s="43" t="s">
        <v>582</v>
      </c>
      <c r="BM31" s="43" t="s">
        <v>4164</v>
      </c>
      <c r="BN31" s="43" t="s">
        <v>4165</v>
      </c>
      <c r="BO31" s="43" t="s">
        <v>429</v>
      </c>
      <c r="BP31" s="43" t="s">
        <v>848</v>
      </c>
      <c r="BQ31" s="43" t="s">
        <v>4166</v>
      </c>
      <c r="BR31" s="43" t="s">
        <v>464</v>
      </c>
      <c r="BS31" s="43" t="s">
        <v>557</v>
      </c>
      <c r="BT31" s="43" t="s">
        <v>4167</v>
      </c>
      <c r="BU31" s="43" t="s">
        <v>4168</v>
      </c>
      <c r="BV31" s="43" t="s">
        <v>4169</v>
      </c>
      <c r="BW31" s="43" t="s">
        <v>468</v>
      </c>
      <c r="BX31" s="43" t="s">
        <v>469</v>
      </c>
      <c r="BY31" s="43" t="s">
        <v>4170</v>
      </c>
      <c r="BZ31" s="121" t="s">
        <v>4171</v>
      </c>
    </row>
    <row r="32" spans="1:78" ht="45" customHeight="1" x14ac:dyDescent="0.25">
      <c r="A32" s="108" t="s">
        <v>375</v>
      </c>
      <c r="B32" s="54">
        <v>18</v>
      </c>
      <c r="C32" s="49" t="s">
        <v>177</v>
      </c>
      <c r="D32" s="93" t="s">
        <v>377</v>
      </c>
      <c r="E32" s="43" t="s">
        <v>380</v>
      </c>
      <c r="F32" s="43" t="s">
        <v>818</v>
      </c>
      <c r="G32" s="43" t="s">
        <v>382</v>
      </c>
      <c r="H32" s="43" t="s">
        <v>383</v>
      </c>
      <c r="I32" s="43" t="s">
        <v>177</v>
      </c>
      <c r="J32" s="43" t="s">
        <v>4172</v>
      </c>
      <c r="K32" s="43" t="s">
        <v>385</v>
      </c>
      <c r="L32" s="43" t="s">
        <v>794</v>
      </c>
      <c r="M32" s="43" t="s">
        <v>4173</v>
      </c>
      <c r="N32" s="43" t="s">
        <v>388</v>
      </c>
      <c r="O32" s="43"/>
      <c r="P32" s="43" t="s">
        <v>822</v>
      </c>
      <c r="Q32" s="43" t="s">
        <v>823</v>
      </c>
      <c r="R32" s="43"/>
      <c r="S32" s="43" t="s">
        <v>391</v>
      </c>
      <c r="T32" s="43" t="s">
        <v>4174</v>
      </c>
      <c r="U32" s="43" t="s">
        <v>4175</v>
      </c>
      <c r="V32" s="43" t="s">
        <v>4176</v>
      </c>
      <c r="W32" s="43" t="s">
        <v>4177</v>
      </c>
      <c r="X32" s="43" t="s">
        <v>4178</v>
      </c>
      <c r="Y32" s="43" t="s">
        <v>395</v>
      </c>
      <c r="Z32" s="43" t="s">
        <v>828</v>
      </c>
      <c r="AA32" s="43"/>
      <c r="AB32" s="43" t="s">
        <v>4179</v>
      </c>
      <c r="AC32" s="43" t="s">
        <v>4179</v>
      </c>
      <c r="AD32" s="43"/>
      <c r="AE32" s="43"/>
      <c r="AF32" s="43" t="s">
        <v>4180</v>
      </c>
      <c r="AG32" s="43" t="s">
        <v>4181</v>
      </c>
      <c r="AH32" s="43" t="s">
        <v>4182</v>
      </c>
      <c r="AI32" s="43" t="s">
        <v>4183</v>
      </c>
      <c r="AJ32" s="43" t="s">
        <v>385</v>
      </c>
      <c r="AK32" s="43" t="s">
        <v>4184</v>
      </c>
      <c r="AL32" s="43" t="s">
        <v>582</v>
      </c>
      <c r="AM32" s="43" t="s">
        <v>4185</v>
      </c>
      <c r="AN32" s="43" t="s">
        <v>4186</v>
      </c>
      <c r="AO32" s="43" t="s">
        <v>838</v>
      </c>
      <c r="AP32" s="43" t="s">
        <v>408</v>
      </c>
      <c r="AQ32" s="43" t="s">
        <v>839</v>
      </c>
      <c r="AR32" s="43" t="s">
        <v>488</v>
      </c>
      <c r="AS32" s="43"/>
      <c r="AT32" s="43" t="s">
        <v>4187</v>
      </c>
      <c r="AU32" s="43" t="s">
        <v>385</v>
      </c>
      <c r="AV32" s="43" t="s">
        <v>414</v>
      </c>
      <c r="AW32" s="43" t="s">
        <v>415</v>
      </c>
      <c r="AX32" s="43" t="s">
        <v>415</v>
      </c>
      <c r="AY32" s="43" t="s">
        <v>4188</v>
      </c>
      <c r="AZ32" s="43" t="s">
        <v>4189</v>
      </c>
      <c r="BA32" s="43" t="s">
        <v>1534</v>
      </c>
      <c r="BB32" s="43" t="s">
        <v>4190</v>
      </c>
      <c r="BC32" s="43" t="s">
        <v>4191</v>
      </c>
      <c r="BD32" s="43" t="s">
        <v>4192</v>
      </c>
      <c r="BE32" s="43" t="s">
        <v>421</v>
      </c>
      <c r="BF32" s="43" t="s">
        <v>4193</v>
      </c>
      <c r="BG32" s="43" t="s">
        <v>724</v>
      </c>
      <c r="BH32" s="43" t="s">
        <v>873</v>
      </c>
      <c r="BI32" s="43" t="s">
        <v>424</v>
      </c>
      <c r="BJ32" s="43" t="s">
        <v>4194</v>
      </c>
      <c r="BK32" s="43" t="s">
        <v>427</v>
      </c>
      <c r="BL32" s="43" t="s">
        <v>582</v>
      </c>
      <c r="BM32" s="43" t="s">
        <v>385</v>
      </c>
      <c r="BN32" s="43" t="s">
        <v>2075</v>
      </c>
      <c r="BO32" s="43" t="s">
        <v>531</v>
      </c>
      <c r="BP32" s="43" t="s">
        <v>848</v>
      </c>
      <c r="BQ32" s="43" t="s">
        <v>1726</v>
      </c>
      <c r="BR32" s="43" t="s">
        <v>464</v>
      </c>
      <c r="BS32" s="43" t="s">
        <v>557</v>
      </c>
      <c r="BT32" s="43" t="s">
        <v>4195</v>
      </c>
      <c r="BU32" s="43" t="s">
        <v>4196</v>
      </c>
      <c r="BV32" s="43" t="s">
        <v>4197</v>
      </c>
      <c r="BW32" s="43" t="s">
        <v>468</v>
      </c>
      <c r="BX32" s="43" t="s">
        <v>469</v>
      </c>
      <c r="BY32" s="43" t="s">
        <v>4198</v>
      </c>
      <c r="BZ32" s="121" t="s">
        <v>3702</v>
      </c>
    </row>
    <row r="33" spans="1:78" ht="45" customHeight="1" x14ac:dyDescent="0.25">
      <c r="A33" s="108" t="s">
        <v>375</v>
      </c>
      <c r="B33" s="54">
        <v>19</v>
      </c>
      <c r="C33" s="49" t="s">
        <v>179</v>
      </c>
      <c r="D33" s="93" t="s">
        <v>377</v>
      </c>
      <c r="E33" s="43" t="s">
        <v>380</v>
      </c>
      <c r="F33" s="43" t="s">
        <v>381</v>
      </c>
      <c r="G33" s="43" t="s">
        <v>382</v>
      </c>
      <c r="H33" s="43"/>
      <c r="I33" s="43" t="s">
        <v>179</v>
      </c>
      <c r="J33" s="43" t="s">
        <v>4199</v>
      </c>
      <c r="K33" s="43"/>
      <c r="L33" s="43" t="s">
        <v>1511</v>
      </c>
      <c r="M33" s="43"/>
      <c r="N33" s="43" t="s">
        <v>388</v>
      </c>
      <c r="O33" s="43"/>
      <c r="P33" s="43" t="s">
        <v>822</v>
      </c>
      <c r="Q33" s="43" t="s">
        <v>823</v>
      </c>
      <c r="R33" s="43"/>
      <c r="S33" s="43" t="s">
        <v>391</v>
      </c>
      <c r="T33" s="43"/>
      <c r="U33" s="43" t="s">
        <v>731</v>
      </c>
      <c r="V33" s="43"/>
      <c r="W33" s="43"/>
      <c r="X33" s="43"/>
      <c r="Y33" s="43" t="s">
        <v>395</v>
      </c>
      <c r="Z33" s="43" t="s">
        <v>828</v>
      </c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 t="s">
        <v>4200</v>
      </c>
      <c r="AL33" s="43"/>
      <c r="AM33" s="43" t="s">
        <v>999</v>
      </c>
      <c r="AN33" s="43"/>
      <c r="AO33" s="43" t="s">
        <v>838</v>
      </c>
      <c r="AP33" s="43"/>
      <c r="AQ33" s="43"/>
      <c r="AR33" s="43" t="s">
        <v>410</v>
      </c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121"/>
    </row>
    <row r="34" spans="1:78" ht="45" customHeight="1" x14ac:dyDescent="0.25">
      <c r="A34" s="108" t="s">
        <v>375</v>
      </c>
      <c r="B34" s="54">
        <v>20</v>
      </c>
      <c r="C34" s="49" t="s">
        <v>180</v>
      </c>
      <c r="D34" s="93" t="s">
        <v>377</v>
      </c>
      <c r="E34" s="43" t="s">
        <v>380</v>
      </c>
      <c r="F34" s="43" t="s">
        <v>818</v>
      </c>
      <c r="G34" s="43" t="s">
        <v>382</v>
      </c>
      <c r="H34" s="43" t="s">
        <v>383</v>
      </c>
      <c r="I34" s="43" t="s">
        <v>180</v>
      </c>
      <c r="J34" s="43" t="s">
        <v>4201</v>
      </c>
      <c r="K34" s="43" t="s">
        <v>385</v>
      </c>
      <c r="L34" s="43" t="s">
        <v>1511</v>
      </c>
      <c r="M34" s="43" t="s">
        <v>1941</v>
      </c>
      <c r="N34" s="43" t="s">
        <v>388</v>
      </c>
      <c r="O34" s="43"/>
      <c r="P34" s="43" t="s">
        <v>822</v>
      </c>
      <c r="Q34" s="43" t="s">
        <v>823</v>
      </c>
      <c r="R34" s="43"/>
      <c r="S34" s="43" t="s">
        <v>391</v>
      </c>
      <c r="T34" s="43" t="s">
        <v>4202</v>
      </c>
      <c r="U34" s="43" t="s">
        <v>4203</v>
      </c>
      <c r="V34" s="43" t="s">
        <v>4204</v>
      </c>
      <c r="W34" s="43" t="s">
        <v>4205</v>
      </c>
      <c r="X34" s="43" t="s">
        <v>477</v>
      </c>
      <c r="Y34" s="43" t="s">
        <v>395</v>
      </c>
      <c r="Z34" s="43" t="s">
        <v>828</v>
      </c>
      <c r="AA34" s="43"/>
      <c r="AB34" s="43" t="s">
        <v>4206</v>
      </c>
      <c r="AC34" s="43" t="s">
        <v>4206</v>
      </c>
      <c r="AD34" s="43" t="s">
        <v>4207</v>
      </c>
      <c r="AE34" s="43" t="s">
        <v>4208</v>
      </c>
      <c r="AF34" s="43" t="s">
        <v>4209</v>
      </c>
      <c r="AG34" s="43" t="s">
        <v>4210</v>
      </c>
      <c r="AH34" s="43" t="s">
        <v>4211</v>
      </c>
      <c r="AI34" s="43" t="s">
        <v>4212</v>
      </c>
      <c r="AJ34" s="43" t="s">
        <v>385</v>
      </c>
      <c r="AK34" s="43" t="s">
        <v>4213</v>
      </c>
      <c r="AL34" s="43" t="s">
        <v>582</v>
      </c>
      <c r="AM34" s="43" t="s">
        <v>4214</v>
      </c>
      <c r="AN34" s="43" t="s">
        <v>4215</v>
      </c>
      <c r="AO34" s="43" t="s">
        <v>838</v>
      </c>
      <c r="AP34" s="43" t="s">
        <v>408</v>
      </c>
      <c r="AQ34" s="43" t="s">
        <v>409</v>
      </c>
      <c r="AR34" s="43" t="s">
        <v>488</v>
      </c>
      <c r="AS34" s="43" t="s">
        <v>1415</v>
      </c>
      <c r="AT34" s="43" t="s">
        <v>4216</v>
      </c>
      <c r="AU34" s="43" t="s">
        <v>4217</v>
      </c>
      <c r="AV34" s="43" t="s">
        <v>414</v>
      </c>
      <c r="AW34" s="43" t="s">
        <v>415</v>
      </c>
      <c r="AX34" s="43" t="s">
        <v>415</v>
      </c>
      <c r="AY34" s="43" t="s">
        <v>3775</v>
      </c>
      <c r="AZ34" s="43" t="s">
        <v>2046</v>
      </c>
      <c r="BA34" s="43" t="s">
        <v>1534</v>
      </c>
      <c r="BB34" s="43" t="s">
        <v>4218</v>
      </c>
      <c r="BC34" s="43" t="s">
        <v>4219</v>
      </c>
      <c r="BD34" s="43" t="s">
        <v>4220</v>
      </c>
      <c r="BE34" s="43" t="s">
        <v>1583</v>
      </c>
      <c r="BF34" s="43" t="s">
        <v>4221</v>
      </c>
      <c r="BG34" s="43" t="s">
        <v>774</v>
      </c>
      <c r="BH34" s="43" t="s">
        <v>844</v>
      </c>
      <c r="BI34" s="43" t="s">
        <v>4222</v>
      </c>
      <c r="BJ34" s="43" t="s">
        <v>4223</v>
      </c>
      <c r="BK34" s="43" t="s">
        <v>674</v>
      </c>
      <c r="BL34" s="43" t="s">
        <v>582</v>
      </c>
      <c r="BM34" s="43" t="s">
        <v>385</v>
      </c>
      <c r="BN34" s="43" t="s">
        <v>4224</v>
      </c>
      <c r="BO34" s="43" t="s">
        <v>429</v>
      </c>
      <c r="BP34" s="43" t="s">
        <v>848</v>
      </c>
      <c r="BQ34" s="43" t="s">
        <v>3080</v>
      </c>
      <c r="BR34" s="43" t="s">
        <v>464</v>
      </c>
      <c r="BS34" s="43" t="s">
        <v>557</v>
      </c>
      <c r="BT34" s="43"/>
      <c r="BU34" s="43"/>
      <c r="BV34" s="43"/>
      <c r="BW34" s="43"/>
      <c r="BX34" s="43"/>
      <c r="BY34" s="43"/>
      <c r="BZ34" s="121"/>
    </row>
    <row r="35" spans="1:78" ht="45" customHeight="1" x14ac:dyDescent="0.25">
      <c r="A35" s="108" t="s">
        <v>375</v>
      </c>
      <c r="B35" s="54">
        <v>21</v>
      </c>
      <c r="C35" s="49" t="s">
        <v>181</v>
      </c>
      <c r="D35" s="93" t="s">
        <v>377</v>
      </c>
      <c r="E35" s="43" t="s">
        <v>380</v>
      </c>
      <c r="F35" s="43" t="s">
        <v>818</v>
      </c>
      <c r="G35" s="43" t="s">
        <v>382</v>
      </c>
      <c r="H35" s="43" t="s">
        <v>383</v>
      </c>
      <c r="I35" s="43" t="s">
        <v>181</v>
      </c>
      <c r="J35" s="43" t="s">
        <v>4225</v>
      </c>
      <c r="K35" s="43"/>
      <c r="L35" s="43" t="s">
        <v>1511</v>
      </c>
      <c r="M35" s="43" t="s">
        <v>4226</v>
      </c>
      <c r="N35" s="43" t="s">
        <v>388</v>
      </c>
      <c r="O35" s="43"/>
      <c r="P35" s="43" t="s">
        <v>822</v>
      </c>
      <c r="Q35" s="43" t="s">
        <v>823</v>
      </c>
      <c r="R35" s="43"/>
      <c r="S35" s="43" t="s">
        <v>391</v>
      </c>
      <c r="T35" s="43" t="s">
        <v>4227</v>
      </c>
      <c r="U35" s="43" t="s">
        <v>731</v>
      </c>
      <c r="V35" s="43" t="s">
        <v>4228</v>
      </c>
      <c r="W35" s="43" t="s">
        <v>4229</v>
      </c>
      <c r="X35" s="43" t="s">
        <v>394</v>
      </c>
      <c r="Y35" s="43" t="s">
        <v>395</v>
      </c>
      <c r="Z35" s="43" t="s">
        <v>828</v>
      </c>
      <c r="AA35" s="43"/>
      <c r="AB35" s="43" t="s">
        <v>4230</v>
      </c>
      <c r="AC35" s="43" t="s">
        <v>4230</v>
      </c>
      <c r="AD35" s="43" t="s">
        <v>4231</v>
      </c>
      <c r="AE35" s="43" t="s">
        <v>4232</v>
      </c>
      <c r="AF35" s="43" t="s">
        <v>4233</v>
      </c>
      <c r="AG35" s="43" t="s">
        <v>4234</v>
      </c>
      <c r="AH35" s="43" t="s">
        <v>4235</v>
      </c>
      <c r="AI35" s="43" t="s">
        <v>4236</v>
      </c>
      <c r="AJ35" s="43" t="s">
        <v>977</v>
      </c>
      <c r="AK35" s="43" t="s">
        <v>4237</v>
      </c>
      <c r="AL35" s="43" t="s">
        <v>582</v>
      </c>
      <c r="AM35" s="43" t="s">
        <v>4238</v>
      </c>
      <c r="AN35" s="43" t="s">
        <v>4239</v>
      </c>
      <c r="AO35" s="43" t="s">
        <v>838</v>
      </c>
      <c r="AP35" s="43" t="s">
        <v>408</v>
      </c>
      <c r="AQ35" s="43" t="s">
        <v>839</v>
      </c>
      <c r="AR35" s="43" t="s">
        <v>410</v>
      </c>
      <c r="AS35" s="43" t="s">
        <v>1607</v>
      </c>
      <c r="AT35" s="43" t="s">
        <v>3986</v>
      </c>
      <c r="AU35" s="43" t="s">
        <v>4240</v>
      </c>
      <c r="AV35" s="43" t="s">
        <v>414</v>
      </c>
      <c r="AW35" s="43" t="s">
        <v>415</v>
      </c>
      <c r="AX35" s="43" t="s">
        <v>415</v>
      </c>
      <c r="AY35" s="43"/>
      <c r="AZ35" s="43"/>
      <c r="BA35" s="43"/>
      <c r="BB35" s="43"/>
      <c r="BC35" s="43"/>
      <c r="BD35" s="43"/>
      <c r="BE35" s="43"/>
      <c r="BF35" s="43"/>
      <c r="BG35" s="43" t="s">
        <v>4241</v>
      </c>
      <c r="BH35" s="43" t="s">
        <v>844</v>
      </c>
      <c r="BI35" s="43" t="s">
        <v>844</v>
      </c>
      <c r="BJ35" s="43" t="s">
        <v>4242</v>
      </c>
      <c r="BK35" s="43" t="s">
        <v>674</v>
      </c>
      <c r="BL35" s="43" t="s">
        <v>582</v>
      </c>
      <c r="BM35" s="43" t="s">
        <v>816</v>
      </c>
      <c r="BN35" s="43" t="s">
        <v>1207</v>
      </c>
      <c r="BO35" s="43" t="s">
        <v>429</v>
      </c>
      <c r="BP35" s="43" t="s">
        <v>848</v>
      </c>
      <c r="BQ35" s="43" t="s">
        <v>1176</v>
      </c>
      <c r="BR35" s="43" t="s">
        <v>464</v>
      </c>
      <c r="BS35" s="43" t="s">
        <v>557</v>
      </c>
      <c r="BT35" s="43"/>
      <c r="BU35" s="43"/>
      <c r="BV35" s="43"/>
      <c r="BW35" s="43"/>
      <c r="BX35" s="43"/>
      <c r="BY35" s="43"/>
      <c r="BZ35" s="121"/>
    </row>
    <row r="36" spans="1:78" ht="45" customHeight="1" x14ac:dyDescent="0.25">
      <c r="A36" s="108" t="s">
        <v>375</v>
      </c>
      <c r="B36" s="54">
        <v>22</v>
      </c>
      <c r="C36" s="49" t="s">
        <v>182</v>
      </c>
      <c r="D36" s="93" t="s">
        <v>377</v>
      </c>
      <c r="E36" s="43" t="s">
        <v>380</v>
      </c>
      <c r="F36" s="43" t="s">
        <v>818</v>
      </c>
      <c r="G36" s="43" t="s">
        <v>382</v>
      </c>
      <c r="H36" s="43"/>
      <c r="I36" s="43" t="s">
        <v>182</v>
      </c>
      <c r="J36" s="43" t="s">
        <v>4243</v>
      </c>
      <c r="K36" s="43" t="s">
        <v>385</v>
      </c>
      <c r="L36" s="43" t="s">
        <v>4244</v>
      </c>
      <c r="M36" s="43" t="s">
        <v>4245</v>
      </c>
      <c r="N36" s="43" t="s">
        <v>388</v>
      </c>
      <c r="O36" s="43"/>
      <c r="P36" s="43" t="s">
        <v>822</v>
      </c>
      <c r="Q36" s="43" t="s">
        <v>823</v>
      </c>
      <c r="R36" s="43"/>
      <c r="S36" s="43" t="s">
        <v>391</v>
      </c>
      <c r="T36" s="43" t="s">
        <v>4246</v>
      </c>
      <c r="U36" s="43" t="s">
        <v>731</v>
      </c>
      <c r="V36" s="43" t="s">
        <v>4247</v>
      </c>
      <c r="W36" s="43" t="s">
        <v>4248</v>
      </c>
      <c r="X36" s="43" t="s">
        <v>477</v>
      </c>
      <c r="Y36" s="43" t="s">
        <v>395</v>
      </c>
      <c r="Z36" s="43" t="s">
        <v>828</v>
      </c>
      <c r="AA36" s="43"/>
      <c r="AB36" s="43" t="s">
        <v>4249</v>
      </c>
      <c r="AC36" s="43" t="s">
        <v>4249</v>
      </c>
      <c r="AD36" s="43" t="s">
        <v>4250</v>
      </c>
      <c r="AE36" s="43" t="s">
        <v>4251</v>
      </c>
      <c r="AF36" s="43" t="s">
        <v>4252</v>
      </c>
      <c r="AG36" s="43" t="s">
        <v>4252</v>
      </c>
      <c r="AH36" s="43" t="s">
        <v>4253</v>
      </c>
      <c r="AI36" s="43" t="s">
        <v>4254</v>
      </c>
      <c r="AJ36" s="43" t="s">
        <v>385</v>
      </c>
      <c r="AK36" s="43" t="s">
        <v>4255</v>
      </c>
      <c r="AL36" s="43" t="s">
        <v>582</v>
      </c>
      <c r="AM36" s="43" t="s">
        <v>4256</v>
      </c>
      <c r="AN36" s="43" t="s">
        <v>4257</v>
      </c>
      <c r="AO36" s="43" t="s">
        <v>838</v>
      </c>
      <c r="AP36" s="43" t="s">
        <v>408</v>
      </c>
      <c r="AQ36" s="43" t="s">
        <v>4258</v>
      </c>
      <c r="AR36" s="43" t="s">
        <v>488</v>
      </c>
      <c r="AS36" s="43" t="s">
        <v>1724</v>
      </c>
      <c r="AT36" s="43" t="s">
        <v>4259</v>
      </c>
      <c r="AU36" s="43" t="s">
        <v>718</v>
      </c>
      <c r="AV36" s="43" t="s">
        <v>414</v>
      </c>
      <c r="AW36" s="43" t="s">
        <v>415</v>
      </c>
      <c r="AX36" s="43" t="s">
        <v>415</v>
      </c>
      <c r="AY36" s="43" t="s">
        <v>4260</v>
      </c>
      <c r="AZ36" s="43" t="s">
        <v>3775</v>
      </c>
      <c r="BA36" s="43" t="s">
        <v>4261</v>
      </c>
      <c r="BB36" s="43" t="s">
        <v>1842</v>
      </c>
      <c r="BC36" s="43" t="s">
        <v>4262</v>
      </c>
      <c r="BD36" s="43" t="s">
        <v>4263</v>
      </c>
      <c r="BE36" s="43" t="s">
        <v>1616</v>
      </c>
      <c r="BF36" s="43" t="s">
        <v>4264</v>
      </c>
      <c r="BG36" s="43" t="s">
        <v>4265</v>
      </c>
      <c r="BH36" s="43" t="s">
        <v>844</v>
      </c>
      <c r="BI36" s="43" t="s">
        <v>424</v>
      </c>
      <c r="BJ36" s="43" t="s">
        <v>4266</v>
      </c>
      <c r="BK36" s="43" t="s">
        <v>674</v>
      </c>
      <c r="BL36" s="43" t="s">
        <v>582</v>
      </c>
      <c r="BM36" s="43" t="s">
        <v>385</v>
      </c>
      <c r="BN36" s="43" t="s">
        <v>2687</v>
      </c>
      <c r="BO36" s="43" t="s">
        <v>429</v>
      </c>
      <c r="BP36" s="43" t="s">
        <v>848</v>
      </c>
      <c r="BQ36" s="43" t="s">
        <v>848</v>
      </c>
      <c r="BR36" s="43" t="s">
        <v>464</v>
      </c>
      <c r="BS36" s="43" t="s">
        <v>557</v>
      </c>
      <c r="BT36" s="43"/>
      <c r="BU36" s="43"/>
      <c r="BV36" s="43"/>
      <c r="BW36" s="43"/>
      <c r="BX36" s="43"/>
      <c r="BY36" s="43"/>
      <c r="BZ36" s="121"/>
    </row>
    <row r="37" spans="1:78" ht="45" customHeight="1" x14ac:dyDescent="0.25">
      <c r="A37" s="108" t="s">
        <v>375</v>
      </c>
      <c r="B37" s="54">
        <v>23</v>
      </c>
      <c r="C37" s="49" t="s">
        <v>183</v>
      </c>
      <c r="D37" s="93" t="s">
        <v>377</v>
      </c>
      <c r="E37" s="43" t="s">
        <v>380</v>
      </c>
      <c r="F37" s="43" t="s">
        <v>818</v>
      </c>
      <c r="G37" s="43" t="s">
        <v>382</v>
      </c>
      <c r="H37" s="43"/>
      <c r="I37" s="43" t="s">
        <v>183</v>
      </c>
      <c r="J37" s="43" t="s">
        <v>4267</v>
      </c>
      <c r="K37" s="43"/>
      <c r="L37" s="43" t="s">
        <v>4268</v>
      </c>
      <c r="M37" s="43"/>
      <c r="N37" s="43" t="s">
        <v>388</v>
      </c>
      <c r="O37" s="43"/>
      <c r="P37" s="43" t="s">
        <v>822</v>
      </c>
      <c r="Q37" s="43" t="s">
        <v>823</v>
      </c>
      <c r="R37" s="43"/>
      <c r="S37" s="43" t="s">
        <v>391</v>
      </c>
      <c r="T37" s="43"/>
      <c r="U37" s="43" t="s">
        <v>731</v>
      </c>
      <c r="V37" s="43"/>
      <c r="W37" s="43"/>
      <c r="X37" s="43"/>
      <c r="Y37" s="43" t="s">
        <v>395</v>
      </c>
      <c r="Z37" s="43" t="s">
        <v>828</v>
      </c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 t="s">
        <v>908</v>
      </c>
      <c r="AL37" s="43"/>
      <c r="AM37" s="43"/>
      <c r="AN37" s="43"/>
      <c r="AO37" s="43" t="s">
        <v>908</v>
      </c>
      <c r="AP37" s="43"/>
      <c r="AQ37" s="43"/>
      <c r="AR37" s="43" t="s">
        <v>410</v>
      </c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121"/>
    </row>
    <row r="38" spans="1:78" ht="45" customHeight="1" x14ac:dyDescent="0.25">
      <c r="A38" s="108" t="s">
        <v>375</v>
      </c>
      <c r="B38" s="54">
        <v>24</v>
      </c>
      <c r="C38" s="49" t="s">
        <v>184</v>
      </c>
      <c r="D38" s="93" t="s">
        <v>377</v>
      </c>
      <c r="E38" s="43" t="s">
        <v>380</v>
      </c>
      <c r="F38" s="43" t="s">
        <v>818</v>
      </c>
      <c r="G38" s="43" t="s">
        <v>382</v>
      </c>
      <c r="H38" s="43" t="s">
        <v>383</v>
      </c>
      <c r="I38" s="43" t="s">
        <v>184</v>
      </c>
      <c r="J38" s="43" t="s">
        <v>4269</v>
      </c>
      <c r="K38" s="43" t="s">
        <v>816</v>
      </c>
      <c r="L38" s="43" t="s">
        <v>4270</v>
      </c>
      <c r="M38" s="43" t="s">
        <v>4271</v>
      </c>
      <c r="N38" s="43" t="s">
        <v>388</v>
      </c>
      <c r="O38" s="43"/>
      <c r="P38" s="43" t="s">
        <v>822</v>
      </c>
      <c r="Q38" s="43" t="s">
        <v>823</v>
      </c>
      <c r="R38" s="43"/>
      <c r="S38" s="43" t="s">
        <v>391</v>
      </c>
      <c r="T38" s="43" t="s">
        <v>4272</v>
      </c>
      <c r="U38" s="43" t="s">
        <v>4273</v>
      </c>
      <c r="V38" s="43" t="s">
        <v>4274</v>
      </c>
      <c r="W38" s="43" t="s">
        <v>4275</v>
      </c>
      <c r="X38" s="43" t="s">
        <v>939</v>
      </c>
      <c r="Y38" s="43" t="s">
        <v>395</v>
      </c>
      <c r="Z38" s="43" t="s">
        <v>828</v>
      </c>
      <c r="AA38" s="43"/>
      <c r="AB38" s="43" t="s">
        <v>4276</v>
      </c>
      <c r="AC38" s="43" t="s">
        <v>4276</v>
      </c>
      <c r="AD38" s="43" t="s">
        <v>4277</v>
      </c>
      <c r="AE38" s="43" t="s">
        <v>4278</v>
      </c>
      <c r="AF38" s="43" t="s">
        <v>4279</v>
      </c>
      <c r="AG38" s="43" t="s">
        <v>4280</v>
      </c>
      <c r="AH38" s="43" t="s">
        <v>4281</v>
      </c>
      <c r="AI38" s="43" t="s">
        <v>4282</v>
      </c>
      <c r="AJ38" s="43" t="s">
        <v>4283</v>
      </c>
      <c r="AK38" s="43" t="s">
        <v>4284</v>
      </c>
      <c r="AL38" s="43" t="s">
        <v>582</v>
      </c>
      <c r="AM38" s="43" t="s">
        <v>4285</v>
      </c>
      <c r="AN38" s="43" t="s">
        <v>4286</v>
      </c>
      <c r="AO38" s="43" t="s">
        <v>838</v>
      </c>
      <c r="AP38" s="43" t="s">
        <v>408</v>
      </c>
      <c r="AQ38" s="43" t="s">
        <v>839</v>
      </c>
      <c r="AR38" s="43" t="s">
        <v>488</v>
      </c>
      <c r="AS38" s="43" t="s">
        <v>1415</v>
      </c>
      <c r="AT38" s="43"/>
      <c r="AU38" s="43" t="s">
        <v>816</v>
      </c>
      <c r="AV38" s="43" t="s">
        <v>414</v>
      </c>
      <c r="AW38" s="43" t="s">
        <v>415</v>
      </c>
      <c r="AX38" s="43" t="s">
        <v>415</v>
      </c>
      <c r="AY38" s="43" t="s">
        <v>4287</v>
      </c>
      <c r="AZ38" s="43" t="s">
        <v>4287</v>
      </c>
      <c r="BA38" s="43" t="s">
        <v>1534</v>
      </c>
      <c r="BB38" s="43" t="s">
        <v>720</v>
      </c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 t="s">
        <v>4288</v>
      </c>
      <c r="BO38" s="43" t="s">
        <v>429</v>
      </c>
      <c r="BP38" s="43" t="s">
        <v>848</v>
      </c>
      <c r="BQ38" s="43" t="s">
        <v>3481</v>
      </c>
      <c r="BR38" s="43" t="s">
        <v>2085</v>
      </c>
      <c r="BS38" s="43" t="s">
        <v>557</v>
      </c>
      <c r="BT38" s="43"/>
      <c r="BU38" s="43"/>
      <c r="BV38" s="43"/>
      <c r="BW38" s="43"/>
      <c r="BX38" s="43"/>
      <c r="BY38" s="43"/>
      <c r="BZ38" s="121"/>
    </row>
    <row r="39" spans="1:78" ht="45" customHeight="1" x14ac:dyDescent="0.25">
      <c r="A39" s="108" t="s">
        <v>375</v>
      </c>
      <c r="B39" s="54">
        <v>25</v>
      </c>
      <c r="C39" s="49" t="s">
        <v>185</v>
      </c>
      <c r="D39" s="93" t="s">
        <v>377</v>
      </c>
      <c r="E39" s="43" t="s">
        <v>380</v>
      </c>
      <c r="F39" s="43" t="s">
        <v>818</v>
      </c>
      <c r="G39" s="43" t="s">
        <v>382</v>
      </c>
      <c r="H39" s="43" t="s">
        <v>383</v>
      </c>
      <c r="I39" s="43" t="s">
        <v>185</v>
      </c>
      <c r="J39" s="43" t="s">
        <v>4289</v>
      </c>
      <c r="K39" s="43" t="s">
        <v>385</v>
      </c>
      <c r="L39" s="43" t="s">
        <v>4290</v>
      </c>
      <c r="M39" s="43" t="s">
        <v>4291</v>
      </c>
      <c r="N39" s="43" t="s">
        <v>388</v>
      </c>
      <c r="O39" s="43"/>
      <c r="P39" s="43" t="s">
        <v>822</v>
      </c>
      <c r="Q39" s="43" t="s">
        <v>823</v>
      </c>
      <c r="R39" s="43"/>
      <c r="S39" s="43" t="s">
        <v>391</v>
      </c>
      <c r="T39" s="43" t="s">
        <v>4292</v>
      </c>
      <c r="U39" s="43" t="s">
        <v>4293</v>
      </c>
      <c r="V39" s="43" t="s">
        <v>4294</v>
      </c>
      <c r="W39" s="43" t="s">
        <v>385</v>
      </c>
      <c r="X39" s="43" t="s">
        <v>939</v>
      </c>
      <c r="Y39" s="43" t="s">
        <v>395</v>
      </c>
      <c r="Z39" s="43" t="s">
        <v>828</v>
      </c>
      <c r="AA39" s="43"/>
      <c r="AB39" s="43" t="s">
        <v>4295</v>
      </c>
      <c r="AC39" s="43" t="s">
        <v>4295</v>
      </c>
      <c r="AD39" s="43" t="s">
        <v>4296</v>
      </c>
      <c r="AE39" s="43" t="s">
        <v>4297</v>
      </c>
      <c r="AF39" s="43" t="s">
        <v>4298</v>
      </c>
      <c r="AG39" s="43" t="s">
        <v>385</v>
      </c>
      <c r="AH39" s="43" t="s">
        <v>4299</v>
      </c>
      <c r="AI39" s="43" t="s">
        <v>4300</v>
      </c>
      <c r="AJ39" s="43" t="s">
        <v>385</v>
      </c>
      <c r="AK39" s="43" t="s">
        <v>4301</v>
      </c>
      <c r="AL39" s="43" t="s">
        <v>582</v>
      </c>
      <c r="AM39" s="43" t="s">
        <v>4302</v>
      </c>
      <c r="AN39" s="43" t="s">
        <v>4303</v>
      </c>
      <c r="AO39" s="43" t="s">
        <v>838</v>
      </c>
      <c r="AP39" s="43" t="s">
        <v>408</v>
      </c>
      <c r="AQ39" s="43" t="s">
        <v>839</v>
      </c>
      <c r="AR39" s="43" t="s">
        <v>488</v>
      </c>
      <c r="AS39" s="43" t="s">
        <v>2185</v>
      </c>
      <c r="AT39" s="43" t="s">
        <v>4304</v>
      </c>
      <c r="AU39" s="43" t="s">
        <v>4305</v>
      </c>
      <c r="AV39" s="43" t="s">
        <v>414</v>
      </c>
      <c r="AW39" s="43" t="s">
        <v>415</v>
      </c>
      <c r="AX39" s="43" t="s">
        <v>415</v>
      </c>
      <c r="AY39" s="43" t="s">
        <v>3775</v>
      </c>
      <c r="AZ39" s="43" t="s">
        <v>4306</v>
      </c>
      <c r="BA39" s="43" t="s">
        <v>4307</v>
      </c>
      <c r="BB39" s="43" t="s">
        <v>4308</v>
      </c>
      <c r="BC39" s="43" t="s">
        <v>4309</v>
      </c>
      <c r="BD39" s="43" t="s">
        <v>4310</v>
      </c>
      <c r="BE39" s="43" t="s">
        <v>2394</v>
      </c>
      <c r="BF39" s="43" t="s">
        <v>4311</v>
      </c>
      <c r="BG39" s="43" t="s">
        <v>724</v>
      </c>
      <c r="BH39" s="43" t="s">
        <v>873</v>
      </c>
      <c r="BI39" s="43" t="s">
        <v>424</v>
      </c>
      <c r="BJ39" s="43" t="s">
        <v>4312</v>
      </c>
      <c r="BK39" s="43" t="s">
        <v>427</v>
      </c>
      <c r="BL39" s="43" t="s">
        <v>582</v>
      </c>
      <c r="BM39" s="43" t="s">
        <v>385</v>
      </c>
      <c r="BN39" s="43" t="s">
        <v>4313</v>
      </c>
      <c r="BO39" s="43" t="s">
        <v>429</v>
      </c>
      <c r="BP39" s="43" t="s">
        <v>848</v>
      </c>
      <c r="BQ39" s="43" t="s">
        <v>2084</v>
      </c>
      <c r="BR39" s="43" t="s">
        <v>776</v>
      </c>
      <c r="BS39" s="43" t="s">
        <v>4314</v>
      </c>
      <c r="BT39" s="43"/>
      <c r="BU39" s="43"/>
      <c r="BV39" s="43"/>
      <c r="BW39" s="43"/>
      <c r="BX39" s="43"/>
      <c r="BY39" s="43"/>
      <c r="BZ39" s="121"/>
    </row>
    <row r="40" spans="1:78" ht="45" customHeight="1" x14ac:dyDescent="0.25">
      <c r="A40" s="108" t="s">
        <v>375</v>
      </c>
      <c r="B40" s="54">
        <v>26</v>
      </c>
      <c r="C40" s="49" t="s">
        <v>5420</v>
      </c>
      <c r="D40" s="94" t="s">
        <v>377</v>
      </c>
      <c r="E40" s="91" t="s">
        <v>380</v>
      </c>
      <c r="F40" s="91" t="s">
        <v>381</v>
      </c>
      <c r="G40" s="91" t="s">
        <v>382</v>
      </c>
      <c r="H40" s="91" t="s">
        <v>383</v>
      </c>
      <c r="I40" s="91" t="s">
        <v>5420</v>
      </c>
      <c r="J40" s="91" t="s">
        <v>5421</v>
      </c>
      <c r="K40" s="91" t="s">
        <v>718</v>
      </c>
      <c r="L40" s="91" t="s">
        <v>1209</v>
      </c>
      <c r="M40" s="91" t="s">
        <v>3644</v>
      </c>
      <c r="N40" s="91" t="s">
        <v>388</v>
      </c>
      <c r="O40" s="91"/>
      <c r="P40" s="91" t="s">
        <v>822</v>
      </c>
      <c r="Q40" s="91" t="s">
        <v>823</v>
      </c>
      <c r="R40" s="91"/>
      <c r="S40" s="91" t="s">
        <v>391</v>
      </c>
      <c r="T40" s="91"/>
      <c r="U40" s="91" t="s">
        <v>5422</v>
      </c>
      <c r="V40" s="91" t="s">
        <v>5423</v>
      </c>
      <c r="W40" s="91" t="s">
        <v>5424</v>
      </c>
      <c r="X40" s="91" t="s">
        <v>477</v>
      </c>
      <c r="Y40" s="91" t="s">
        <v>395</v>
      </c>
      <c r="Z40" s="91" t="s">
        <v>5425</v>
      </c>
      <c r="AA40" s="91"/>
      <c r="AB40" s="91" t="s">
        <v>5426</v>
      </c>
      <c r="AC40" s="91" t="s">
        <v>5426</v>
      </c>
      <c r="AD40" s="91"/>
      <c r="AE40" s="91"/>
      <c r="AF40" s="91" t="s">
        <v>5427</v>
      </c>
      <c r="AG40" s="91" t="s">
        <v>5427</v>
      </c>
      <c r="AH40" s="91" t="s">
        <v>5428</v>
      </c>
      <c r="AI40" s="91" t="s">
        <v>5429</v>
      </c>
      <c r="AJ40" s="91" t="s">
        <v>5428</v>
      </c>
      <c r="AK40" s="91" t="s">
        <v>5430</v>
      </c>
      <c r="AL40" s="91" t="s">
        <v>582</v>
      </c>
      <c r="AM40" s="91" t="s">
        <v>5431</v>
      </c>
      <c r="AN40" s="91" t="s">
        <v>5432</v>
      </c>
      <c r="AO40" s="91" t="s">
        <v>838</v>
      </c>
      <c r="AP40" s="91" t="s">
        <v>408</v>
      </c>
      <c r="AQ40" s="91" t="s">
        <v>839</v>
      </c>
      <c r="AR40" s="91" t="s">
        <v>488</v>
      </c>
      <c r="AS40" s="91" t="s">
        <v>1415</v>
      </c>
      <c r="AT40" s="91" t="s">
        <v>1225</v>
      </c>
      <c r="AU40" s="91" t="s">
        <v>385</v>
      </c>
      <c r="AV40" s="91" t="s">
        <v>414</v>
      </c>
      <c r="AW40" s="91" t="s">
        <v>415</v>
      </c>
      <c r="AX40" s="91" t="s">
        <v>415</v>
      </c>
      <c r="AY40" s="91" t="s">
        <v>5433</v>
      </c>
      <c r="AZ40" s="91" t="s">
        <v>5433</v>
      </c>
      <c r="BA40" s="91" t="s">
        <v>1534</v>
      </c>
      <c r="BB40" s="91" t="s">
        <v>418</v>
      </c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 t="s">
        <v>5434</v>
      </c>
      <c r="BO40" s="91" t="s">
        <v>5435</v>
      </c>
      <c r="BP40" s="91" t="s">
        <v>848</v>
      </c>
      <c r="BQ40" s="91" t="s">
        <v>1176</v>
      </c>
      <c r="BR40" s="91" t="s">
        <v>464</v>
      </c>
      <c r="BS40" s="91" t="s">
        <v>557</v>
      </c>
      <c r="BT40" s="43"/>
      <c r="BU40" s="43"/>
      <c r="BV40" s="43"/>
      <c r="BW40" s="43"/>
      <c r="BX40" s="43"/>
      <c r="BY40" s="43"/>
      <c r="BZ40" s="121"/>
    </row>
    <row r="41" spans="1:78" ht="45" customHeight="1" x14ac:dyDescent="0.25">
      <c r="A41" s="108" t="s">
        <v>375</v>
      </c>
      <c r="B41" s="54">
        <v>27</v>
      </c>
      <c r="C41" s="49" t="s">
        <v>5436</v>
      </c>
      <c r="D41" s="94" t="s">
        <v>377</v>
      </c>
      <c r="E41" s="91" t="s">
        <v>380</v>
      </c>
      <c r="F41" s="91" t="s">
        <v>381</v>
      </c>
      <c r="G41" s="91" t="s">
        <v>382</v>
      </c>
      <c r="H41" s="91"/>
      <c r="I41" s="91" t="s">
        <v>5436</v>
      </c>
      <c r="J41" s="91" t="s">
        <v>5437</v>
      </c>
      <c r="K41" s="91"/>
      <c r="L41" s="91" t="s">
        <v>1233</v>
      </c>
      <c r="M41" s="91"/>
      <c r="N41" s="91" t="s">
        <v>388</v>
      </c>
      <c r="O41" s="91"/>
      <c r="P41" s="91" t="s">
        <v>822</v>
      </c>
      <c r="Q41" s="91" t="s">
        <v>823</v>
      </c>
      <c r="R41" s="91"/>
      <c r="S41" s="91" t="s">
        <v>391</v>
      </c>
      <c r="T41" s="91"/>
      <c r="U41" s="91" t="s">
        <v>731</v>
      </c>
      <c r="V41" s="91"/>
      <c r="W41" s="91"/>
      <c r="X41" s="91"/>
      <c r="Y41" s="91" t="s">
        <v>395</v>
      </c>
      <c r="Z41" s="91" t="s">
        <v>5425</v>
      </c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 t="s">
        <v>908</v>
      </c>
      <c r="AL41" s="91"/>
      <c r="AM41" s="91"/>
      <c r="AN41" s="91"/>
      <c r="AO41" s="91" t="s">
        <v>908</v>
      </c>
      <c r="AP41" s="91"/>
      <c r="AQ41" s="91"/>
      <c r="AR41" s="91" t="s">
        <v>410</v>
      </c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43"/>
      <c r="BU41" s="43"/>
      <c r="BV41" s="43"/>
      <c r="BW41" s="43"/>
      <c r="BX41" s="43"/>
      <c r="BY41" s="43"/>
      <c r="BZ41" s="121"/>
    </row>
    <row r="42" spans="1:78" ht="45" customHeight="1" x14ac:dyDescent="0.25">
      <c r="A42" s="108" t="s">
        <v>375</v>
      </c>
      <c r="B42" s="54">
        <v>28</v>
      </c>
      <c r="C42" s="49" t="s">
        <v>5438</v>
      </c>
      <c r="D42" s="94" t="s">
        <v>377</v>
      </c>
      <c r="E42" s="91" t="s">
        <v>380</v>
      </c>
      <c r="F42" s="91" t="s">
        <v>381</v>
      </c>
      <c r="G42" s="91" t="s">
        <v>382</v>
      </c>
      <c r="H42" s="91"/>
      <c r="I42" s="91" t="s">
        <v>5438</v>
      </c>
      <c r="J42" s="91" t="s">
        <v>5439</v>
      </c>
      <c r="K42" s="91"/>
      <c r="L42" s="91" t="s">
        <v>1649</v>
      </c>
      <c r="M42" s="91"/>
      <c r="N42" s="91" t="s">
        <v>388</v>
      </c>
      <c r="O42" s="91"/>
      <c r="P42" s="91" t="s">
        <v>822</v>
      </c>
      <c r="Q42" s="91" t="s">
        <v>823</v>
      </c>
      <c r="R42" s="91"/>
      <c r="S42" s="91" t="s">
        <v>391</v>
      </c>
      <c r="T42" s="91"/>
      <c r="U42" s="91" t="s">
        <v>731</v>
      </c>
      <c r="V42" s="91"/>
      <c r="W42" s="91"/>
      <c r="X42" s="91"/>
      <c r="Y42" s="91" t="s">
        <v>395</v>
      </c>
      <c r="Z42" s="91" t="s">
        <v>5440</v>
      </c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 t="s">
        <v>908</v>
      </c>
      <c r="AL42" s="91"/>
      <c r="AM42" s="91"/>
      <c r="AN42" s="91"/>
      <c r="AO42" s="91" t="s">
        <v>908</v>
      </c>
      <c r="AP42" s="91"/>
      <c r="AQ42" s="91"/>
      <c r="AR42" s="91" t="s">
        <v>410</v>
      </c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43"/>
      <c r="BU42" s="43"/>
      <c r="BV42" s="43"/>
      <c r="BW42" s="43"/>
      <c r="BX42" s="43"/>
      <c r="BY42" s="43"/>
      <c r="BZ42" s="121"/>
    </row>
    <row r="43" spans="1:78" ht="45" customHeight="1" x14ac:dyDescent="0.25">
      <c r="A43" s="108" t="s">
        <v>375</v>
      </c>
      <c r="B43" s="54">
        <v>29</v>
      </c>
      <c r="C43" s="49" t="s">
        <v>5441</v>
      </c>
      <c r="D43" s="94" t="s">
        <v>377</v>
      </c>
      <c r="E43" s="91" t="s">
        <v>380</v>
      </c>
      <c r="F43" s="91" t="s">
        <v>381</v>
      </c>
      <c r="G43" s="91" t="s">
        <v>382</v>
      </c>
      <c r="H43" s="91"/>
      <c r="I43" s="91" t="s">
        <v>5441</v>
      </c>
      <c r="J43" s="91" t="s">
        <v>5442</v>
      </c>
      <c r="K43" s="91"/>
      <c r="L43" s="91" t="s">
        <v>963</v>
      </c>
      <c r="M43" s="91"/>
      <c r="N43" s="91" t="s">
        <v>388</v>
      </c>
      <c r="O43" s="91"/>
      <c r="P43" s="91" t="s">
        <v>822</v>
      </c>
      <c r="Q43" s="91" t="s">
        <v>823</v>
      </c>
      <c r="R43" s="91"/>
      <c r="S43" s="91" t="s">
        <v>391</v>
      </c>
      <c r="T43" s="91"/>
      <c r="U43" s="91" t="s">
        <v>5443</v>
      </c>
      <c r="V43" s="91" t="s">
        <v>5444</v>
      </c>
      <c r="W43" s="91"/>
      <c r="X43" s="91"/>
      <c r="Y43" s="91" t="s">
        <v>395</v>
      </c>
      <c r="Z43" s="91" t="s">
        <v>1372</v>
      </c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 t="s">
        <v>5445</v>
      </c>
      <c r="AL43" s="91" t="s">
        <v>582</v>
      </c>
      <c r="AM43" s="91" t="s">
        <v>5446</v>
      </c>
      <c r="AN43" s="91" t="s">
        <v>5447</v>
      </c>
      <c r="AO43" s="91" t="s">
        <v>1382</v>
      </c>
      <c r="AP43" s="91" t="s">
        <v>408</v>
      </c>
      <c r="AQ43" s="91"/>
      <c r="AR43" s="91" t="s">
        <v>410</v>
      </c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43"/>
      <c r="BU43" s="43"/>
      <c r="BV43" s="43"/>
      <c r="BW43" s="43"/>
      <c r="BX43" s="43"/>
      <c r="BY43" s="43"/>
      <c r="BZ43" s="121"/>
    </row>
    <row r="44" spans="1:78" ht="45" customHeight="1" x14ac:dyDescent="0.25">
      <c r="A44" s="108" t="s">
        <v>375</v>
      </c>
      <c r="B44" s="54">
        <v>30</v>
      </c>
      <c r="C44" s="49" t="s">
        <v>5448</v>
      </c>
      <c r="D44" s="94" t="s">
        <v>377</v>
      </c>
      <c r="E44" s="91" t="s">
        <v>380</v>
      </c>
      <c r="F44" s="91" t="s">
        <v>381</v>
      </c>
      <c r="G44" s="91" t="s">
        <v>382</v>
      </c>
      <c r="H44" s="91" t="s">
        <v>383</v>
      </c>
      <c r="I44" s="91" t="s">
        <v>5448</v>
      </c>
      <c r="J44" s="91" t="s">
        <v>5449</v>
      </c>
      <c r="K44" s="91" t="s">
        <v>385</v>
      </c>
      <c r="L44" s="91" t="s">
        <v>965</v>
      </c>
      <c r="M44" s="91" t="s">
        <v>5450</v>
      </c>
      <c r="N44" s="91" t="s">
        <v>388</v>
      </c>
      <c r="O44" s="91"/>
      <c r="P44" s="91" t="s">
        <v>822</v>
      </c>
      <c r="Q44" s="91" t="s">
        <v>823</v>
      </c>
      <c r="R44" s="91"/>
      <c r="S44" s="91" t="s">
        <v>391</v>
      </c>
      <c r="T44" s="91" t="s">
        <v>5451</v>
      </c>
      <c r="U44" s="91" t="s">
        <v>5452</v>
      </c>
      <c r="V44" s="91" t="s">
        <v>5453</v>
      </c>
      <c r="W44" s="91"/>
      <c r="X44" s="91" t="s">
        <v>438</v>
      </c>
      <c r="Y44" s="91" t="s">
        <v>395</v>
      </c>
      <c r="Z44" s="91" t="s">
        <v>2358</v>
      </c>
      <c r="AA44" s="91"/>
      <c r="AB44" s="91" t="s">
        <v>5454</v>
      </c>
      <c r="AC44" s="91" t="s">
        <v>5454</v>
      </c>
      <c r="AD44" s="91" t="s">
        <v>5455</v>
      </c>
      <c r="AE44" s="91" t="s">
        <v>5456</v>
      </c>
      <c r="AF44" s="91" t="s">
        <v>5457</v>
      </c>
      <c r="AG44" s="91" t="s">
        <v>5458</v>
      </c>
      <c r="AH44" s="91" t="s">
        <v>5459</v>
      </c>
      <c r="AI44" s="91" t="s">
        <v>5460</v>
      </c>
      <c r="AJ44" s="91" t="s">
        <v>385</v>
      </c>
      <c r="AK44" s="91" t="s">
        <v>5461</v>
      </c>
      <c r="AL44" s="91" t="s">
        <v>582</v>
      </c>
      <c r="AM44" s="91" t="s">
        <v>5462</v>
      </c>
      <c r="AN44" s="91" t="s">
        <v>5463</v>
      </c>
      <c r="AO44" s="91" t="s">
        <v>5464</v>
      </c>
      <c r="AP44" s="91" t="s">
        <v>408</v>
      </c>
      <c r="AQ44" s="91" t="s">
        <v>409</v>
      </c>
      <c r="AR44" s="91" t="s">
        <v>488</v>
      </c>
      <c r="AS44" s="91" t="s">
        <v>3773</v>
      </c>
      <c r="AT44" s="91" t="s">
        <v>840</v>
      </c>
      <c r="AU44" s="91" t="s">
        <v>385</v>
      </c>
      <c r="AV44" s="91" t="s">
        <v>414</v>
      </c>
      <c r="AW44" s="91" t="s">
        <v>415</v>
      </c>
      <c r="AX44" s="91" t="s">
        <v>415</v>
      </c>
      <c r="AY44" s="91" t="s">
        <v>5465</v>
      </c>
      <c r="AZ44" s="91" t="s">
        <v>5466</v>
      </c>
      <c r="BA44" s="91" t="s">
        <v>385</v>
      </c>
      <c r="BB44" s="91" t="s">
        <v>5467</v>
      </c>
      <c r="BC44" s="91" t="s">
        <v>5468</v>
      </c>
      <c r="BD44" s="91" t="s">
        <v>1360</v>
      </c>
      <c r="BE44" s="91" t="s">
        <v>3632</v>
      </c>
      <c r="BF44" s="91" t="s">
        <v>5469</v>
      </c>
      <c r="BG44" s="91" t="s">
        <v>5470</v>
      </c>
      <c r="BH44" s="91" t="s">
        <v>844</v>
      </c>
      <c r="BI44" s="91" t="s">
        <v>672</v>
      </c>
      <c r="BJ44" s="91" t="s">
        <v>5471</v>
      </c>
      <c r="BK44" s="91" t="s">
        <v>674</v>
      </c>
      <c r="BL44" s="91" t="s">
        <v>582</v>
      </c>
      <c r="BM44" s="91" t="s">
        <v>385</v>
      </c>
      <c r="BN44" s="91" t="s">
        <v>1400</v>
      </c>
      <c r="BO44" s="91" t="s">
        <v>429</v>
      </c>
      <c r="BP44" s="91" t="s">
        <v>848</v>
      </c>
      <c r="BQ44" s="91" t="s">
        <v>1207</v>
      </c>
      <c r="BR44" s="91" t="s">
        <v>2085</v>
      </c>
      <c r="BS44" s="91" t="s">
        <v>557</v>
      </c>
      <c r="BT44" s="91" t="s">
        <v>5472</v>
      </c>
      <c r="BU44" s="91" t="s">
        <v>5473</v>
      </c>
      <c r="BV44" s="91" t="s">
        <v>5474</v>
      </c>
      <c r="BW44" s="91" t="s">
        <v>468</v>
      </c>
      <c r="BX44" s="91" t="s">
        <v>5475</v>
      </c>
      <c r="BY44" s="91" t="s">
        <v>5476</v>
      </c>
      <c r="BZ44" s="131" t="s">
        <v>5477</v>
      </c>
    </row>
    <row r="45" spans="1:78" ht="45" customHeight="1" x14ac:dyDescent="0.25">
      <c r="A45" s="108" t="s">
        <v>375</v>
      </c>
      <c r="B45" s="54">
        <v>31</v>
      </c>
      <c r="C45" s="49" t="s">
        <v>5478</v>
      </c>
      <c r="D45" s="94" t="s">
        <v>377</v>
      </c>
      <c r="E45" s="91" t="s">
        <v>380</v>
      </c>
      <c r="F45" s="91" t="s">
        <v>381</v>
      </c>
      <c r="G45" s="91" t="s">
        <v>382</v>
      </c>
      <c r="H45" s="91" t="s">
        <v>383</v>
      </c>
      <c r="I45" s="91" t="s">
        <v>5478</v>
      </c>
      <c r="J45" s="91" t="s">
        <v>5479</v>
      </c>
      <c r="K45" s="91"/>
      <c r="L45" s="91" t="s">
        <v>463</v>
      </c>
      <c r="M45" s="91" t="s">
        <v>5480</v>
      </c>
      <c r="N45" s="91" t="s">
        <v>388</v>
      </c>
      <c r="O45" s="91"/>
      <c r="P45" s="91" t="s">
        <v>822</v>
      </c>
      <c r="Q45" s="91" t="s">
        <v>823</v>
      </c>
      <c r="R45" s="91"/>
      <c r="S45" s="91" t="s">
        <v>391</v>
      </c>
      <c r="T45" s="91"/>
      <c r="U45" s="91" t="s">
        <v>731</v>
      </c>
      <c r="V45" s="91"/>
      <c r="W45" s="91"/>
      <c r="X45" s="91"/>
      <c r="Y45" s="91" t="s">
        <v>395</v>
      </c>
      <c r="Z45" s="91" t="s">
        <v>5481</v>
      </c>
      <c r="AA45" s="91"/>
      <c r="AB45" s="91" t="s">
        <v>5482</v>
      </c>
      <c r="AC45" s="91" t="s">
        <v>5482</v>
      </c>
      <c r="AD45" s="91"/>
      <c r="AE45" s="91"/>
      <c r="AF45" s="91" t="s">
        <v>5483</v>
      </c>
      <c r="AG45" s="91"/>
      <c r="AH45" s="91" t="s">
        <v>5484</v>
      </c>
      <c r="AI45" s="91" t="s">
        <v>5485</v>
      </c>
      <c r="AJ45" s="91"/>
      <c r="AK45" s="91" t="s">
        <v>5486</v>
      </c>
      <c r="AL45" s="91" t="s">
        <v>582</v>
      </c>
      <c r="AM45" s="91" t="s">
        <v>5487</v>
      </c>
      <c r="AN45" s="91" t="s">
        <v>5488</v>
      </c>
      <c r="AO45" s="91" t="s">
        <v>838</v>
      </c>
      <c r="AP45" s="91"/>
      <c r="AQ45" s="91" t="s">
        <v>839</v>
      </c>
      <c r="AR45" s="91" t="s">
        <v>488</v>
      </c>
      <c r="AS45" s="91"/>
      <c r="AT45" s="91" t="s">
        <v>5489</v>
      </c>
      <c r="AU45" s="91"/>
      <c r="AV45" s="91" t="s">
        <v>414</v>
      </c>
      <c r="AW45" s="91" t="s">
        <v>415</v>
      </c>
      <c r="AX45" s="91" t="s">
        <v>415</v>
      </c>
      <c r="AY45" s="91"/>
      <c r="AZ45" s="91"/>
      <c r="BA45" s="91"/>
      <c r="BB45" s="91"/>
      <c r="BC45" s="91"/>
      <c r="BD45" s="91"/>
      <c r="BE45" s="91"/>
      <c r="BF45" s="91"/>
      <c r="BG45" s="91"/>
      <c r="BH45" s="91" t="s">
        <v>844</v>
      </c>
      <c r="BI45" s="91"/>
      <c r="BJ45" s="91" t="s">
        <v>5490</v>
      </c>
      <c r="BK45" s="91" t="s">
        <v>674</v>
      </c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131"/>
    </row>
    <row r="46" spans="1:78" ht="45" customHeight="1" x14ac:dyDescent="0.25">
      <c r="A46" s="108" t="s">
        <v>375</v>
      </c>
      <c r="B46" s="54">
        <v>32</v>
      </c>
      <c r="C46" s="49" t="s">
        <v>5491</v>
      </c>
      <c r="D46" s="94" t="s">
        <v>377</v>
      </c>
      <c r="E46" s="91" t="s">
        <v>380</v>
      </c>
      <c r="F46" s="91" t="s">
        <v>818</v>
      </c>
      <c r="G46" s="91" t="s">
        <v>382</v>
      </c>
      <c r="H46" s="91"/>
      <c r="I46" s="91" t="s">
        <v>5491</v>
      </c>
      <c r="J46" s="91" t="s">
        <v>5492</v>
      </c>
      <c r="K46" s="91"/>
      <c r="L46" s="91" t="s">
        <v>5493</v>
      </c>
      <c r="M46" s="91"/>
      <c r="N46" s="91" t="s">
        <v>388</v>
      </c>
      <c r="O46" s="91"/>
      <c r="P46" s="91" t="s">
        <v>822</v>
      </c>
      <c r="Q46" s="91" t="s">
        <v>823</v>
      </c>
      <c r="R46" s="91"/>
      <c r="S46" s="91" t="s">
        <v>391</v>
      </c>
      <c r="T46" s="91"/>
      <c r="U46" s="91" t="s">
        <v>731</v>
      </c>
      <c r="V46" s="91"/>
      <c r="W46" s="91"/>
      <c r="X46" s="91"/>
      <c r="Y46" s="91" t="s">
        <v>395</v>
      </c>
      <c r="Z46" s="91" t="s">
        <v>828</v>
      </c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 t="s">
        <v>908</v>
      </c>
      <c r="AL46" s="91"/>
      <c r="AM46" s="91"/>
      <c r="AN46" s="91"/>
      <c r="AO46" s="91" t="s">
        <v>908</v>
      </c>
      <c r="AP46" s="91"/>
      <c r="AQ46" s="91"/>
      <c r="AR46" s="91" t="s">
        <v>410</v>
      </c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131"/>
    </row>
    <row r="47" spans="1:78" ht="45" customHeight="1" x14ac:dyDescent="0.25">
      <c r="A47" s="108" t="s">
        <v>5502</v>
      </c>
      <c r="B47" s="54">
        <v>33</v>
      </c>
      <c r="C47" s="95" t="s">
        <v>5503</v>
      </c>
      <c r="D47" s="96" t="s">
        <v>5505</v>
      </c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131"/>
    </row>
    <row r="48" spans="1:78" ht="45" customHeight="1" thickBot="1" x14ac:dyDescent="0.3">
      <c r="A48" s="110" t="s">
        <v>5502</v>
      </c>
      <c r="B48" s="132">
        <v>34</v>
      </c>
      <c r="C48" s="133" t="s">
        <v>5504</v>
      </c>
      <c r="D48" s="134" t="s">
        <v>5505</v>
      </c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6"/>
    </row>
    <row r="49" spans="1:78" ht="45" customHeight="1" x14ac:dyDescent="0.25">
      <c r="A49" s="116" t="s">
        <v>80</v>
      </c>
      <c r="B49" s="137">
        <v>1</v>
      </c>
      <c r="C49" s="118" t="s">
        <v>187</v>
      </c>
      <c r="D49" s="128" t="s">
        <v>377</v>
      </c>
      <c r="E49" s="129" t="s">
        <v>380</v>
      </c>
      <c r="F49" s="129" t="s">
        <v>818</v>
      </c>
      <c r="G49" s="129" t="s">
        <v>382</v>
      </c>
      <c r="H49" s="129"/>
      <c r="I49" s="129" t="s">
        <v>187</v>
      </c>
      <c r="J49" s="129" t="s">
        <v>4320</v>
      </c>
      <c r="K49" s="129"/>
      <c r="L49" s="129" t="s">
        <v>386</v>
      </c>
      <c r="M49" s="129"/>
      <c r="N49" s="129" t="s">
        <v>388</v>
      </c>
      <c r="O49" s="129"/>
      <c r="P49" s="129" t="s">
        <v>2405</v>
      </c>
      <c r="Q49" s="129" t="s">
        <v>2406</v>
      </c>
      <c r="R49" s="129"/>
      <c r="S49" s="129" t="s">
        <v>391</v>
      </c>
      <c r="T49" s="129"/>
      <c r="U49" s="129" t="s">
        <v>731</v>
      </c>
      <c r="V49" s="129"/>
      <c r="W49" s="129"/>
      <c r="X49" s="129"/>
      <c r="Y49" s="129" t="s">
        <v>395</v>
      </c>
      <c r="Z49" s="129" t="s">
        <v>2407</v>
      </c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 t="s">
        <v>908</v>
      </c>
      <c r="AL49" s="129"/>
      <c r="AM49" s="129"/>
      <c r="AN49" s="129"/>
      <c r="AO49" s="129" t="s">
        <v>908</v>
      </c>
      <c r="AP49" s="129"/>
      <c r="AQ49" s="129"/>
      <c r="AR49" s="129" t="s">
        <v>410</v>
      </c>
      <c r="AS49" s="129"/>
      <c r="AT49" s="129"/>
      <c r="AU49" s="129"/>
      <c r="AV49" s="129"/>
      <c r="AW49" s="129"/>
      <c r="AX49" s="129"/>
      <c r="AY49" s="129"/>
      <c r="AZ49" s="129"/>
      <c r="BA49" s="129"/>
      <c r="BB49" s="129"/>
      <c r="BC49" s="129"/>
      <c r="BD49" s="129"/>
      <c r="BE49" s="129"/>
      <c r="BF49" s="129"/>
      <c r="BG49" s="129"/>
      <c r="BH49" s="129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  <c r="BZ49" s="130"/>
    </row>
    <row r="50" spans="1:78" ht="45" customHeight="1" x14ac:dyDescent="0.25">
      <c r="A50" s="119" t="s">
        <v>80</v>
      </c>
      <c r="B50" s="56">
        <v>2</v>
      </c>
      <c r="C50" s="52" t="s">
        <v>189</v>
      </c>
      <c r="D50" s="93" t="s">
        <v>377</v>
      </c>
      <c r="E50" s="43" t="s">
        <v>380</v>
      </c>
      <c r="F50" s="43" t="s">
        <v>818</v>
      </c>
      <c r="G50" s="43" t="s">
        <v>382</v>
      </c>
      <c r="H50" s="43" t="s">
        <v>383</v>
      </c>
      <c r="I50" s="43" t="s">
        <v>189</v>
      </c>
      <c r="J50" s="43" t="s">
        <v>4321</v>
      </c>
      <c r="K50" s="43"/>
      <c r="L50" s="43" t="s">
        <v>535</v>
      </c>
      <c r="M50" s="43" t="s">
        <v>3523</v>
      </c>
      <c r="N50" s="43" t="s">
        <v>388</v>
      </c>
      <c r="O50" s="43"/>
      <c r="P50" s="43" t="s">
        <v>2405</v>
      </c>
      <c r="Q50" s="43" t="s">
        <v>2406</v>
      </c>
      <c r="R50" s="43"/>
      <c r="S50" s="43" t="s">
        <v>391</v>
      </c>
      <c r="T50" s="43"/>
      <c r="U50" s="43" t="s">
        <v>4322</v>
      </c>
      <c r="V50" s="43" t="s">
        <v>4323</v>
      </c>
      <c r="W50" s="43" t="s">
        <v>4324</v>
      </c>
      <c r="X50" s="43" t="s">
        <v>394</v>
      </c>
      <c r="Y50" s="43" t="s">
        <v>395</v>
      </c>
      <c r="Z50" s="43" t="s">
        <v>2407</v>
      </c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 t="s">
        <v>4325</v>
      </c>
      <c r="AL50" s="43" t="s">
        <v>2412</v>
      </c>
      <c r="AM50" s="43" t="s">
        <v>4326</v>
      </c>
      <c r="AN50" s="43" t="s">
        <v>4327</v>
      </c>
      <c r="AO50" s="43" t="s">
        <v>4328</v>
      </c>
      <c r="AP50" s="43" t="s">
        <v>408</v>
      </c>
      <c r="AQ50" s="43" t="s">
        <v>409</v>
      </c>
      <c r="AR50" s="43" t="s">
        <v>4329</v>
      </c>
      <c r="AS50" s="43" t="s">
        <v>1224</v>
      </c>
      <c r="AT50" s="43"/>
      <c r="AU50" s="43" t="s">
        <v>385</v>
      </c>
      <c r="AV50" s="43" t="s">
        <v>414</v>
      </c>
      <c r="AW50" s="43" t="s">
        <v>414</v>
      </c>
      <c r="AX50" s="43" t="s">
        <v>415</v>
      </c>
      <c r="AY50" s="43" t="s">
        <v>463</v>
      </c>
      <c r="AZ50" s="43" t="s">
        <v>463</v>
      </c>
      <c r="BA50" s="43" t="s">
        <v>2023</v>
      </c>
      <c r="BB50" s="43" t="s">
        <v>418</v>
      </c>
      <c r="BC50" s="43" t="s">
        <v>4330</v>
      </c>
      <c r="BD50" s="43" t="s">
        <v>4331</v>
      </c>
      <c r="BE50" s="43"/>
      <c r="BF50" s="43" t="s">
        <v>4332</v>
      </c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121"/>
    </row>
    <row r="51" spans="1:78" ht="45" customHeight="1" x14ac:dyDescent="0.25">
      <c r="A51" s="119" t="s">
        <v>80</v>
      </c>
      <c r="B51" s="56">
        <v>3</v>
      </c>
      <c r="C51" s="52" t="s">
        <v>192</v>
      </c>
      <c r="D51" s="93" t="s">
        <v>377</v>
      </c>
      <c r="E51" s="43" t="s">
        <v>380</v>
      </c>
      <c r="F51" s="43" t="s">
        <v>818</v>
      </c>
      <c r="G51" s="43" t="s">
        <v>382</v>
      </c>
      <c r="H51" s="43"/>
      <c r="I51" s="43" t="s">
        <v>192</v>
      </c>
      <c r="J51" s="43" t="s">
        <v>4333</v>
      </c>
      <c r="K51" s="43"/>
      <c r="L51" s="43" t="s">
        <v>530</v>
      </c>
      <c r="M51" s="43"/>
      <c r="N51" s="43" t="s">
        <v>388</v>
      </c>
      <c r="O51" s="43"/>
      <c r="P51" s="43" t="s">
        <v>2405</v>
      </c>
      <c r="Q51" s="43" t="s">
        <v>2406</v>
      </c>
      <c r="R51" s="43"/>
      <c r="S51" s="43" t="s">
        <v>391</v>
      </c>
      <c r="T51" s="43"/>
      <c r="U51" s="43" t="s">
        <v>731</v>
      </c>
      <c r="V51" s="43"/>
      <c r="W51" s="43"/>
      <c r="X51" s="43"/>
      <c r="Y51" s="43" t="s">
        <v>395</v>
      </c>
      <c r="Z51" s="43" t="s">
        <v>2407</v>
      </c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 t="s">
        <v>908</v>
      </c>
      <c r="AL51" s="43"/>
      <c r="AM51" s="43"/>
      <c r="AN51" s="43"/>
      <c r="AO51" s="43" t="s">
        <v>908</v>
      </c>
      <c r="AP51" s="43"/>
      <c r="AQ51" s="43"/>
      <c r="AR51" s="43" t="s">
        <v>410</v>
      </c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121"/>
    </row>
    <row r="52" spans="1:78" ht="45" customHeight="1" x14ac:dyDescent="0.25">
      <c r="A52" s="119" t="s">
        <v>80</v>
      </c>
      <c r="B52" s="56">
        <v>4</v>
      </c>
      <c r="C52" s="52" t="s">
        <v>193</v>
      </c>
      <c r="D52" s="93" t="s">
        <v>377</v>
      </c>
      <c r="E52" s="43" t="s">
        <v>380</v>
      </c>
      <c r="F52" s="43" t="s">
        <v>1736</v>
      </c>
      <c r="G52" s="43" t="s">
        <v>382</v>
      </c>
      <c r="H52" s="43" t="s">
        <v>1515</v>
      </c>
      <c r="I52" s="43" t="s">
        <v>193</v>
      </c>
      <c r="J52" s="43" t="s">
        <v>4334</v>
      </c>
      <c r="K52" s="43" t="s">
        <v>4335</v>
      </c>
      <c r="L52" s="43" t="s">
        <v>1511</v>
      </c>
      <c r="M52" s="43" t="s">
        <v>4336</v>
      </c>
      <c r="N52" s="43" t="s">
        <v>388</v>
      </c>
      <c r="O52" s="43"/>
      <c r="P52" s="43" t="s">
        <v>2405</v>
      </c>
      <c r="Q52" s="43" t="s">
        <v>2406</v>
      </c>
      <c r="R52" s="43"/>
      <c r="S52" s="43" t="s">
        <v>391</v>
      </c>
      <c r="T52" s="43" t="s">
        <v>4337</v>
      </c>
      <c r="U52" s="43" t="s">
        <v>4338</v>
      </c>
      <c r="V52" s="43" t="s">
        <v>4339</v>
      </c>
      <c r="W52" s="43" t="s">
        <v>4340</v>
      </c>
      <c r="X52" s="43" t="s">
        <v>477</v>
      </c>
      <c r="Y52" s="43" t="s">
        <v>395</v>
      </c>
      <c r="Z52" s="43" t="s">
        <v>4341</v>
      </c>
      <c r="AA52" s="43"/>
      <c r="AB52" s="43" t="s">
        <v>4342</v>
      </c>
      <c r="AC52" s="43" t="s">
        <v>4342</v>
      </c>
      <c r="AD52" s="43" t="s">
        <v>4343</v>
      </c>
      <c r="AE52" s="43" t="s">
        <v>4344</v>
      </c>
      <c r="AF52" s="43" t="s">
        <v>4345</v>
      </c>
      <c r="AG52" s="43" t="s">
        <v>4345</v>
      </c>
      <c r="AH52" s="43" t="s">
        <v>4346</v>
      </c>
      <c r="AI52" s="43" t="s">
        <v>4347</v>
      </c>
      <c r="AJ52" s="43" t="s">
        <v>385</v>
      </c>
      <c r="AK52" s="43" t="s">
        <v>4348</v>
      </c>
      <c r="AL52" s="43" t="s">
        <v>2412</v>
      </c>
      <c r="AM52" s="43" t="s">
        <v>4349</v>
      </c>
      <c r="AN52" s="43" t="s">
        <v>4350</v>
      </c>
      <c r="AO52" s="43" t="s">
        <v>4351</v>
      </c>
      <c r="AP52" s="43" t="s">
        <v>408</v>
      </c>
      <c r="AQ52" s="43" t="s">
        <v>3272</v>
      </c>
      <c r="AR52" s="43" t="s">
        <v>488</v>
      </c>
      <c r="AS52" s="43" t="s">
        <v>1724</v>
      </c>
      <c r="AT52" s="43" t="s">
        <v>4352</v>
      </c>
      <c r="AU52" s="43" t="s">
        <v>385</v>
      </c>
      <c r="AV52" s="43" t="s">
        <v>414</v>
      </c>
      <c r="AW52" s="43" t="s">
        <v>414</v>
      </c>
      <c r="AX52" s="43" t="s">
        <v>415</v>
      </c>
      <c r="AY52" s="43" t="s">
        <v>4353</v>
      </c>
      <c r="AZ52" s="43" t="s">
        <v>4353</v>
      </c>
      <c r="BA52" s="43" t="s">
        <v>1534</v>
      </c>
      <c r="BB52" s="43" t="s">
        <v>4354</v>
      </c>
      <c r="BC52" s="43" t="s">
        <v>4355</v>
      </c>
      <c r="BD52" s="43" t="s">
        <v>4356</v>
      </c>
      <c r="BE52" s="43" t="s">
        <v>421</v>
      </c>
      <c r="BF52" s="43" t="s">
        <v>4357</v>
      </c>
      <c r="BG52" s="43" t="s">
        <v>4358</v>
      </c>
      <c r="BH52" s="43" t="s">
        <v>4359</v>
      </c>
      <c r="BI52" s="43" t="s">
        <v>672</v>
      </c>
      <c r="BJ52" s="43" t="s">
        <v>4360</v>
      </c>
      <c r="BK52" s="43" t="s">
        <v>674</v>
      </c>
      <c r="BL52" s="43" t="s">
        <v>2412</v>
      </c>
      <c r="BM52" s="43" t="s">
        <v>385</v>
      </c>
      <c r="BN52" s="43" t="s">
        <v>508</v>
      </c>
      <c r="BO52" s="43" t="s">
        <v>429</v>
      </c>
      <c r="BP52" s="43" t="s">
        <v>848</v>
      </c>
      <c r="BQ52" s="43" t="s">
        <v>848</v>
      </c>
      <c r="BR52" s="43" t="s">
        <v>2809</v>
      </c>
      <c r="BS52" s="43" t="s">
        <v>557</v>
      </c>
      <c r="BT52" s="43" t="s">
        <v>4361</v>
      </c>
      <c r="BU52" s="43" t="s">
        <v>4362</v>
      </c>
      <c r="BV52" s="43" t="s">
        <v>4363</v>
      </c>
      <c r="BW52" s="43" t="s">
        <v>468</v>
      </c>
      <c r="BX52" s="43" t="s">
        <v>469</v>
      </c>
      <c r="BY52" s="43" t="s">
        <v>4364</v>
      </c>
      <c r="BZ52" s="121" t="s">
        <v>4365</v>
      </c>
    </row>
    <row r="53" spans="1:78" ht="45" customHeight="1" x14ac:dyDescent="0.25">
      <c r="A53" s="119" t="s">
        <v>80</v>
      </c>
      <c r="B53" s="56">
        <v>5</v>
      </c>
      <c r="C53" s="52" t="s">
        <v>194</v>
      </c>
      <c r="D53" s="93" t="s">
        <v>377</v>
      </c>
      <c r="E53" s="43" t="s">
        <v>380</v>
      </c>
      <c r="F53" s="43" t="s">
        <v>1736</v>
      </c>
      <c r="G53" s="43" t="s">
        <v>382</v>
      </c>
      <c r="H53" s="43" t="s">
        <v>1515</v>
      </c>
      <c r="I53" s="43" t="s">
        <v>194</v>
      </c>
      <c r="J53" s="43" t="s">
        <v>4366</v>
      </c>
      <c r="K53" s="43" t="s">
        <v>385</v>
      </c>
      <c r="L53" s="43" t="s">
        <v>1511</v>
      </c>
      <c r="M53" s="43" t="s">
        <v>4367</v>
      </c>
      <c r="N53" s="43" t="s">
        <v>388</v>
      </c>
      <c r="O53" s="43"/>
      <c r="P53" s="43" t="s">
        <v>2405</v>
      </c>
      <c r="Q53" s="43" t="s">
        <v>2406</v>
      </c>
      <c r="R53" s="43"/>
      <c r="S53" s="43" t="s">
        <v>391</v>
      </c>
      <c r="T53" s="43" t="s">
        <v>4368</v>
      </c>
      <c r="U53" s="43" t="s">
        <v>731</v>
      </c>
      <c r="V53" s="43" t="s">
        <v>4369</v>
      </c>
      <c r="W53" s="43" t="s">
        <v>385</v>
      </c>
      <c r="X53" s="43" t="s">
        <v>394</v>
      </c>
      <c r="Y53" s="43" t="s">
        <v>395</v>
      </c>
      <c r="Z53" s="43" t="s">
        <v>2441</v>
      </c>
      <c r="AA53" s="43"/>
      <c r="AB53" s="43" t="s">
        <v>4370</v>
      </c>
      <c r="AC53" s="43" t="s">
        <v>4370</v>
      </c>
      <c r="AD53" s="43" t="s">
        <v>4371</v>
      </c>
      <c r="AE53" s="43" t="s">
        <v>4372</v>
      </c>
      <c r="AF53" s="43" t="s">
        <v>4373</v>
      </c>
      <c r="AG53" s="43" t="s">
        <v>4373</v>
      </c>
      <c r="AH53" s="43" t="s">
        <v>4374</v>
      </c>
      <c r="AI53" s="43" t="s">
        <v>4375</v>
      </c>
      <c r="AJ53" s="43" t="s">
        <v>385</v>
      </c>
      <c r="AK53" s="43" t="s">
        <v>4376</v>
      </c>
      <c r="AL53" s="43" t="s">
        <v>2412</v>
      </c>
      <c r="AM53" s="43" t="s">
        <v>4377</v>
      </c>
      <c r="AN53" s="43" t="s">
        <v>4378</v>
      </c>
      <c r="AO53" s="43" t="s">
        <v>4379</v>
      </c>
      <c r="AP53" s="43" t="s">
        <v>408</v>
      </c>
      <c r="AQ53" s="43" t="s">
        <v>3272</v>
      </c>
      <c r="AR53" s="43" t="s">
        <v>488</v>
      </c>
      <c r="AS53" s="43" t="s">
        <v>1947</v>
      </c>
      <c r="AT53" s="43" t="s">
        <v>4380</v>
      </c>
      <c r="AU53" s="43" t="s">
        <v>385</v>
      </c>
      <c r="AV53" s="43" t="s">
        <v>414</v>
      </c>
      <c r="AW53" s="43" t="s">
        <v>415</v>
      </c>
      <c r="AX53" s="43" t="s">
        <v>415</v>
      </c>
      <c r="AY53" s="43" t="s">
        <v>2653</v>
      </c>
      <c r="AZ53" s="43" t="s">
        <v>2653</v>
      </c>
      <c r="BA53" s="43" t="s">
        <v>1534</v>
      </c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121"/>
    </row>
    <row r="54" spans="1:78" ht="45" customHeight="1" thickBot="1" x14ac:dyDescent="0.3">
      <c r="A54" s="122" t="s">
        <v>80</v>
      </c>
      <c r="B54" s="138">
        <v>6</v>
      </c>
      <c r="C54" s="124" t="s">
        <v>195</v>
      </c>
      <c r="D54" s="139" t="s">
        <v>377</v>
      </c>
      <c r="E54" s="125" t="s">
        <v>380</v>
      </c>
      <c r="F54" s="125" t="s">
        <v>1736</v>
      </c>
      <c r="G54" s="125" t="s">
        <v>382</v>
      </c>
      <c r="H54" s="125" t="s">
        <v>1515</v>
      </c>
      <c r="I54" s="125" t="s">
        <v>195</v>
      </c>
      <c r="J54" s="125" t="s">
        <v>4381</v>
      </c>
      <c r="K54" s="125" t="s">
        <v>385</v>
      </c>
      <c r="L54" s="125" t="s">
        <v>1511</v>
      </c>
      <c r="M54" s="125" t="s">
        <v>4382</v>
      </c>
      <c r="N54" s="125" t="s">
        <v>388</v>
      </c>
      <c r="O54" s="125"/>
      <c r="P54" s="125" t="s">
        <v>2405</v>
      </c>
      <c r="Q54" s="125" t="s">
        <v>2406</v>
      </c>
      <c r="R54" s="125"/>
      <c r="S54" s="125" t="s">
        <v>391</v>
      </c>
      <c r="T54" s="125"/>
      <c r="U54" s="125" t="s">
        <v>4383</v>
      </c>
      <c r="V54" s="125" t="s">
        <v>4384</v>
      </c>
      <c r="W54" s="125"/>
      <c r="X54" s="125"/>
      <c r="Y54" s="125" t="s">
        <v>395</v>
      </c>
      <c r="Z54" s="125" t="s">
        <v>4385</v>
      </c>
      <c r="AA54" s="125"/>
      <c r="AB54" s="125" t="s">
        <v>4386</v>
      </c>
      <c r="AC54" s="125" t="s">
        <v>4386</v>
      </c>
      <c r="AD54" s="125" t="s">
        <v>4387</v>
      </c>
      <c r="AE54" s="125" t="s">
        <v>4388</v>
      </c>
      <c r="AF54" s="125" t="s">
        <v>4389</v>
      </c>
      <c r="AG54" s="125"/>
      <c r="AH54" s="125" t="s">
        <v>4390</v>
      </c>
      <c r="AI54" s="125" t="s">
        <v>4391</v>
      </c>
      <c r="AJ54" s="125"/>
      <c r="AK54" s="125" t="s">
        <v>4392</v>
      </c>
      <c r="AL54" s="125" t="s">
        <v>2412</v>
      </c>
      <c r="AM54" s="125" t="s">
        <v>4393</v>
      </c>
      <c r="AN54" s="125" t="s">
        <v>4394</v>
      </c>
      <c r="AO54" s="125" t="s">
        <v>2414</v>
      </c>
      <c r="AP54" s="125" t="s">
        <v>408</v>
      </c>
      <c r="AQ54" s="125" t="s">
        <v>4395</v>
      </c>
      <c r="AR54" s="125" t="s">
        <v>488</v>
      </c>
      <c r="AS54" s="125" t="s">
        <v>1947</v>
      </c>
      <c r="AT54" s="125" t="s">
        <v>4396</v>
      </c>
      <c r="AU54" s="125" t="s">
        <v>414</v>
      </c>
      <c r="AV54" s="125" t="s">
        <v>414</v>
      </c>
      <c r="AW54" s="125" t="s">
        <v>414</v>
      </c>
      <c r="AX54" s="125" t="s">
        <v>415</v>
      </c>
      <c r="AY54" s="125" t="s">
        <v>1207</v>
      </c>
      <c r="AZ54" s="125" t="s">
        <v>1207</v>
      </c>
      <c r="BA54" s="125" t="s">
        <v>1534</v>
      </c>
      <c r="BB54" s="125" t="s">
        <v>418</v>
      </c>
      <c r="BC54" s="125" t="s">
        <v>4397</v>
      </c>
      <c r="BD54" s="125" t="s">
        <v>4398</v>
      </c>
      <c r="BE54" s="125"/>
      <c r="BF54" s="125" t="s">
        <v>4399</v>
      </c>
      <c r="BG54" s="125" t="s">
        <v>4400</v>
      </c>
      <c r="BH54" s="125" t="s">
        <v>424</v>
      </c>
      <c r="BI54" s="125" t="s">
        <v>4401</v>
      </c>
      <c r="BJ54" s="125" t="s">
        <v>4402</v>
      </c>
      <c r="BK54" s="125" t="s">
        <v>427</v>
      </c>
      <c r="BL54" s="125" t="s">
        <v>2412</v>
      </c>
      <c r="BM54" s="125" t="s">
        <v>385</v>
      </c>
      <c r="BN54" s="125" t="s">
        <v>473</v>
      </c>
      <c r="BO54" s="125" t="s">
        <v>4403</v>
      </c>
      <c r="BP54" s="125" t="s">
        <v>1207</v>
      </c>
      <c r="BQ54" s="125" t="s">
        <v>1341</v>
      </c>
      <c r="BR54" s="125" t="s">
        <v>776</v>
      </c>
      <c r="BS54" s="125" t="s">
        <v>432</v>
      </c>
      <c r="BT54" s="125"/>
      <c r="BU54" s="125"/>
      <c r="BV54" s="125"/>
      <c r="BW54" s="125"/>
      <c r="BX54" s="125"/>
      <c r="BY54" s="125"/>
      <c r="BZ54" s="126"/>
    </row>
    <row r="55" spans="1:78" ht="45" customHeight="1" x14ac:dyDescent="0.25">
      <c r="A55" s="102" t="s">
        <v>79</v>
      </c>
      <c r="B55" s="127">
        <v>1</v>
      </c>
      <c r="C55" s="104" t="s">
        <v>197</v>
      </c>
      <c r="D55" s="128" t="s">
        <v>377</v>
      </c>
      <c r="E55" s="129" t="s">
        <v>380</v>
      </c>
      <c r="F55" s="129" t="s">
        <v>818</v>
      </c>
      <c r="G55" s="129" t="s">
        <v>382</v>
      </c>
      <c r="H55" s="129" t="s">
        <v>383</v>
      </c>
      <c r="I55" s="129" t="s">
        <v>197</v>
      </c>
      <c r="J55" s="129" t="s">
        <v>4404</v>
      </c>
      <c r="K55" s="129" t="s">
        <v>385</v>
      </c>
      <c r="L55" s="129" t="s">
        <v>386</v>
      </c>
      <c r="M55" s="129" t="s">
        <v>1739</v>
      </c>
      <c r="N55" s="129" t="s">
        <v>388</v>
      </c>
      <c r="O55" s="129"/>
      <c r="P55" s="129" t="s">
        <v>2454</v>
      </c>
      <c r="Q55" s="129" t="s">
        <v>2455</v>
      </c>
      <c r="R55" s="129"/>
      <c r="S55" s="129" t="s">
        <v>391</v>
      </c>
      <c r="T55" s="129" t="s">
        <v>4405</v>
      </c>
      <c r="U55" s="129" t="s">
        <v>4406</v>
      </c>
      <c r="V55" s="129" t="s">
        <v>4407</v>
      </c>
      <c r="W55" s="129" t="s">
        <v>4408</v>
      </c>
      <c r="X55" s="129" t="s">
        <v>394</v>
      </c>
      <c r="Y55" s="129" t="s">
        <v>395</v>
      </c>
      <c r="Z55" s="129" t="s">
        <v>2457</v>
      </c>
      <c r="AA55" s="129"/>
      <c r="AB55" s="129" t="s">
        <v>4409</v>
      </c>
      <c r="AC55" s="129"/>
      <c r="AD55" s="129"/>
      <c r="AE55" s="129"/>
      <c r="AF55" s="129" t="s">
        <v>4410</v>
      </c>
      <c r="AG55" s="129" t="s">
        <v>4410</v>
      </c>
      <c r="AH55" s="129" t="s">
        <v>4411</v>
      </c>
      <c r="AI55" s="129" t="s">
        <v>4412</v>
      </c>
      <c r="AJ55" s="129" t="s">
        <v>385</v>
      </c>
      <c r="AK55" s="129" t="s">
        <v>4413</v>
      </c>
      <c r="AL55" s="129" t="s">
        <v>2465</v>
      </c>
      <c r="AM55" s="129" t="s">
        <v>4414</v>
      </c>
      <c r="AN55" s="129" t="s">
        <v>4415</v>
      </c>
      <c r="AO55" s="129" t="s">
        <v>2540</v>
      </c>
      <c r="AP55" s="129" t="s">
        <v>408</v>
      </c>
      <c r="AQ55" s="129" t="s">
        <v>409</v>
      </c>
      <c r="AR55" s="129" t="s">
        <v>488</v>
      </c>
      <c r="AS55" s="129"/>
      <c r="AT55" s="129" t="s">
        <v>4416</v>
      </c>
      <c r="AU55" s="129" t="s">
        <v>4417</v>
      </c>
      <c r="AV55" s="129" t="s">
        <v>414</v>
      </c>
      <c r="AW55" s="129" t="s">
        <v>415</v>
      </c>
      <c r="AX55" s="129" t="s">
        <v>415</v>
      </c>
      <c r="AY55" s="129" t="s">
        <v>4418</v>
      </c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29"/>
      <c r="BT55" s="129"/>
      <c r="BU55" s="129"/>
      <c r="BV55" s="129"/>
      <c r="BW55" s="129"/>
      <c r="BX55" s="129"/>
      <c r="BY55" s="129"/>
      <c r="BZ55" s="130"/>
    </row>
    <row r="56" spans="1:78" ht="45" customHeight="1" x14ac:dyDescent="0.25">
      <c r="A56" s="108" t="s">
        <v>79</v>
      </c>
      <c r="B56" s="54">
        <v>2</v>
      </c>
      <c r="C56" s="49" t="s">
        <v>199</v>
      </c>
      <c r="D56" s="93" t="s">
        <v>377</v>
      </c>
      <c r="E56" s="43" t="s">
        <v>380</v>
      </c>
      <c r="F56" s="43" t="s">
        <v>818</v>
      </c>
      <c r="G56" s="43" t="s">
        <v>382</v>
      </c>
      <c r="H56" s="43" t="s">
        <v>383</v>
      </c>
      <c r="I56" s="43" t="s">
        <v>199</v>
      </c>
      <c r="J56" s="43" t="s">
        <v>4419</v>
      </c>
      <c r="K56" s="43" t="s">
        <v>385</v>
      </c>
      <c r="L56" s="43" t="s">
        <v>535</v>
      </c>
      <c r="M56" s="43" t="s">
        <v>4420</v>
      </c>
      <c r="N56" s="43" t="s">
        <v>388</v>
      </c>
      <c r="O56" s="43"/>
      <c r="P56" s="43" t="s">
        <v>2454</v>
      </c>
      <c r="Q56" s="43" t="s">
        <v>2455</v>
      </c>
      <c r="R56" s="43"/>
      <c r="S56" s="43" t="s">
        <v>391</v>
      </c>
      <c r="T56" s="43" t="s">
        <v>4421</v>
      </c>
      <c r="U56" s="43" t="s">
        <v>731</v>
      </c>
      <c r="V56" s="43" t="s">
        <v>4422</v>
      </c>
      <c r="W56" s="43" t="s">
        <v>385</v>
      </c>
      <c r="X56" s="43" t="s">
        <v>394</v>
      </c>
      <c r="Y56" s="43" t="s">
        <v>395</v>
      </c>
      <c r="Z56" s="43" t="s">
        <v>2457</v>
      </c>
      <c r="AA56" s="43"/>
      <c r="AB56" s="43" t="s">
        <v>4423</v>
      </c>
      <c r="AC56" s="43" t="s">
        <v>4423</v>
      </c>
      <c r="AD56" s="43" t="s">
        <v>4424</v>
      </c>
      <c r="AE56" s="43" t="s">
        <v>4425</v>
      </c>
      <c r="AF56" s="43" t="s">
        <v>4426</v>
      </c>
      <c r="AG56" s="43"/>
      <c r="AH56" s="43" t="s">
        <v>4427</v>
      </c>
      <c r="AI56" s="43" t="s">
        <v>4428</v>
      </c>
      <c r="AJ56" s="43" t="s">
        <v>385</v>
      </c>
      <c r="AK56" s="43" t="s">
        <v>4429</v>
      </c>
      <c r="AL56" s="43" t="s">
        <v>2465</v>
      </c>
      <c r="AM56" s="43" t="s">
        <v>4430</v>
      </c>
      <c r="AN56" s="43" t="s">
        <v>4431</v>
      </c>
      <c r="AO56" s="43" t="s">
        <v>2540</v>
      </c>
      <c r="AP56" s="43" t="s">
        <v>408</v>
      </c>
      <c r="AQ56" s="43" t="s">
        <v>839</v>
      </c>
      <c r="AR56" s="43" t="s">
        <v>488</v>
      </c>
      <c r="AS56" s="43" t="s">
        <v>1224</v>
      </c>
      <c r="AT56" s="43"/>
      <c r="AU56" s="43" t="s">
        <v>4432</v>
      </c>
      <c r="AV56" s="43" t="s">
        <v>414</v>
      </c>
      <c r="AW56" s="43" t="s">
        <v>415</v>
      </c>
      <c r="AX56" s="43" t="s">
        <v>415</v>
      </c>
      <c r="AY56" s="43" t="s">
        <v>3475</v>
      </c>
      <c r="AZ56" s="43" t="s">
        <v>3475</v>
      </c>
      <c r="BA56" s="43" t="s">
        <v>1534</v>
      </c>
      <c r="BB56" s="43"/>
      <c r="BC56" s="43" t="s">
        <v>4433</v>
      </c>
      <c r="BD56" s="43"/>
      <c r="BE56" s="43"/>
      <c r="BF56" s="43"/>
      <c r="BG56" s="43" t="s">
        <v>4434</v>
      </c>
      <c r="BH56" s="43" t="s">
        <v>2521</v>
      </c>
      <c r="BI56" s="43" t="s">
        <v>424</v>
      </c>
      <c r="BJ56" s="43" t="s">
        <v>4435</v>
      </c>
      <c r="BK56" s="43" t="s">
        <v>427</v>
      </c>
      <c r="BL56" s="43" t="s">
        <v>2465</v>
      </c>
      <c r="BM56" s="43" t="s">
        <v>385</v>
      </c>
      <c r="BN56" s="43" t="s">
        <v>963</v>
      </c>
      <c r="BO56" s="43" t="s">
        <v>429</v>
      </c>
      <c r="BP56" s="43" t="s">
        <v>848</v>
      </c>
      <c r="BQ56" s="43" t="s">
        <v>848</v>
      </c>
      <c r="BR56" s="43" t="s">
        <v>776</v>
      </c>
      <c r="BS56" s="43" t="s">
        <v>432</v>
      </c>
      <c r="BT56" s="43"/>
      <c r="BU56" s="43"/>
      <c r="BV56" s="43"/>
      <c r="BW56" s="43"/>
      <c r="BX56" s="43"/>
      <c r="BY56" s="43"/>
      <c r="BZ56" s="121"/>
    </row>
    <row r="57" spans="1:78" ht="45" customHeight="1" x14ac:dyDescent="0.25">
      <c r="A57" s="108" t="s">
        <v>79</v>
      </c>
      <c r="B57" s="54">
        <v>3</v>
      </c>
      <c r="C57" s="49" t="s">
        <v>201</v>
      </c>
      <c r="D57" s="93" t="s">
        <v>377</v>
      </c>
      <c r="E57" s="43" t="s">
        <v>380</v>
      </c>
      <c r="F57" s="43" t="s">
        <v>381</v>
      </c>
      <c r="G57" s="43" t="s">
        <v>382</v>
      </c>
      <c r="H57" s="43" t="s">
        <v>1515</v>
      </c>
      <c r="I57" s="43" t="s">
        <v>201</v>
      </c>
      <c r="J57" s="43" t="s">
        <v>4436</v>
      </c>
      <c r="K57" s="43" t="s">
        <v>385</v>
      </c>
      <c r="L57" s="43" t="s">
        <v>609</v>
      </c>
      <c r="M57" s="43" t="s">
        <v>4437</v>
      </c>
      <c r="N57" s="43" t="s">
        <v>388</v>
      </c>
      <c r="O57" s="43"/>
      <c r="P57" s="43" t="s">
        <v>2454</v>
      </c>
      <c r="Q57" s="43" t="s">
        <v>2455</v>
      </c>
      <c r="R57" s="43"/>
      <c r="S57" s="43" t="s">
        <v>391</v>
      </c>
      <c r="T57" s="43" t="s">
        <v>4438</v>
      </c>
      <c r="U57" s="43" t="s">
        <v>731</v>
      </c>
      <c r="V57" s="43" t="s">
        <v>4439</v>
      </c>
      <c r="W57" s="43" t="s">
        <v>385</v>
      </c>
      <c r="X57" s="43" t="s">
        <v>438</v>
      </c>
      <c r="Y57" s="43" t="s">
        <v>395</v>
      </c>
      <c r="Z57" s="43" t="s">
        <v>4440</v>
      </c>
      <c r="AA57" s="43"/>
      <c r="AB57" s="43" t="s">
        <v>4441</v>
      </c>
      <c r="AC57" s="43" t="s">
        <v>4441</v>
      </c>
      <c r="AD57" s="43" t="s">
        <v>4442</v>
      </c>
      <c r="AE57" s="43" t="s">
        <v>4443</v>
      </c>
      <c r="AF57" s="43" t="s">
        <v>4444</v>
      </c>
      <c r="AG57" s="43" t="s">
        <v>4444</v>
      </c>
      <c r="AH57" s="43" t="s">
        <v>4445</v>
      </c>
      <c r="AI57" s="43" t="s">
        <v>4446</v>
      </c>
      <c r="AJ57" s="43" t="s">
        <v>385</v>
      </c>
      <c r="AK57" s="43" t="s">
        <v>4447</v>
      </c>
      <c r="AL57" s="43" t="s">
        <v>2465</v>
      </c>
      <c r="AM57" s="43" t="s">
        <v>4448</v>
      </c>
      <c r="AN57" s="43" t="s">
        <v>4449</v>
      </c>
      <c r="AO57" s="43" t="s">
        <v>4450</v>
      </c>
      <c r="AP57" s="43" t="s">
        <v>408</v>
      </c>
      <c r="AQ57" s="43" t="s">
        <v>409</v>
      </c>
      <c r="AR57" s="43" t="s">
        <v>488</v>
      </c>
      <c r="AS57" s="43" t="s">
        <v>1947</v>
      </c>
      <c r="AT57" s="43" t="s">
        <v>4451</v>
      </c>
      <c r="AU57" s="43" t="s">
        <v>385</v>
      </c>
      <c r="AV57" s="43" t="s">
        <v>414</v>
      </c>
      <c r="AW57" s="43" t="s">
        <v>414</v>
      </c>
      <c r="AX57" s="43" t="s">
        <v>415</v>
      </c>
      <c r="AY57" s="43" t="s">
        <v>3447</v>
      </c>
      <c r="AZ57" s="43" t="s">
        <v>3447</v>
      </c>
      <c r="BA57" s="43" t="s">
        <v>3140</v>
      </c>
      <c r="BB57" s="43" t="s">
        <v>4452</v>
      </c>
      <c r="BC57" s="43" t="s">
        <v>4453</v>
      </c>
      <c r="BD57" s="43" t="s">
        <v>4454</v>
      </c>
      <c r="BE57" s="43" t="s">
        <v>1583</v>
      </c>
      <c r="BF57" s="43" t="s">
        <v>4455</v>
      </c>
      <c r="BG57" s="43" t="s">
        <v>724</v>
      </c>
      <c r="BH57" s="43" t="s">
        <v>2521</v>
      </c>
      <c r="BI57" s="43" t="s">
        <v>424</v>
      </c>
      <c r="BJ57" s="43" t="s">
        <v>4456</v>
      </c>
      <c r="BK57" s="43" t="s">
        <v>427</v>
      </c>
      <c r="BL57" s="43" t="s">
        <v>2465</v>
      </c>
      <c r="BM57" s="43" t="s">
        <v>385</v>
      </c>
      <c r="BN57" s="43" t="s">
        <v>1257</v>
      </c>
      <c r="BO57" s="43" t="s">
        <v>4457</v>
      </c>
      <c r="BP57" s="43" t="s">
        <v>848</v>
      </c>
      <c r="BQ57" s="43" t="s">
        <v>2429</v>
      </c>
      <c r="BR57" s="43" t="s">
        <v>464</v>
      </c>
      <c r="BS57" s="43" t="s">
        <v>557</v>
      </c>
      <c r="BT57" s="43"/>
      <c r="BU57" s="43"/>
      <c r="BV57" s="43"/>
      <c r="BW57" s="43"/>
      <c r="BX57" s="43"/>
      <c r="BY57" s="43"/>
      <c r="BZ57" s="121"/>
    </row>
    <row r="58" spans="1:78" ht="45" customHeight="1" x14ac:dyDescent="0.25">
      <c r="A58" s="108" t="s">
        <v>79</v>
      </c>
      <c r="B58" s="54">
        <v>4</v>
      </c>
      <c r="C58" s="49" t="s">
        <v>202</v>
      </c>
      <c r="D58" s="93" t="s">
        <v>377</v>
      </c>
      <c r="E58" s="43" t="s">
        <v>380</v>
      </c>
      <c r="F58" s="43" t="s">
        <v>381</v>
      </c>
      <c r="G58" s="43" t="s">
        <v>382</v>
      </c>
      <c r="H58" s="43" t="s">
        <v>1515</v>
      </c>
      <c r="I58" s="43" t="s">
        <v>202</v>
      </c>
      <c r="J58" s="43" t="s">
        <v>4458</v>
      </c>
      <c r="K58" s="43" t="s">
        <v>385</v>
      </c>
      <c r="L58" s="43" t="s">
        <v>462</v>
      </c>
      <c r="M58" s="43" t="s">
        <v>4459</v>
      </c>
      <c r="N58" s="43" t="s">
        <v>388</v>
      </c>
      <c r="O58" s="43"/>
      <c r="P58" s="43" t="s">
        <v>2454</v>
      </c>
      <c r="Q58" s="43" t="s">
        <v>2455</v>
      </c>
      <c r="R58" s="43"/>
      <c r="S58" s="43" t="s">
        <v>391</v>
      </c>
      <c r="T58" s="43" t="s">
        <v>4460</v>
      </c>
      <c r="U58" s="43" t="s">
        <v>731</v>
      </c>
      <c r="V58" s="43" t="s">
        <v>4461</v>
      </c>
      <c r="W58" s="43"/>
      <c r="X58" s="43" t="s">
        <v>394</v>
      </c>
      <c r="Y58" s="43" t="s">
        <v>395</v>
      </c>
      <c r="Z58" s="43" t="s">
        <v>4462</v>
      </c>
      <c r="AA58" s="43"/>
      <c r="AB58" s="43" t="s">
        <v>4463</v>
      </c>
      <c r="AC58" s="43" t="s">
        <v>4463</v>
      </c>
      <c r="AD58" s="43"/>
      <c r="AE58" s="43"/>
      <c r="AF58" s="43" t="s">
        <v>4464</v>
      </c>
      <c r="AG58" s="43" t="s">
        <v>4464</v>
      </c>
      <c r="AH58" s="43" t="s">
        <v>4465</v>
      </c>
      <c r="AI58" s="43" t="s">
        <v>4466</v>
      </c>
      <c r="AJ58" s="43" t="s">
        <v>385</v>
      </c>
      <c r="AK58" s="43" t="s">
        <v>4467</v>
      </c>
      <c r="AL58" s="43" t="s">
        <v>2465</v>
      </c>
      <c r="AM58" s="43" t="s">
        <v>4468</v>
      </c>
      <c r="AN58" s="43" t="s">
        <v>4469</v>
      </c>
      <c r="AO58" s="43" t="s">
        <v>4470</v>
      </c>
      <c r="AP58" s="43" t="s">
        <v>4471</v>
      </c>
      <c r="AQ58" s="43" t="s">
        <v>409</v>
      </c>
      <c r="AR58" s="43" t="s">
        <v>488</v>
      </c>
      <c r="AS58" s="43" t="s">
        <v>1641</v>
      </c>
      <c r="AT58" s="43"/>
      <c r="AU58" s="43" t="s">
        <v>4472</v>
      </c>
      <c r="AV58" s="43" t="s">
        <v>414</v>
      </c>
      <c r="AW58" s="43" t="s">
        <v>415</v>
      </c>
      <c r="AX58" s="43" t="s">
        <v>415</v>
      </c>
      <c r="AY58" s="43" t="s">
        <v>4473</v>
      </c>
      <c r="AZ58" s="43" t="s">
        <v>4473</v>
      </c>
      <c r="BA58" s="43" t="s">
        <v>3140</v>
      </c>
      <c r="BB58" s="43" t="s">
        <v>1335</v>
      </c>
      <c r="BC58" s="43" t="s">
        <v>4474</v>
      </c>
      <c r="BD58" s="43" t="s">
        <v>4475</v>
      </c>
      <c r="BE58" s="43" t="s">
        <v>1616</v>
      </c>
      <c r="BF58" s="43" t="s">
        <v>4476</v>
      </c>
      <c r="BG58" s="43" t="s">
        <v>4477</v>
      </c>
      <c r="BH58" s="43" t="s">
        <v>2477</v>
      </c>
      <c r="BI58" s="43" t="s">
        <v>424</v>
      </c>
      <c r="BJ58" s="43" t="s">
        <v>4478</v>
      </c>
      <c r="BK58" s="43" t="s">
        <v>427</v>
      </c>
      <c r="BL58" s="43" t="s">
        <v>2465</v>
      </c>
      <c r="BM58" s="43" t="s">
        <v>816</v>
      </c>
      <c r="BN58" s="43" t="s">
        <v>1257</v>
      </c>
      <c r="BO58" s="43" t="s">
        <v>4479</v>
      </c>
      <c r="BP58" s="43" t="s">
        <v>848</v>
      </c>
      <c r="BQ58" s="43" t="s">
        <v>848</v>
      </c>
      <c r="BR58" s="43" t="s">
        <v>776</v>
      </c>
      <c r="BS58" s="43" t="s">
        <v>506</v>
      </c>
      <c r="BT58" s="43"/>
      <c r="BU58" s="43"/>
      <c r="BV58" s="43"/>
      <c r="BW58" s="43"/>
      <c r="BX58" s="43"/>
      <c r="BY58" s="43"/>
      <c r="BZ58" s="121"/>
    </row>
    <row r="59" spans="1:78" ht="45" customHeight="1" x14ac:dyDescent="0.25">
      <c r="A59" s="108" t="s">
        <v>79</v>
      </c>
      <c r="B59" s="54">
        <v>5</v>
      </c>
      <c r="C59" s="49" t="s">
        <v>203</v>
      </c>
      <c r="D59" s="93" t="s">
        <v>377</v>
      </c>
      <c r="E59" s="43" t="s">
        <v>380</v>
      </c>
      <c r="F59" s="43" t="s">
        <v>818</v>
      </c>
      <c r="G59" s="43" t="s">
        <v>382</v>
      </c>
      <c r="H59" s="43" t="s">
        <v>383</v>
      </c>
      <c r="I59" s="43" t="s">
        <v>203</v>
      </c>
      <c r="J59" s="43" t="s">
        <v>3029</v>
      </c>
      <c r="K59" s="43" t="s">
        <v>385</v>
      </c>
      <c r="L59" s="43" t="s">
        <v>584</v>
      </c>
      <c r="M59" s="43" t="s">
        <v>3030</v>
      </c>
      <c r="N59" s="43" t="s">
        <v>388</v>
      </c>
      <c r="O59" s="43"/>
      <c r="P59" s="43" t="s">
        <v>2454</v>
      </c>
      <c r="Q59" s="43" t="s">
        <v>2455</v>
      </c>
      <c r="R59" s="43"/>
      <c r="S59" s="43" t="s">
        <v>391</v>
      </c>
      <c r="T59" s="43" t="s">
        <v>3031</v>
      </c>
      <c r="U59" s="43" t="s">
        <v>3032</v>
      </c>
      <c r="V59" s="43" t="s">
        <v>3033</v>
      </c>
      <c r="W59" s="43" t="s">
        <v>385</v>
      </c>
      <c r="X59" s="43" t="s">
        <v>477</v>
      </c>
      <c r="Y59" s="43" t="s">
        <v>395</v>
      </c>
      <c r="Z59" s="43" t="s">
        <v>2485</v>
      </c>
      <c r="AA59" s="43"/>
      <c r="AB59" s="43" t="s">
        <v>3034</v>
      </c>
      <c r="AC59" s="43" t="s">
        <v>3034</v>
      </c>
      <c r="AD59" s="43" t="s">
        <v>3035</v>
      </c>
      <c r="AE59" s="43" t="s">
        <v>3036</v>
      </c>
      <c r="AF59" s="43" t="s">
        <v>3037</v>
      </c>
      <c r="AG59" s="43" t="s">
        <v>3037</v>
      </c>
      <c r="AH59" s="43" t="s">
        <v>3038</v>
      </c>
      <c r="AI59" s="43" t="s">
        <v>3039</v>
      </c>
      <c r="AJ59" s="43" t="s">
        <v>385</v>
      </c>
      <c r="AK59" s="43" t="s">
        <v>3040</v>
      </c>
      <c r="AL59" s="43" t="s">
        <v>2465</v>
      </c>
      <c r="AM59" s="43" t="s">
        <v>3041</v>
      </c>
      <c r="AN59" s="43" t="s">
        <v>3042</v>
      </c>
      <c r="AO59" s="43" t="s">
        <v>2493</v>
      </c>
      <c r="AP59" s="43" t="s">
        <v>408</v>
      </c>
      <c r="AQ59" s="43" t="s">
        <v>839</v>
      </c>
      <c r="AR59" s="43" t="s">
        <v>410</v>
      </c>
      <c r="AS59" s="43" t="s">
        <v>3043</v>
      </c>
      <c r="AT59" s="43"/>
      <c r="AU59" s="43" t="s">
        <v>385</v>
      </c>
      <c r="AV59" s="43" t="s">
        <v>414</v>
      </c>
      <c r="AW59" s="43" t="s">
        <v>415</v>
      </c>
      <c r="AX59" s="43" t="s">
        <v>415</v>
      </c>
      <c r="AY59" s="43" t="s">
        <v>3044</v>
      </c>
      <c r="AZ59" s="43" t="s">
        <v>3045</v>
      </c>
      <c r="BA59" s="43" t="s">
        <v>1936</v>
      </c>
      <c r="BB59" s="43" t="s">
        <v>3046</v>
      </c>
      <c r="BC59" s="43" t="s">
        <v>3047</v>
      </c>
      <c r="BD59" s="43" t="s">
        <v>3048</v>
      </c>
      <c r="BE59" s="43" t="s">
        <v>3049</v>
      </c>
      <c r="BF59" s="43" t="s">
        <v>3050</v>
      </c>
      <c r="BG59" s="43" t="s">
        <v>724</v>
      </c>
      <c r="BH59" s="43" t="s">
        <v>2521</v>
      </c>
      <c r="BI59" s="43" t="s">
        <v>424</v>
      </c>
      <c r="BJ59" s="43" t="s">
        <v>3051</v>
      </c>
      <c r="BK59" s="43" t="s">
        <v>427</v>
      </c>
      <c r="BL59" s="43" t="s">
        <v>2465</v>
      </c>
      <c r="BM59" s="43" t="s">
        <v>385</v>
      </c>
      <c r="BN59" s="43" t="s">
        <v>1207</v>
      </c>
      <c r="BO59" s="43" t="s">
        <v>3052</v>
      </c>
      <c r="BP59" s="43" t="s">
        <v>848</v>
      </c>
      <c r="BQ59" s="43" t="s">
        <v>1483</v>
      </c>
      <c r="BR59" s="43" t="s">
        <v>776</v>
      </c>
      <c r="BS59" s="43" t="s">
        <v>557</v>
      </c>
      <c r="BT59" s="43" t="s">
        <v>3053</v>
      </c>
      <c r="BU59" s="43" t="s">
        <v>3054</v>
      </c>
      <c r="BV59" s="43" t="s">
        <v>3055</v>
      </c>
      <c r="BW59" s="43" t="s">
        <v>468</v>
      </c>
      <c r="BX59" s="43" t="s">
        <v>469</v>
      </c>
      <c r="BY59" s="43" t="s">
        <v>3056</v>
      </c>
      <c r="BZ59" s="121" t="s">
        <v>1065</v>
      </c>
    </row>
    <row r="60" spans="1:78" ht="45" customHeight="1" x14ac:dyDescent="0.25">
      <c r="A60" s="108" t="s">
        <v>79</v>
      </c>
      <c r="B60" s="54">
        <v>6</v>
      </c>
      <c r="C60" s="49" t="s">
        <v>205</v>
      </c>
      <c r="D60" s="93" t="s">
        <v>377</v>
      </c>
      <c r="E60" s="43" t="s">
        <v>380</v>
      </c>
      <c r="F60" s="43" t="s">
        <v>381</v>
      </c>
      <c r="G60" s="43" t="s">
        <v>382</v>
      </c>
      <c r="H60" s="43" t="s">
        <v>383</v>
      </c>
      <c r="I60" s="43" t="s">
        <v>205</v>
      </c>
      <c r="J60" s="43" t="s">
        <v>3057</v>
      </c>
      <c r="K60" s="43" t="s">
        <v>2092</v>
      </c>
      <c r="L60" s="43" t="s">
        <v>530</v>
      </c>
      <c r="M60" s="43" t="s">
        <v>3058</v>
      </c>
      <c r="N60" s="43" t="s">
        <v>388</v>
      </c>
      <c r="O60" s="43"/>
      <c r="P60" s="43" t="s">
        <v>2454</v>
      </c>
      <c r="Q60" s="43" t="s">
        <v>2455</v>
      </c>
      <c r="R60" s="43"/>
      <c r="S60" s="43" t="s">
        <v>391</v>
      </c>
      <c r="T60" s="43" t="s">
        <v>2092</v>
      </c>
      <c r="U60" s="43" t="s">
        <v>731</v>
      </c>
      <c r="V60" s="43" t="s">
        <v>3059</v>
      </c>
      <c r="W60" s="43" t="s">
        <v>3060</v>
      </c>
      <c r="X60" s="43" t="s">
        <v>539</v>
      </c>
      <c r="Y60" s="43" t="s">
        <v>395</v>
      </c>
      <c r="Z60" s="43" t="s">
        <v>2485</v>
      </c>
      <c r="AA60" s="43"/>
      <c r="AB60" s="43" t="s">
        <v>3061</v>
      </c>
      <c r="AC60" s="43" t="s">
        <v>3061</v>
      </c>
      <c r="AD60" s="43" t="s">
        <v>3062</v>
      </c>
      <c r="AE60" s="43" t="s">
        <v>3063</v>
      </c>
      <c r="AF60" s="43" t="s">
        <v>3064</v>
      </c>
      <c r="AG60" s="43" t="s">
        <v>3064</v>
      </c>
      <c r="AH60" s="43" t="s">
        <v>3065</v>
      </c>
      <c r="AI60" s="43" t="s">
        <v>3066</v>
      </c>
      <c r="AJ60" s="43" t="s">
        <v>2092</v>
      </c>
      <c r="AK60" s="43" t="s">
        <v>3067</v>
      </c>
      <c r="AL60" s="43" t="s">
        <v>582</v>
      </c>
      <c r="AM60" s="43" t="s">
        <v>3068</v>
      </c>
      <c r="AN60" s="43" t="s">
        <v>3069</v>
      </c>
      <c r="AO60" s="43" t="s">
        <v>2493</v>
      </c>
      <c r="AP60" s="43" t="s">
        <v>982</v>
      </c>
      <c r="AQ60" s="43" t="s">
        <v>409</v>
      </c>
      <c r="AR60" s="43" t="s">
        <v>488</v>
      </c>
      <c r="AS60" s="43" t="s">
        <v>3070</v>
      </c>
      <c r="AT60" s="43" t="s">
        <v>3071</v>
      </c>
      <c r="AU60" s="43" t="s">
        <v>3072</v>
      </c>
      <c r="AV60" s="43" t="s">
        <v>414</v>
      </c>
      <c r="AW60" s="43" t="s">
        <v>414</v>
      </c>
      <c r="AX60" s="43" t="s">
        <v>415</v>
      </c>
      <c r="AY60" s="43" t="s">
        <v>3073</v>
      </c>
      <c r="AZ60" s="43" t="s">
        <v>3073</v>
      </c>
      <c r="BA60" s="43" t="s">
        <v>1534</v>
      </c>
      <c r="BB60" s="43" t="s">
        <v>3074</v>
      </c>
      <c r="BC60" s="43" t="s">
        <v>3075</v>
      </c>
      <c r="BD60" s="43" t="s">
        <v>3076</v>
      </c>
      <c r="BE60" s="43" t="s">
        <v>1583</v>
      </c>
      <c r="BF60" s="43" t="s">
        <v>3077</v>
      </c>
      <c r="BG60" s="43" t="s">
        <v>1696</v>
      </c>
      <c r="BH60" s="43" t="s">
        <v>2477</v>
      </c>
      <c r="BI60" s="43" t="s">
        <v>424</v>
      </c>
      <c r="BJ60" s="43" t="s">
        <v>3078</v>
      </c>
      <c r="BK60" s="43" t="s">
        <v>427</v>
      </c>
      <c r="BL60" s="43" t="s">
        <v>2465</v>
      </c>
      <c r="BM60" s="43" t="s">
        <v>3079</v>
      </c>
      <c r="BN60" s="43" t="s">
        <v>473</v>
      </c>
      <c r="BO60" s="43" t="s">
        <v>429</v>
      </c>
      <c r="BP60" s="43" t="s">
        <v>848</v>
      </c>
      <c r="BQ60" s="43" t="s">
        <v>3080</v>
      </c>
      <c r="BR60" s="43" t="s">
        <v>776</v>
      </c>
      <c r="BS60" s="43" t="s">
        <v>557</v>
      </c>
      <c r="BT60" s="43"/>
      <c r="BU60" s="43"/>
      <c r="BV60" s="43"/>
      <c r="BW60" s="43"/>
      <c r="BX60" s="43"/>
      <c r="BY60" s="43"/>
      <c r="BZ60" s="121"/>
    </row>
    <row r="61" spans="1:78" ht="45" customHeight="1" thickBot="1" x14ac:dyDescent="0.3">
      <c r="A61" s="110" t="s">
        <v>79</v>
      </c>
      <c r="B61" s="132">
        <v>7</v>
      </c>
      <c r="C61" s="112" t="s">
        <v>206</v>
      </c>
      <c r="D61" s="139" t="s">
        <v>377</v>
      </c>
      <c r="E61" s="125" t="s">
        <v>380</v>
      </c>
      <c r="F61" s="125" t="s">
        <v>381</v>
      </c>
      <c r="G61" s="125" t="s">
        <v>382</v>
      </c>
      <c r="H61" s="125"/>
      <c r="I61" s="125" t="s">
        <v>206</v>
      </c>
      <c r="J61" s="125" t="s">
        <v>3081</v>
      </c>
      <c r="K61" s="125"/>
      <c r="L61" s="125" t="s">
        <v>780</v>
      </c>
      <c r="M61" s="125"/>
      <c r="N61" s="125" t="s">
        <v>388</v>
      </c>
      <c r="O61" s="125"/>
      <c r="P61" s="125" t="s">
        <v>2454</v>
      </c>
      <c r="Q61" s="125" t="s">
        <v>2455</v>
      </c>
      <c r="R61" s="125"/>
      <c r="S61" s="125" t="s">
        <v>391</v>
      </c>
      <c r="T61" s="125"/>
      <c r="U61" s="125" t="s">
        <v>731</v>
      </c>
      <c r="V61" s="125"/>
      <c r="W61" s="125"/>
      <c r="X61" s="125"/>
      <c r="Y61" s="125" t="s">
        <v>395</v>
      </c>
      <c r="Z61" s="125" t="s">
        <v>3082</v>
      </c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 t="s">
        <v>908</v>
      </c>
      <c r="AL61" s="125"/>
      <c r="AM61" s="125"/>
      <c r="AN61" s="125"/>
      <c r="AO61" s="125" t="s">
        <v>908</v>
      </c>
      <c r="AP61" s="125"/>
      <c r="AQ61" s="125"/>
      <c r="AR61" s="125" t="s">
        <v>410</v>
      </c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6"/>
    </row>
    <row r="62" spans="1:78" ht="45" customHeight="1" x14ac:dyDescent="0.25">
      <c r="A62" s="116" t="s">
        <v>82</v>
      </c>
      <c r="B62" s="137">
        <v>1</v>
      </c>
      <c r="C62" s="118" t="s">
        <v>211</v>
      </c>
      <c r="D62" s="128" t="s">
        <v>377</v>
      </c>
      <c r="E62" s="129" t="s">
        <v>380</v>
      </c>
      <c r="F62" s="129" t="s">
        <v>381</v>
      </c>
      <c r="G62" s="129" t="s">
        <v>382</v>
      </c>
      <c r="H62" s="129"/>
      <c r="I62" s="129" t="s">
        <v>211</v>
      </c>
      <c r="J62" s="129" t="s">
        <v>3083</v>
      </c>
      <c r="K62" s="129"/>
      <c r="L62" s="129" t="s">
        <v>386</v>
      </c>
      <c r="M62" s="129" t="s">
        <v>3084</v>
      </c>
      <c r="N62" s="129" t="s">
        <v>388</v>
      </c>
      <c r="O62" s="129"/>
      <c r="P62" s="129" t="s">
        <v>2609</v>
      </c>
      <c r="Q62" s="129" t="s">
        <v>2610</v>
      </c>
      <c r="R62" s="129"/>
      <c r="S62" s="129" t="s">
        <v>391</v>
      </c>
      <c r="T62" s="129" t="s">
        <v>3085</v>
      </c>
      <c r="U62" s="129" t="s">
        <v>731</v>
      </c>
      <c r="V62" s="129" t="s">
        <v>3086</v>
      </c>
      <c r="W62" s="129" t="s">
        <v>3087</v>
      </c>
      <c r="X62" s="129" t="s">
        <v>394</v>
      </c>
      <c r="Y62" s="129" t="s">
        <v>395</v>
      </c>
      <c r="Z62" s="129" t="s">
        <v>2615</v>
      </c>
      <c r="AA62" s="129"/>
      <c r="AB62" s="129" t="s">
        <v>3088</v>
      </c>
      <c r="AC62" s="129" t="s">
        <v>3088</v>
      </c>
      <c r="AD62" s="129" t="s">
        <v>3089</v>
      </c>
      <c r="AE62" s="129" t="s">
        <v>3090</v>
      </c>
      <c r="AF62" s="129" t="s">
        <v>3091</v>
      </c>
      <c r="AG62" s="129" t="s">
        <v>3091</v>
      </c>
      <c r="AH62" s="129" t="s">
        <v>3092</v>
      </c>
      <c r="AI62" s="129" t="s">
        <v>3093</v>
      </c>
      <c r="AJ62" s="129"/>
      <c r="AK62" s="129" t="s">
        <v>3094</v>
      </c>
      <c r="AL62" s="129" t="s">
        <v>2623</v>
      </c>
      <c r="AM62" s="129" t="s">
        <v>3095</v>
      </c>
      <c r="AN62" s="129" t="s">
        <v>3096</v>
      </c>
      <c r="AO62" s="129" t="s">
        <v>2638</v>
      </c>
      <c r="AP62" s="129" t="s">
        <v>408</v>
      </c>
      <c r="AQ62" s="129" t="s">
        <v>409</v>
      </c>
      <c r="AR62" s="129" t="s">
        <v>488</v>
      </c>
      <c r="AS62" s="129" t="s">
        <v>1947</v>
      </c>
      <c r="AT62" s="129"/>
      <c r="AU62" s="129"/>
      <c r="AV62" s="129"/>
      <c r="AW62" s="129"/>
      <c r="AX62" s="129"/>
      <c r="AY62" s="129"/>
      <c r="AZ62" s="129"/>
      <c r="BA62" s="129"/>
      <c r="BB62" s="129"/>
      <c r="BC62" s="129"/>
      <c r="BD62" s="129"/>
      <c r="BE62" s="129"/>
      <c r="BF62" s="129"/>
      <c r="BG62" s="129"/>
      <c r="BH62" s="129"/>
      <c r="BI62" s="129"/>
      <c r="BJ62" s="129"/>
      <c r="BK62" s="129"/>
      <c r="BL62" s="129"/>
      <c r="BM62" s="129"/>
      <c r="BN62" s="129"/>
      <c r="BO62" s="129"/>
      <c r="BP62" s="129"/>
      <c r="BQ62" s="129"/>
      <c r="BR62" s="129"/>
      <c r="BS62" s="129"/>
      <c r="BT62" s="129"/>
      <c r="BU62" s="129"/>
      <c r="BV62" s="129"/>
      <c r="BW62" s="129"/>
      <c r="BX62" s="129"/>
      <c r="BY62" s="129"/>
      <c r="BZ62" s="130"/>
    </row>
    <row r="63" spans="1:78" ht="45" customHeight="1" x14ac:dyDescent="0.25">
      <c r="A63" s="119" t="s">
        <v>82</v>
      </c>
      <c r="B63" s="56">
        <v>2</v>
      </c>
      <c r="C63" s="52" t="s">
        <v>212</v>
      </c>
      <c r="D63" s="93" t="s">
        <v>377</v>
      </c>
      <c r="E63" s="43" t="s">
        <v>380</v>
      </c>
      <c r="F63" s="43" t="s">
        <v>381</v>
      </c>
      <c r="G63" s="43" t="s">
        <v>382</v>
      </c>
      <c r="H63" s="43" t="s">
        <v>383</v>
      </c>
      <c r="I63" s="43" t="s">
        <v>212</v>
      </c>
      <c r="J63" s="43" t="s">
        <v>3097</v>
      </c>
      <c r="K63" s="43" t="s">
        <v>414</v>
      </c>
      <c r="L63" s="43" t="s">
        <v>535</v>
      </c>
      <c r="M63" s="43" t="s">
        <v>3098</v>
      </c>
      <c r="N63" s="43" t="s">
        <v>388</v>
      </c>
      <c r="O63" s="43"/>
      <c r="P63" s="43" t="s">
        <v>2609</v>
      </c>
      <c r="Q63" s="43" t="s">
        <v>2610</v>
      </c>
      <c r="R63" s="43"/>
      <c r="S63" s="43" t="s">
        <v>391</v>
      </c>
      <c r="T63" s="43"/>
      <c r="U63" s="43" t="s">
        <v>3099</v>
      </c>
      <c r="V63" s="43" t="s">
        <v>3100</v>
      </c>
      <c r="W63" s="43" t="s">
        <v>385</v>
      </c>
      <c r="X63" s="43" t="s">
        <v>394</v>
      </c>
      <c r="Y63" s="43" t="s">
        <v>395</v>
      </c>
      <c r="Z63" s="43" t="s">
        <v>2615</v>
      </c>
      <c r="AA63" s="43"/>
      <c r="AB63" s="43"/>
      <c r="AC63" s="43"/>
      <c r="AD63" s="43" t="s">
        <v>3101</v>
      </c>
      <c r="AE63" s="43" t="s">
        <v>3102</v>
      </c>
      <c r="AF63" s="43" t="s">
        <v>3103</v>
      </c>
      <c r="AG63" s="43" t="s">
        <v>3104</v>
      </c>
      <c r="AH63" s="43" t="s">
        <v>3105</v>
      </c>
      <c r="AI63" s="43" t="s">
        <v>3106</v>
      </c>
      <c r="AJ63" s="43" t="s">
        <v>3107</v>
      </c>
      <c r="AK63" s="43" t="s">
        <v>3108</v>
      </c>
      <c r="AL63" s="43" t="s">
        <v>2623</v>
      </c>
      <c r="AM63" s="43" t="s">
        <v>3109</v>
      </c>
      <c r="AN63" s="43" t="s">
        <v>3110</v>
      </c>
      <c r="AO63" s="43" t="s">
        <v>2626</v>
      </c>
      <c r="AP63" s="43" t="s">
        <v>408</v>
      </c>
      <c r="AQ63" s="43" t="s">
        <v>409</v>
      </c>
      <c r="AR63" s="43" t="s">
        <v>488</v>
      </c>
      <c r="AS63" s="43" t="s">
        <v>1224</v>
      </c>
      <c r="AT63" s="43" t="s">
        <v>3111</v>
      </c>
      <c r="AU63" s="43"/>
      <c r="AV63" s="43" t="s">
        <v>414</v>
      </c>
      <c r="AW63" s="43" t="s">
        <v>415</v>
      </c>
      <c r="AX63" s="43" t="s">
        <v>415</v>
      </c>
      <c r="AY63" s="43" t="s">
        <v>1962</v>
      </c>
      <c r="AZ63" s="43" t="s">
        <v>1962</v>
      </c>
      <c r="BA63" s="43" t="s">
        <v>3112</v>
      </c>
      <c r="BB63" s="43" t="s">
        <v>3113</v>
      </c>
      <c r="BC63" s="43" t="s">
        <v>3114</v>
      </c>
      <c r="BD63" s="43" t="s">
        <v>78</v>
      </c>
      <c r="BE63" s="43" t="s">
        <v>1616</v>
      </c>
      <c r="BF63" s="43"/>
      <c r="BG63" s="43" t="s">
        <v>3115</v>
      </c>
      <c r="BH63" s="43" t="s">
        <v>424</v>
      </c>
      <c r="BI63" s="43" t="s">
        <v>3116</v>
      </c>
      <c r="BJ63" s="43" t="s">
        <v>3117</v>
      </c>
      <c r="BK63" s="43" t="s">
        <v>427</v>
      </c>
      <c r="BL63" s="43" t="s">
        <v>2623</v>
      </c>
      <c r="BM63" s="43" t="s">
        <v>414</v>
      </c>
      <c r="BN63" s="43" t="s">
        <v>1257</v>
      </c>
      <c r="BO63" s="43" t="s">
        <v>3118</v>
      </c>
      <c r="BP63" s="43" t="s">
        <v>532</v>
      </c>
      <c r="BQ63" s="43" t="s">
        <v>1176</v>
      </c>
      <c r="BR63" s="43" t="s">
        <v>776</v>
      </c>
      <c r="BS63" s="43" t="s">
        <v>3119</v>
      </c>
      <c r="BT63" s="43"/>
      <c r="BU63" s="43"/>
      <c r="BV63" s="43"/>
      <c r="BW63" s="43"/>
      <c r="BX63" s="43"/>
      <c r="BY63" s="43"/>
      <c r="BZ63" s="121"/>
    </row>
    <row r="64" spans="1:78" ht="45" customHeight="1" x14ac:dyDescent="0.25">
      <c r="A64" s="119" t="s">
        <v>82</v>
      </c>
      <c r="B64" s="56">
        <v>3</v>
      </c>
      <c r="C64" s="52" t="s">
        <v>215</v>
      </c>
      <c r="D64" s="93" t="s">
        <v>377</v>
      </c>
      <c r="E64" s="43" t="s">
        <v>380</v>
      </c>
      <c r="F64" s="43" t="s">
        <v>381</v>
      </c>
      <c r="G64" s="43" t="s">
        <v>382</v>
      </c>
      <c r="H64" s="43"/>
      <c r="I64" s="43" t="s">
        <v>215</v>
      </c>
      <c r="J64" s="43" t="s">
        <v>3120</v>
      </c>
      <c r="K64" s="43"/>
      <c r="L64" s="43" t="s">
        <v>1511</v>
      </c>
      <c r="M64" s="43"/>
      <c r="N64" s="43" t="s">
        <v>388</v>
      </c>
      <c r="O64" s="43"/>
      <c r="P64" s="43" t="s">
        <v>2609</v>
      </c>
      <c r="Q64" s="43" t="s">
        <v>2610</v>
      </c>
      <c r="R64" s="43"/>
      <c r="S64" s="43" t="s">
        <v>391</v>
      </c>
      <c r="T64" s="43"/>
      <c r="U64" s="43" t="s">
        <v>731</v>
      </c>
      <c r="V64" s="43"/>
      <c r="W64" s="43"/>
      <c r="X64" s="43"/>
      <c r="Y64" s="43" t="s">
        <v>395</v>
      </c>
      <c r="Z64" s="43" t="s">
        <v>3121</v>
      </c>
      <c r="AA64" s="43"/>
      <c r="AB64" s="43" t="s">
        <v>3122</v>
      </c>
      <c r="AC64" s="43" t="s">
        <v>3122</v>
      </c>
      <c r="AD64" s="43"/>
      <c r="AE64" s="43"/>
      <c r="AF64" s="43"/>
      <c r="AG64" s="43"/>
      <c r="AH64" s="43"/>
      <c r="AI64" s="43"/>
      <c r="AJ64" s="43"/>
      <c r="AK64" s="43" t="s">
        <v>908</v>
      </c>
      <c r="AL64" s="43"/>
      <c r="AM64" s="43"/>
      <c r="AN64" s="43"/>
      <c r="AO64" s="43" t="s">
        <v>908</v>
      </c>
      <c r="AP64" s="43"/>
      <c r="AQ64" s="43"/>
      <c r="AR64" s="43" t="s">
        <v>410</v>
      </c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121"/>
    </row>
    <row r="65" spans="1:78" ht="45" customHeight="1" x14ac:dyDescent="0.25">
      <c r="A65" s="119" t="s">
        <v>82</v>
      </c>
      <c r="B65" s="56">
        <v>4</v>
      </c>
      <c r="C65" s="52" t="s">
        <v>216</v>
      </c>
      <c r="D65" s="93" t="s">
        <v>377</v>
      </c>
      <c r="E65" s="43" t="s">
        <v>380</v>
      </c>
      <c r="F65" s="43" t="s">
        <v>381</v>
      </c>
      <c r="G65" s="43" t="s">
        <v>382</v>
      </c>
      <c r="H65" s="43"/>
      <c r="I65" s="43" t="s">
        <v>216</v>
      </c>
      <c r="J65" s="43" t="s">
        <v>3123</v>
      </c>
      <c r="K65" s="43"/>
      <c r="L65" s="43" t="s">
        <v>1511</v>
      </c>
      <c r="M65" s="43" t="s">
        <v>3124</v>
      </c>
      <c r="N65" s="43" t="s">
        <v>388</v>
      </c>
      <c r="O65" s="43"/>
      <c r="P65" s="43" t="s">
        <v>2609</v>
      </c>
      <c r="Q65" s="43" t="s">
        <v>2610</v>
      </c>
      <c r="R65" s="43"/>
      <c r="S65" s="43" t="s">
        <v>391</v>
      </c>
      <c r="T65" s="43" t="s">
        <v>3125</v>
      </c>
      <c r="U65" s="43" t="s">
        <v>731</v>
      </c>
      <c r="V65" s="43" t="s">
        <v>3126</v>
      </c>
      <c r="W65" s="43" t="s">
        <v>385</v>
      </c>
      <c r="X65" s="43" t="s">
        <v>394</v>
      </c>
      <c r="Y65" s="43" t="s">
        <v>395</v>
      </c>
      <c r="Z65" s="43" t="s">
        <v>2615</v>
      </c>
      <c r="AA65" s="43"/>
      <c r="AB65" s="43" t="s">
        <v>3127</v>
      </c>
      <c r="AC65" s="43" t="s">
        <v>3127</v>
      </c>
      <c r="AD65" s="43" t="s">
        <v>3128</v>
      </c>
      <c r="AE65" s="43" t="s">
        <v>3129</v>
      </c>
      <c r="AF65" s="43" t="s">
        <v>3130</v>
      </c>
      <c r="AG65" s="43" t="s">
        <v>3131</v>
      </c>
      <c r="AH65" s="43" t="s">
        <v>3132</v>
      </c>
      <c r="AI65" s="43" t="s">
        <v>3133</v>
      </c>
      <c r="AJ65" s="43" t="s">
        <v>385</v>
      </c>
      <c r="AK65" s="43" t="s">
        <v>3134</v>
      </c>
      <c r="AL65" s="43" t="s">
        <v>2623</v>
      </c>
      <c r="AM65" s="43" t="s">
        <v>3135</v>
      </c>
      <c r="AN65" s="43" t="s">
        <v>3136</v>
      </c>
      <c r="AO65" s="43" t="s">
        <v>2626</v>
      </c>
      <c r="AP65" s="43" t="s">
        <v>408</v>
      </c>
      <c r="AQ65" s="43" t="s">
        <v>409</v>
      </c>
      <c r="AR65" s="43" t="s">
        <v>488</v>
      </c>
      <c r="AS65" s="43" t="s">
        <v>1576</v>
      </c>
      <c r="AT65" s="43" t="s">
        <v>3137</v>
      </c>
      <c r="AU65" s="43" t="s">
        <v>3138</v>
      </c>
      <c r="AV65" s="43" t="s">
        <v>414</v>
      </c>
      <c r="AW65" s="43" t="s">
        <v>415</v>
      </c>
      <c r="AX65" s="43" t="s">
        <v>415</v>
      </c>
      <c r="AY65" s="43" t="s">
        <v>3139</v>
      </c>
      <c r="AZ65" s="43" t="s">
        <v>3139</v>
      </c>
      <c r="BA65" s="43" t="s">
        <v>3140</v>
      </c>
      <c r="BB65" s="43" t="s">
        <v>3141</v>
      </c>
      <c r="BC65" s="43"/>
      <c r="BD65" s="43" t="s">
        <v>3142</v>
      </c>
      <c r="BE65" s="43" t="s">
        <v>668</v>
      </c>
      <c r="BF65" s="43" t="s">
        <v>3143</v>
      </c>
      <c r="BG65" s="43" t="s">
        <v>724</v>
      </c>
      <c r="BH65" s="43" t="s">
        <v>424</v>
      </c>
      <c r="BI65" s="43" t="s">
        <v>3116</v>
      </c>
      <c r="BJ65" s="43" t="s">
        <v>2694</v>
      </c>
      <c r="BK65" s="43" t="s">
        <v>427</v>
      </c>
      <c r="BL65" s="43" t="s">
        <v>2623</v>
      </c>
      <c r="BM65" s="43"/>
      <c r="BN65" s="43" t="s">
        <v>1451</v>
      </c>
      <c r="BO65" s="43" t="s">
        <v>3144</v>
      </c>
      <c r="BP65" s="43" t="s">
        <v>848</v>
      </c>
      <c r="BQ65" s="43" t="s">
        <v>3145</v>
      </c>
      <c r="BR65" s="43" t="s">
        <v>1999</v>
      </c>
      <c r="BS65" s="43" t="s">
        <v>557</v>
      </c>
      <c r="BT65" s="43"/>
      <c r="BU65" s="43"/>
      <c r="BV65" s="43"/>
      <c r="BW65" s="43"/>
      <c r="BX65" s="43"/>
      <c r="BY65" s="43"/>
      <c r="BZ65" s="121"/>
    </row>
    <row r="66" spans="1:78" ht="45" customHeight="1" thickBot="1" x14ac:dyDescent="0.3">
      <c r="A66" s="122" t="s">
        <v>82</v>
      </c>
      <c r="B66" s="138">
        <v>5</v>
      </c>
      <c r="C66" s="124" t="s">
        <v>217</v>
      </c>
      <c r="D66" s="139" t="s">
        <v>377</v>
      </c>
      <c r="E66" s="125" t="s">
        <v>380</v>
      </c>
      <c r="F66" s="125" t="s">
        <v>381</v>
      </c>
      <c r="G66" s="125" t="s">
        <v>382</v>
      </c>
      <c r="H66" s="125" t="s">
        <v>1515</v>
      </c>
      <c r="I66" s="125" t="s">
        <v>217</v>
      </c>
      <c r="J66" s="125" t="s">
        <v>3146</v>
      </c>
      <c r="K66" s="125" t="s">
        <v>414</v>
      </c>
      <c r="L66" s="125" t="s">
        <v>1511</v>
      </c>
      <c r="M66" s="125" t="s">
        <v>3147</v>
      </c>
      <c r="N66" s="125" t="s">
        <v>388</v>
      </c>
      <c r="O66" s="125"/>
      <c r="P66" s="125" t="s">
        <v>2609</v>
      </c>
      <c r="Q66" s="125" t="s">
        <v>2610</v>
      </c>
      <c r="R66" s="125"/>
      <c r="S66" s="125" t="s">
        <v>391</v>
      </c>
      <c r="T66" s="125" t="s">
        <v>3148</v>
      </c>
      <c r="U66" s="125" t="s">
        <v>3149</v>
      </c>
      <c r="V66" s="125" t="s">
        <v>3150</v>
      </c>
      <c r="W66" s="125" t="s">
        <v>385</v>
      </c>
      <c r="X66" s="125" t="s">
        <v>394</v>
      </c>
      <c r="Y66" s="125" t="s">
        <v>395</v>
      </c>
      <c r="Z66" s="125" t="s">
        <v>3151</v>
      </c>
      <c r="AA66" s="125"/>
      <c r="AB66" s="125" t="s">
        <v>3152</v>
      </c>
      <c r="AC66" s="125" t="s">
        <v>3152</v>
      </c>
      <c r="AD66" s="125" t="s">
        <v>3153</v>
      </c>
      <c r="AE66" s="125" t="s">
        <v>3154</v>
      </c>
      <c r="AF66" s="125" t="s">
        <v>3155</v>
      </c>
      <c r="AG66" s="125" t="s">
        <v>3155</v>
      </c>
      <c r="AH66" s="125" t="s">
        <v>3156</v>
      </c>
      <c r="AI66" s="125" t="s">
        <v>3157</v>
      </c>
      <c r="AJ66" s="125" t="s">
        <v>385</v>
      </c>
      <c r="AK66" s="125" t="s">
        <v>3158</v>
      </c>
      <c r="AL66" s="125" t="s">
        <v>2623</v>
      </c>
      <c r="AM66" s="125" t="s">
        <v>3159</v>
      </c>
      <c r="AN66" s="125" t="s">
        <v>3160</v>
      </c>
      <c r="AO66" s="125" t="s">
        <v>2626</v>
      </c>
      <c r="AP66" s="125" t="s">
        <v>408</v>
      </c>
      <c r="AQ66" s="125" t="s">
        <v>409</v>
      </c>
      <c r="AR66" s="125" t="s">
        <v>488</v>
      </c>
      <c r="AS66" s="125" t="s">
        <v>1947</v>
      </c>
      <c r="AT66" s="125" t="s">
        <v>3161</v>
      </c>
      <c r="AU66" s="125" t="s">
        <v>385</v>
      </c>
      <c r="AV66" s="125" t="s">
        <v>414</v>
      </c>
      <c r="AW66" s="125" t="s">
        <v>415</v>
      </c>
      <c r="AX66" s="125" t="s">
        <v>415</v>
      </c>
      <c r="AY66" s="125" t="s">
        <v>3162</v>
      </c>
      <c r="AZ66" s="125" t="s">
        <v>3162</v>
      </c>
      <c r="BA66" s="125" t="s">
        <v>1534</v>
      </c>
      <c r="BB66" s="125" t="s">
        <v>1963</v>
      </c>
      <c r="BC66" s="125" t="s">
        <v>3163</v>
      </c>
      <c r="BD66" s="125" t="s">
        <v>3164</v>
      </c>
      <c r="BE66" s="125" t="s">
        <v>1616</v>
      </c>
      <c r="BF66" s="125" t="s">
        <v>3165</v>
      </c>
      <c r="BG66" s="125" t="s">
        <v>3166</v>
      </c>
      <c r="BH66" s="125" t="s">
        <v>424</v>
      </c>
      <c r="BI66" s="125" t="s">
        <v>672</v>
      </c>
      <c r="BJ66" s="125" t="s">
        <v>3167</v>
      </c>
      <c r="BK66" s="125" t="s">
        <v>427</v>
      </c>
      <c r="BL66" s="125" t="s">
        <v>2623</v>
      </c>
      <c r="BM66" s="125" t="s">
        <v>385</v>
      </c>
      <c r="BN66" s="125" t="s">
        <v>508</v>
      </c>
      <c r="BO66" s="125" t="s">
        <v>3168</v>
      </c>
      <c r="BP66" s="125" t="s">
        <v>1207</v>
      </c>
      <c r="BQ66" s="125" t="s">
        <v>1207</v>
      </c>
      <c r="BR66" s="125" t="s">
        <v>464</v>
      </c>
      <c r="BS66" s="125" t="s">
        <v>432</v>
      </c>
      <c r="BT66" s="125"/>
      <c r="BU66" s="125"/>
      <c r="BV66" s="125"/>
      <c r="BW66" s="125"/>
      <c r="BX66" s="125"/>
      <c r="BY66" s="125"/>
      <c r="BZ66" s="126"/>
    </row>
    <row r="67" spans="1:78" ht="45" customHeight="1" x14ac:dyDescent="0.25">
      <c r="A67" s="102" t="s">
        <v>86</v>
      </c>
      <c r="B67" s="127">
        <v>1</v>
      </c>
      <c r="C67" s="104" t="s">
        <v>219</v>
      </c>
      <c r="D67" s="128" t="s">
        <v>377</v>
      </c>
      <c r="E67" s="129" t="s">
        <v>380</v>
      </c>
      <c r="F67" s="129" t="s">
        <v>381</v>
      </c>
      <c r="G67" s="129" t="s">
        <v>382</v>
      </c>
      <c r="H67" s="129"/>
      <c r="I67" s="129" t="s">
        <v>219</v>
      </c>
      <c r="J67" s="129" t="s">
        <v>3169</v>
      </c>
      <c r="K67" s="129"/>
      <c r="L67" s="129" t="s">
        <v>386</v>
      </c>
      <c r="M67" s="129"/>
      <c r="N67" s="129" t="s">
        <v>388</v>
      </c>
      <c r="O67" s="129"/>
      <c r="P67" s="129" t="s">
        <v>2662</v>
      </c>
      <c r="Q67" s="129" t="s">
        <v>2663</v>
      </c>
      <c r="R67" s="129"/>
      <c r="S67" s="129" t="s">
        <v>391</v>
      </c>
      <c r="T67" s="129"/>
      <c r="U67" s="129" t="s">
        <v>731</v>
      </c>
      <c r="V67" s="129"/>
      <c r="W67" s="129"/>
      <c r="X67" s="129"/>
      <c r="Y67" s="129" t="s">
        <v>395</v>
      </c>
      <c r="Z67" s="129" t="s">
        <v>2664</v>
      </c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 t="s">
        <v>908</v>
      </c>
      <c r="AL67" s="129"/>
      <c r="AM67" s="129"/>
      <c r="AN67" s="129"/>
      <c r="AO67" s="129" t="s">
        <v>908</v>
      </c>
      <c r="AP67" s="129"/>
      <c r="AQ67" s="129"/>
      <c r="AR67" s="129" t="s">
        <v>410</v>
      </c>
      <c r="AS67" s="129"/>
      <c r="AT67" s="129"/>
      <c r="AU67" s="129"/>
      <c r="AV67" s="129"/>
      <c r="AW67" s="129"/>
      <c r="AX67" s="129"/>
      <c r="AY67" s="129"/>
      <c r="AZ67" s="129"/>
      <c r="BA67" s="129"/>
      <c r="BB67" s="129"/>
      <c r="BC67" s="129"/>
      <c r="BD67" s="129"/>
      <c r="BE67" s="129"/>
      <c r="BF67" s="129"/>
      <c r="BG67" s="129"/>
      <c r="BH67" s="129"/>
      <c r="BI67" s="129"/>
      <c r="BJ67" s="129"/>
      <c r="BK67" s="129"/>
      <c r="BL67" s="129"/>
      <c r="BM67" s="129"/>
      <c r="BN67" s="129"/>
      <c r="BO67" s="129"/>
      <c r="BP67" s="129"/>
      <c r="BQ67" s="129"/>
      <c r="BR67" s="129"/>
      <c r="BS67" s="129"/>
      <c r="BT67" s="129"/>
      <c r="BU67" s="129"/>
      <c r="BV67" s="129"/>
      <c r="BW67" s="129"/>
      <c r="BX67" s="129"/>
      <c r="BY67" s="129"/>
      <c r="BZ67" s="130"/>
    </row>
    <row r="68" spans="1:78" ht="45" customHeight="1" x14ac:dyDescent="0.25">
      <c r="A68" s="108" t="s">
        <v>86</v>
      </c>
      <c r="B68" s="54">
        <v>2</v>
      </c>
      <c r="C68" s="49" t="s">
        <v>222</v>
      </c>
      <c r="D68" s="93" t="s">
        <v>377</v>
      </c>
      <c r="E68" s="43" t="s">
        <v>380</v>
      </c>
      <c r="F68" s="43" t="s">
        <v>381</v>
      </c>
      <c r="G68" s="43" t="s">
        <v>382</v>
      </c>
      <c r="H68" s="43" t="s">
        <v>383</v>
      </c>
      <c r="I68" s="43" t="s">
        <v>222</v>
      </c>
      <c r="J68" s="43" t="s">
        <v>3170</v>
      </c>
      <c r="K68" s="43" t="s">
        <v>385</v>
      </c>
      <c r="L68" s="43" t="s">
        <v>535</v>
      </c>
      <c r="M68" s="43" t="s">
        <v>3171</v>
      </c>
      <c r="N68" s="43" t="s">
        <v>388</v>
      </c>
      <c r="O68" s="43"/>
      <c r="P68" s="43" t="s">
        <v>2662</v>
      </c>
      <c r="Q68" s="43" t="s">
        <v>2663</v>
      </c>
      <c r="R68" s="43"/>
      <c r="S68" s="43" t="s">
        <v>391</v>
      </c>
      <c r="T68" s="43" t="s">
        <v>3172</v>
      </c>
      <c r="U68" s="43" t="s">
        <v>3173</v>
      </c>
      <c r="V68" s="43" t="s">
        <v>3174</v>
      </c>
      <c r="W68" s="43" t="s">
        <v>385</v>
      </c>
      <c r="X68" s="43" t="s">
        <v>394</v>
      </c>
      <c r="Y68" s="43" t="s">
        <v>395</v>
      </c>
      <c r="Z68" s="43" t="s">
        <v>2664</v>
      </c>
      <c r="AA68" s="43"/>
      <c r="AB68" s="43" t="s">
        <v>3175</v>
      </c>
      <c r="AC68" s="43" t="s">
        <v>3175</v>
      </c>
      <c r="AD68" s="43" t="s">
        <v>3176</v>
      </c>
      <c r="AE68" s="43" t="s">
        <v>3177</v>
      </c>
      <c r="AF68" s="43" t="s">
        <v>3178</v>
      </c>
      <c r="AG68" s="43" t="s">
        <v>3178</v>
      </c>
      <c r="AH68" s="43" t="s">
        <v>3179</v>
      </c>
      <c r="AI68" s="43" t="s">
        <v>3180</v>
      </c>
      <c r="AJ68" s="43" t="s">
        <v>385</v>
      </c>
      <c r="AK68" s="43" t="s">
        <v>3181</v>
      </c>
      <c r="AL68" s="43" t="s">
        <v>2666</v>
      </c>
      <c r="AM68" s="43" t="s">
        <v>3182</v>
      </c>
      <c r="AN68" s="43" t="s">
        <v>3183</v>
      </c>
      <c r="AO68" s="43" t="s">
        <v>3184</v>
      </c>
      <c r="AP68" s="43" t="s">
        <v>3185</v>
      </c>
      <c r="AQ68" s="43" t="s">
        <v>409</v>
      </c>
      <c r="AR68" s="43" t="s">
        <v>410</v>
      </c>
      <c r="AS68" s="43" t="s">
        <v>3186</v>
      </c>
      <c r="AT68" s="43" t="s">
        <v>840</v>
      </c>
      <c r="AU68" s="43" t="s">
        <v>385</v>
      </c>
      <c r="AV68" s="43" t="s">
        <v>414</v>
      </c>
      <c r="AW68" s="43" t="s">
        <v>415</v>
      </c>
      <c r="AX68" s="43" t="s">
        <v>415</v>
      </c>
      <c r="AY68" s="43" t="s">
        <v>3187</v>
      </c>
      <c r="AZ68" s="43" t="s">
        <v>2046</v>
      </c>
      <c r="BA68" s="43" t="s">
        <v>3188</v>
      </c>
      <c r="BB68" s="43" t="s">
        <v>3189</v>
      </c>
      <c r="BC68" s="43" t="s">
        <v>3190</v>
      </c>
      <c r="BD68" s="43" t="s">
        <v>3191</v>
      </c>
      <c r="BE68" s="43" t="s">
        <v>1583</v>
      </c>
      <c r="BF68" s="43" t="s">
        <v>3192</v>
      </c>
      <c r="BG68" s="43" t="s">
        <v>3115</v>
      </c>
      <c r="BH68" s="43" t="s">
        <v>2773</v>
      </c>
      <c r="BI68" s="43" t="s">
        <v>3193</v>
      </c>
      <c r="BJ68" s="43" t="s">
        <v>3194</v>
      </c>
      <c r="BK68" s="43" t="s">
        <v>674</v>
      </c>
      <c r="BL68" s="43" t="s">
        <v>2666</v>
      </c>
      <c r="BM68" s="43" t="s">
        <v>385</v>
      </c>
      <c r="BN68" s="43" t="s">
        <v>3195</v>
      </c>
      <c r="BO68" s="43" t="s">
        <v>3196</v>
      </c>
      <c r="BP68" s="43" t="s">
        <v>848</v>
      </c>
      <c r="BQ68" s="43" t="s">
        <v>1176</v>
      </c>
      <c r="BR68" s="43" t="s">
        <v>776</v>
      </c>
      <c r="BS68" s="43" t="s">
        <v>3197</v>
      </c>
      <c r="BT68" s="43"/>
      <c r="BU68" s="43"/>
      <c r="BV68" s="43"/>
      <c r="BW68" s="43"/>
      <c r="BX68" s="43"/>
      <c r="BY68" s="43"/>
      <c r="BZ68" s="121"/>
    </row>
    <row r="69" spans="1:78" ht="45" customHeight="1" x14ac:dyDescent="0.25">
      <c r="A69" s="108" t="s">
        <v>86</v>
      </c>
      <c r="B69" s="54">
        <v>3</v>
      </c>
      <c r="C69" s="49" t="s">
        <v>223</v>
      </c>
      <c r="D69" s="93" t="s">
        <v>377</v>
      </c>
      <c r="E69" s="43" t="s">
        <v>380</v>
      </c>
      <c r="F69" s="43" t="s">
        <v>381</v>
      </c>
      <c r="G69" s="43" t="s">
        <v>382</v>
      </c>
      <c r="H69" s="43"/>
      <c r="I69" s="43" t="s">
        <v>223</v>
      </c>
      <c r="J69" s="43" t="s">
        <v>3198</v>
      </c>
      <c r="K69" s="43"/>
      <c r="L69" s="43" t="s">
        <v>609</v>
      </c>
      <c r="M69" s="43"/>
      <c r="N69" s="43" t="s">
        <v>388</v>
      </c>
      <c r="O69" s="43"/>
      <c r="P69" s="43" t="s">
        <v>2662</v>
      </c>
      <c r="Q69" s="43" t="s">
        <v>2663</v>
      </c>
      <c r="R69" s="43"/>
      <c r="S69" s="43" t="s">
        <v>391</v>
      </c>
      <c r="T69" s="43"/>
      <c r="U69" s="43" t="s">
        <v>731</v>
      </c>
      <c r="V69" s="43"/>
      <c r="W69" s="43"/>
      <c r="X69" s="43"/>
      <c r="Y69" s="43" t="s">
        <v>395</v>
      </c>
      <c r="Z69" s="43" t="s">
        <v>2664</v>
      </c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 t="s">
        <v>908</v>
      </c>
      <c r="AL69" s="43"/>
      <c r="AM69" s="43"/>
      <c r="AN69" s="43"/>
      <c r="AO69" s="43" t="s">
        <v>908</v>
      </c>
      <c r="AP69" s="43"/>
      <c r="AQ69" s="43"/>
      <c r="AR69" s="43" t="s">
        <v>410</v>
      </c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121"/>
    </row>
    <row r="70" spans="1:78" ht="45" customHeight="1" x14ac:dyDescent="0.25">
      <c r="A70" s="108" t="s">
        <v>86</v>
      </c>
      <c r="B70" s="54">
        <v>4</v>
      </c>
      <c r="C70" s="49" t="s">
        <v>226</v>
      </c>
      <c r="D70" s="93" t="s">
        <v>377</v>
      </c>
      <c r="E70" s="43" t="s">
        <v>380</v>
      </c>
      <c r="F70" s="43" t="s">
        <v>381</v>
      </c>
      <c r="G70" s="43" t="s">
        <v>382</v>
      </c>
      <c r="H70" s="43" t="s">
        <v>383</v>
      </c>
      <c r="I70" s="43" t="s">
        <v>226</v>
      </c>
      <c r="J70" s="43" t="s">
        <v>3199</v>
      </c>
      <c r="K70" s="43" t="s">
        <v>385</v>
      </c>
      <c r="L70" s="43" t="s">
        <v>780</v>
      </c>
      <c r="M70" s="43" t="s">
        <v>1941</v>
      </c>
      <c r="N70" s="43" t="s">
        <v>388</v>
      </c>
      <c r="O70" s="43"/>
      <c r="P70" s="43" t="s">
        <v>2662</v>
      </c>
      <c r="Q70" s="43" t="s">
        <v>2663</v>
      </c>
      <c r="R70" s="43"/>
      <c r="S70" s="43" t="s">
        <v>391</v>
      </c>
      <c r="T70" s="43" t="s">
        <v>3200</v>
      </c>
      <c r="U70" s="43" t="s">
        <v>3201</v>
      </c>
      <c r="V70" s="43" t="s">
        <v>3202</v>
      </c>
      <c r="W70" s="43" t="s">
        <v>3203</v>
      </c>
      <c r="X70" s="43" t="s">
        <v>477</v>
      </c>
      <c r="Y70" s="43" t="s">
        <v>395</v>
      </c>
      <c r="Z70" s="43" t="s">
        <v>2664</v>
      </c>
      <c r="AA70" s="43"/>
      <c r="AB70" s="43" t="s">
        <v>3204</v>
      </c>
      <c r="AC70" s="43" t="s">
        <v>3204</v>
      </c>
      <c r="AD70" s="43" t="s">
        <v>3205</v>
      </c>
      <c r="AE70" s="43" t="s">
        <v>3206</v>
      </c>
      <c r="AF70" s="43" t="s">
        <v>3207</v>
      </c>
      <c r="AG70" s="43" t="s">
        <v>3207</v>
      </c>
      <c r="AH70" s="43" t="s">
        <v>3208</v>
      </c>
      <c r="AI70" s="43" t="s">
        <v>3209</v>
      </c>
      <c r="AJ70" s="43" t="s">
        <v>385</v>
      </c>
      <c r="AK70" s="43" t="s">
        <v>3210</v>
      </c>
      <c r="AL70" s="43" t="s">
        <v>2666</v>
      </c>
      <c r="AM70" s="43" t="s">
        <v>3211</v>
      </c>
      <c r="AN70" s="43" t="s">
        <v>3212</v>
      </c>
      <c r="AO70" s="43" t="s">
        <v>2828</v>
      </c>
      <c r="AP70" s="43" t="s">
        <v>408</v>
      </c>
      <c r="AQ70" s="43" t="s">
        <v>409</v>
      </c>
      <c r="AR70" s="43" t="s">
        <v>410</v>
      </c>
      <c r="AS70" s="43" t="s">
        <v>1224</v>
      </c>
      <c r="AT70" s="43"/>
      <c r="AU70" s="43" t="s">
        <v>385</v>
      </c>
      <c r="AV70" s="43" t="s">
        <v>414</v>
      </c>
      <c r="AW70" s="43" t="s">
        <v>414</v>
      </c>
      <c r="AX70" s="43" t="s">
        <v>415</v>
      </c>
      <c r="AY70" s="43" t="s">
        <v>3213</v>
      </c>
      <c r="AZ70" s="43" t="s">
        <v>3214</v>
      </c>
      <c r="BA70" s="43" t="s">
        <v>3215</v>
      </c>
      <c r="BB70" s="43" t="s">
        <v>3215</v>
      </c>
      <c r="BC70" s="43" t="s">
        <v>3216</v>
      </c>
      <c r="BD70" s="43" t="s">
        <v>3217</v>
      </c>
      <c r="BE70" s="43" t="s">
        <v>421</v>
      </c>
      <c r="BF70" s="43" t="s">
        <v>3218</v>
      </c>
      <c r="BG70" s="43" t="s">
        <v>774</v>
      </c>
      <c r="BH70" s="43" t="s">
        <v>424</v>
      </c>
      <c r="BI70" s="43" t="s">
        <v>3219</v>
      </c>
      <c r="BJ70" s="43" t="s">
        <v>385</v>
      </c>
      <c r="BK70" s="43" t="s">
        <v>427</v>
      </c>
      <c r="BL70" s="43" t="s">
        <v>3220</v>
      </c>
      <c r="BM70" s="43" t="s">
        <v>385</v>
      </c>
      <c r="BN70" s="43" t="s">
        <v>1948</v>
      </c>
      <c r="BO70" s="43" t="s">
        <v>429</v>
      </c>
      <c r="BP70" s="43" t="s">
        <v>848</v>
      </c>
      <c r="BQ70" s="43" t="s">
        <v>1176</v>
      </c>
      <c r="BR70" s="43" t="s">
        <v>464</v>
      </c>
      <c r="BS70" s="43" t="s">
        <v>557</v>
      </c>
      <c r="BT70" s="43"/>
      <c r="BU70" s="43"/>
      <c r="BV70" s="43"/>
      <c r="BW70" s="43"/>
      <c r="BX70" s="43"/>
      <c r="BY70" s="43"/>
      <c r="BZ70" s="121"/>
    </row>
    <row r="71" spans="1:78" ht="45" customHeight="1" x14ac:dyDescent="0.25">
      <c r="A71" s="108" t="s">
        <v>86</v>
      </c>
      <c r="B71" s="54">
        <v>5</v>
      </c>
      <c r="C71" s="49" t="s">
        <v>229</v>
      </c>
      <c r="D71" s="93" t="s">
        <v>377</v>
      </c>
      <c r="E71" s="43" t="s">
        <v>380</v>
      </c>
      <c r="F71" s="43" t="s">
        <v>381</v>
      </c>
      <c r="G71" s="43" t="s">
        <v>382</v>
      </c>
      <c r="H71" s="43" t="s">
        <v>383</v>
      </c>
      <c r="I71" s="43" t="s">
        <v>229</v>
      </c>
      <c r="J71" s="43" t="s">
        <v>3221</v>
      </c>
      <c r="K71" s="43" t="s">
        <v>385</v>
      </c>
      <c r="L71" s="43" t="s">
        <v>794</v>
      </c>
      <c r="M71" s="43" t="s">
        <v>3222</v>
      </c>
      <c r="N71" s="43" t="s">
        <v>388</v>
      </c>
      <c r="O71" s="43"/>
      <c r="P71" s="43" t="s">
        <v>2662</v>
      </c>
      <c r="Q71" s="43" t="s">
        <v>2663</v>
      </c>
      <c r="R71" s="43"/>
      <c r="S71" s="43" t="s">
        <v>391</v>
      </c>
      <c r="T71" s="43" t="s">
        <v>3223</v>
      </c>
      <c r="U71" s="43" t="s">
        <v>731</v>
      </c>
      <c r="V71" s="43" t="s">
        <v>3224</v>
      </c>
      <c r="W71" s="43" t="s">
        <v>385</v>
      </c>
      <c r="X71" s="43" t="s">
        <v>477</v>
      </c>
      <c r="Y71" s="43" t="s">
        <v>395</v>
      </c>
      <c r="Z71" s="43" t="s">
        <v>2664</v>
      </c>
      <c r="AA71" s="43"/>
      <c r="AB71" s="43" t="s">
        <v>3204</v>
      </c>
      <c r="AC71" s="43" t="s">
        <v>3225</v>
      </c>
      <c r="AD71" s="43" t="s">
        <v>3205</v>
      </c>
      <c r="AE71" s="43" t="s">
        <v>3206</v>
      </c>
      <c r="AF71" s="43" t="s">
        <v>3226</v>
      </c>
      <c r="AG71" s="43" t="s">
        <v>3226</v>
      </c>
      <c r="AH71" s="43" t="s">
        <v>3227</v>
      </c>
      <c r="AI71" s="43" t="s">
        <v>3228</v>
      </c>
      <c r="AJ71" s="43" t="s">
        <v>385</v>
      </c>
      <c r="AK71" s="43" t="s">
        <v>3229</v>
      </c>
      <c r="AL71" s="43" t="s">
        <v>2666</v>
      </c>
      <c r="AM71" s="43" t="s">
        <v>3230</v>
      </c>
      <c r="AN71" s="43" t="s">
        <v>3231</v>
      </c>
      <c r="AO71" s="43" t="s">
        <v>2712</v>
      </c>
      <c r="AP71" s="43" t="s">
        <v>408</v>
      </c>
      <c r="AQ71" s="43" t="s">
        <v>409</v>
      </c>
      <c r="AR71" s="43" t="s">
        <v>488</v>
      </c>
      <c r="AS71" s="43" t="s">
        <v>1692</v>
      </c>
      <c r="AT71" s="43"/>
      <c r="AU71" s="43" t="s">
        <v>3232</v>
      </c>
      <c r="AV71" s="43" t="s">
        <v>414</v>
      </c>
      <c r="AW71" s="43" t="s">
        <v>415</v>
      </c>
      <c r="AX71" s="43" t="s">
        <v>415</v>
      </c>
      <c r="AY71" s="43" t="s">
        <v>2317</v>
      </c>
      <c r="AZ71" s="43" t="s">
        <v>2317</v>
      </c>
      <c r="BA71" s="43" t="s">
        <v>3233</v>
      </c>
      <c r="BB71" s="43" t="s">
        <v>418</v>
      </c>
      <c r="BC71" s="43" t="s">
        <v>3234</v>
      </c>
      <c r="BD71" s="43" t="s">
        <v>3235</v>
      </c>
      <c r="BE71" s="43"/>
      <c r="BF71" s="43" t="s">
        <v>3236</v>
      </c>
      <c r="BG71" s="43" t="s">
        <v>3005</v>
      </c>
      <c r="BH71" s="43" t="s">
        <v>424</v>
      </c>
      <c r="BI71" s="43" t="s">
        <v>2720</v>
      </c>
      <c r="BJ71" s="43" t="s">
        <v>385</v>
      </c>
      <c r="BK71" s="43" t="s">
        <v>427</v>
      </c>
      <c r="BL71" s="43" t="s">
        <v>2666</v>
      </c>
      <c r="BM71" s="43" t="s">
        <v>3237</v>
      </c>
      <c r="BN71" s="43" t="s">
        <v>463</v>
      </c>
      <c r="BO71" s="43" t="s">
        <v>3238</v>
      </c>
      <c r="BP71" s="43" t="s">
        <v>848</v>
      </c>
      <c r="BQ71" s="43" t="s">
        <v>848</v>
      </c>
      <c r="BR71" s="43" t="s">
        <v>464</v>
      </c>
      <c r="BS71" s="43" t="s">
        <v>506</v>
      </c>
      <c r="BT71" s="43" t="s">
        <v>3239</v>
      </c>
      <c r="BU71" s="43" t="s">
        <v>3240</v>
      </c>
      <c r="BV71" s="43" t="s">
        <v>697</v>
      </c>
      <c r="BW71" s="43" t="s">
        <v>468</v>
      </c>
      <c r="BX71" s="43" t="s">
        <v>469</v>
      </c>
      <c r="BY71" s="43" t="s">
        <v>3241</v>
      </c>
      <c r="BZ71" s="121" t="s">
        <v>3242</v>
      </c>
    </row>
    <row r="72" spans="1:78" ht="45" customHeight="1" x14ac:dyDescent="0.25">
      <c r="A72" s="108" t="s">
        <v>86</v>
      </c>
      <c r="B72" s="54">
        <v>6</v>
      </c>
      <c r="C72" s="49" t="s">
        <v>230</v>
      </c>
      <c r="D72" s="93" t="s">
        <v>377</v>
      </c>
      <c r="E72" s="43" t="s">
        <v>380</v>
      </c>
      <c r="F72" s="43" t="s">
        <v>381</v>
      </c>
      <c r="G72" s="43" t="s">
        <v>382</v>
      </c>
      <c r="H72" s="43"/>
      <c r="I72" s="43" t="s">
        <v>230</v>
      </c>
      <c r="J72" s="43" t="s">
        <v>3243</v>
      </c>
      <c r="K72" s="43"/>
      <c r="L72" s="43" t="s">
        <v>1511</v>
      </c>
      <c r="M72" s="43"/>
      <c r="N72" s="43" t="s">
        <v>388</v>
      </c>
      <c r="O72" s="43"/>
      <c r="P72" s="43" t="s">
        <v>2662</v>
      </c>
      <c r="Q72" s="43" t="s">
        <v>2663</v>
      </c>
      <c r="R72" s="43"/>
      <c r="S72" s="43" t="s">
        <v>391</v>
      </c>
      <c r="T72" s="43"/>
      <c r="U72" s="43" t="s">
        <v>3244</v>
      </c>
      <c r="V72" s="43" t="s">
        <v>3245</v>
      </c>
      <c r="W72" s="43"/>
      <c r="X72" s="43" t="s">
        <v>394</v>
      </c>
      <c r="Y72" s="43" t="s">
        <v>395</v>
      </c>
      <c r="Z72" s="43" t="s">
        <v>2783</v>
      </c>
      <c r="AA72" s="43"/>
      <c r="AB72" s="43" t="s">
        <v>2784</v>
      </c>
      <c r="AC72" s="43" t="s">
        <v>2784</v>
      </c>
      <c r="AD72" s="43"/>
      <c r="AE72" s="43"/>
      <c r="AF72" s="43" t="s">
        <v>3246</v>
      </c>
      <c r="AG72" s="43" t="s">
        <v>3247</v>
      </c>
      <c r="AH72" s="43" t="s">
        <v>3248</v>
      </c>
      <c r="AI72" s="43" t="s">
        <v>3249</v>
      </c>
      <c r="AJ72" s="43"/>
      <c r="AK72" s="43" t="s">
        <v>3250</v>
      </c>
      <c r="AL72" s="43" t="s">
        <v>2666</v>
      </c>
      <c r="AM72" s="43" t="s">
        <v>3251</v>
      </c>
      <c r="AN72" s="43" t="s">
        <v>3252</v>
      </c>
      <c r="AO72" s="43" t="s">
        <v>3253</v>
      </c>
      <c r="AP72" s="43"/>
      <c r="AQ72" s="43"/>
      <c r="AR72" s="43" t="s">
        <v>410</v>
      </c>
      <c r="AS72" s="43"/>
      <c r="AT72" s="43" t="s">
        <v>550</v>
      </c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121"/>
    </row>
    <row r="73" spans="1:78" ht="45" customHeight="1" x14ac:dyDescent="0.25">
      <c r="A73" s="108" t="s">
        <v>86</v>
      </c>
      <c r="B73" s="54">
        <v>7</v>
      </c>
      <c r="C73" s="49" t="s">
        <v>231</v>
      </c>
      <c r="D73" s="93" t="s">
        <v>377</v>
      </c>
      <c r="E73" s="43" t="s">
        <v>380</v>
      </c>
      <c r="F73" s="43" t="s">
        <v>381</v>
      </c>
      <c r="G73" s="43" t="s">
        <v>382</v>
      </c>
      <c r="H73" s="43"/>
      <c r="I73" s="43" t="s">
        <v>231</v>
      </c>
      <c r="J73" s="43" t="s">
        <v>3254</v>
      </c>
      <c r="K73" s="43"/>
      <c r="L73" s="43" t="s">
        <v>1511</v>
      </c>
      <c r="M73" s="43"/>
      <c r="N73" s="43" t="s">
        <v>388</v>
      </c>
      <c r="O73" s="43"/>
      <c r="P73" s="43" t="s">
        <v>2662</v>
      </c>
      <c r="Q73" s="43" t="s">
        <v>2663</v>
      </c>
      <c r="R73" s="43"/>
      <c r="S73" s="43" t="s">
        <v>391</v>
      </c>
      <c r="T73" s="43"/>
      <c r="U73" s="43" t="s">
        <v>731</v>
      </c>
      <c r="V73" s="43"/>
      <c r="W73" s="43"/>
      <c r="X73" s="43"/>
      <c r="Y73" s="43" t="s">
        <v>395</v>
      </c>
      <c r="Z73" s="43" t="s">
        <v>2674</v>
      </c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 t="s">
        <v>908</v>
      </c>
      <c r="AL73" s="43"/>
      <c r="AM73" s="43"/>
      <c r="AN73" s="43"/>
      <c r="AO73" s="43" t="s">
        <v>908</v>
      </c>
      <c r="AP73" s="43"/>
      <c r="AQ73" s="43"/>
      <c r="AR73" s="43" t="s">
        <v>410</v>
      </c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121"/>
    </row>
    <row r="74" spans="1:78" ht="45" customHeight="1" x14ac:dyDescent="0.25">
      <c r="A74" s="108" t="s">
        <v>86</v>
      </c>
      <c r="B74" s="54">
        <v>8</v>
      </c>
      <c r="C74" s="49" t="s">
        <v>232</v>
      </c>
      <c r="D74" s="93" t="s">
        <v>377</v>
      </c>
      <c r="E74" s="43" t="s">
        <v>380</v>
      </c>
      <c r="F74" s="43" t="s">
        <v>1736</v>
      </c>
      <c r="G74" s="43" t="s">
        <v>382</v>
      </c>
      <c r="H74" s="43" t="s">
        <v>383</v>
      </c>
      <c r="I74" s="43" t="s">
        <v>232</v>
      </c>
      <c r="J74" s="43" t="s">
        <v>3255</v>
      </c>
      <c r="K74" s="43" t="s">
        <v>385</v>
      </c>
      <c r="L74" s="43" t="s">
        <v>1511</v>
      </c>
      <c r="M74" s="43" t="s">
        <v>3256</v>
      </c>
      <c r="N74" s="43" t="s">
        <v>388</v>
      </c>
      <c r="O74" s="43"/>
      <c r="P74" s="43" t="s">
        <v>2662</v>
      </c>
      <c r="Q74" s="43" t="s">
        <v>2663</v>
      </c>
      <c r="R74" s="43"/>
      <c r="S74" s="43" t="s">
        <v>391</v>
      </c>
      <c r="T74" s="43" t="s">
        <v>3257</v>
      </c>
      <c r="U74" s="43" t="s">
        <v>3258</v>
      </c>
      <c r="V74" s="43" t="s">
        <v>3259</v>
      </c>
      <c r="W74" s="43" t="s">
        <v>3260</v>
      </c>
      <c r="X74" s="43" t="s">
        <v>564</v>
      </c>
      <c r="Y74" s="43" t="s">
        <v>395</v>
      </c>
      <c r="Z74" s="43" t="s">
        <v>3261</v>
      </c>
      <c r="AA74" s="43"/>
      <c r="AB74" s="43" t="s">
        <v>3262</v>
      </c>
      <c r="AC74" s="43"/>
      <c r="AD74" s="43" t="s">
        <v>3263</v>
      </c>
      <c r="AE74" s="43" t="s">
        <v>3264</v>
      </c>
      <c r="AF74" s="43" t="s">
        <v>3265</v>
      </c>
      <c r="AG74" s="43" t="s">
        <v>3265</v>
      </c>
      <c r="AH74" s="43" t="s">
        <v>3266</v>
      </c>
      <c r="AI74" s="43" t="s">
        <v>3267</v>
      </c>
      <c r="AJ74" s="43" t="s">
        <v>385</v>
      </c>
      <c r="AK74" s="43" t="s">
        <v>3268</v>
      </c>
      <c r="AL74" s="43" t="s">
        <v>2666</v>
      </c>
      <c r="AM74" s="43" t="s">
        <v>3269</v>
      </c>
      <c r="AN74" s="43" t="s">
        <v>3270</v>
      </c>
      <c r="AO74" s="43" t="s">
        <v>3271</v>
      </c>
      <c r="AP74" s="43" t="s">
        <v>408</v>
      </c>
      <c r="AQ74" s="43" t="s">
        <v>3272</v>
      </c>
      <c r="AR74" s="43" t="s">
        <v>488</v>
      </c>
      <c r="AS74" s="43" t="s">
        <v>1692</v>
      </c>
      <c r="AT74" s="43" t="s">
        <v>3273</v>
      </c>
      <c r="AU74" s="43" t="s">
        <v>3274</v>
      </c>
      <c r="AV74" s="43" t="s">
        <v>414</v>
      </c>
      <c r="AW74" s="43" t="s">
        <v>415</v>
      </c>
      <c r="AX74" s="43" t="s">
        <v>415</v>
      </c>
      <c r="AY74" s="43" t="s">
        <v>1123</v>
      </c>
      <c r="AZ74" s="43" t="s">
        <v>3275</v>
      </c>
      <c r="BA74" s="43" t="s">
        <v>2023</v>
      </c>
      <c r="BB74" s="43" t="s">
        <v>3276</v>
      </c>
      <c r="BC74" s="43" t="s">
        <v>3277</v>
      </c>
      <c r="BD74" s="43" t="s">
        <v>1360</v>
      </c>
      <c r="BE74" s="43" t="s">
        <v>1583</v>
      </c>
      <c r="BF74" s="43" t="s">
        <v>3278</v>
      </c>
      <c r="BG74" s="43" t="s">
        <v>774</v>
      </c>
      <c r="BH74" s="43" t="s">
        <v>3279</v>
      </c>
      <c r="BI74" s="43" t="s">
        <v>672</v>
      </c>
      <c r="BJ74" s="43" t="s">
        <v>3280</v>
      </c>
      <c r="BK74" s="43" t="s">
        <v>674</v>
      </c>
      <c r="BL74" s="43" t="s">
        <v>3281</v>
      </c>
      <c r="BM74" s="43" t="s">
        <v>3282</v>
      </c>
      <c r="BN74" s="43" t="s">
        <v>428</v>
      </c>
      <c r="BO74" s="43" t="s">
        <v>429</v>
      </c>
      <c r="BP74" s="43" t="s">
        <v>1726</v>
      </c>
      <c r="BQ74" s="43" t="s">
        <v>1726</v>
      </c>
      <c r="BR74" s="43" t="s">
        <v>776</v>
      </c>
      <c r="BS74" s="43" t="s">
        <v>3283</v>
      </c>
      <c r="BT74" s="43" t="s">
        <v>3284</v>
      </c>
      <c r="BU74" s="43" t="s">
        <v>3285</v>
      </c>
      <c r="BV74" s="43" t="s">
        <v>3286</v>
      </c>
      <c r="BW74" s="43" t="s">
        <v>468</v>
      </c>
      <c r="BX74" s="43" t="s">
        <v>469</v>
      </c>
      <c r="BY74" s="43" t="s">
        <v>3287</v>
      </c>
      <c r="BZ74" s="121" t="s">
        <v>3288</v>
      </c>
    </row>
    <row r="75" spans="1:78" ht="45" customHeight="1" x14ac:dyDescent="0.25">
      <c r="A75" s="108" t="s">
        <v>86</v>
      </c>
      <c r="B75" s="54">
        <v>9</v>
      </c>
      <c r="C75" s="49" t="s">
        <v>233</v>
      </c>
      <c r="D75" s="93" t="s">
        <v>377</v>
      </c>
      <c r="E75" s="43" t="s">
        <v>380</v>
      </c>
      <c r="F75" s="43" t="s">
        <v>381</v>
      </c>
      <c r="G75" s="43" t="s">
        <v>382</v>
      </c>
      <c r="H75" s="43"/>
      <c r="I75" s="43" t="s">
        <v>233</v>
      </c>
      <c r="J75" s="43" t="s">
        <v>3289</v>
      </c>
      <c r="K75" s="43"/>
      <c r="L75" s="43" t="s">
        <v>1511</v>
      </c>
      <c r="M75" s="43"/>
      <c r="N75" s="43" t="s">
        <v>388</v>
      </c>
      <c r="O75" s="43"/>
      <c r="P75" s="43" t="s">
        <v>2662</v>
      </c>
      <c r="Q75" s="43" t="s">
        <v>2663</v>
      </c>
      <c r="R75" s="43"/>
      <c r="S75" s="43" t="s">
        <v>391</v>
      </c>
      <c r="T75" s="43"/>
      <c r="U75" s="43" t="s">
        <v>731</v>
      </c>
      <c r="V75" s="43"/>
      <c r="W75" s="43"/>
      <c r="X75" s="43"/>
      <c r="Y75" s="43" t="s">
        <v>395</v>
      </c>
      <c r="Z75" s="43" t="s">
        <v>3290</v>
      </c>
      <c r="AA75" s="43"/>
      <c r="AB75" s="43" t="s">
        <v>3291</v>
      </c>
      <c r="AC75" s="43" t="s">
        <v>3291</v>
      </c>
      <c r="AD75" s="43"/>
      <c r="AE75" s="43"/>
      <c r="AF75" s="43" t="s">
        <v>3292</v>
      </c>
      <c r="AG75" s="43" t="s">
        <v>3292</v>
      </c>
      <c r="AH75" s="43" t="s">
        <v>3293</v>
      </c>
      <c r="AI75" s="43"/>
      <c r="AJ75" s="43"/>
      <c r="AK75" s="43" t="s">
        <v>3294</v>
      </c>
      <c r="AL75" s="43" t="s">
        <v>2666</v>
      </c>
      <c r="AM75" s="43" t="s">
        <v>3295</v>
      </c>
      <c r="AN75" s="43" t="s">
        <v>3296</v>
      </c>
      <c r="AO75" s="43" t="s">
        <v>3297</v>
      </c>
      <c r="AP75" s="43" t="s">
        <v>408</v>
      </c>
      <c r="AQ75" s="43" t="s">
        <v>409</v>
      </c>
      <c r="AR75" s="43" t="s">
        <v>488</v>
      </c>
      <c r="AS75" s="43" t="s">
        <v>3298</v>
      </c>
      <c r="AT75" s="43" t="s">
        <v>3299</v>
      </c>
      <c r="AU75" s="43"/>
      <c r="AV75" s="43" t="s">
        <v>414</v>
      </c>
      <c r="AW75" s="43" t="s">
        <v>415</v>
      </c>
      <c r="AX75" s="43" t="s">
        <v>415</v>
      </c>
      <c r="AY75" s="43" t="s">
        <v>1962</v>
      </c>
      <c r="AZ75" s="43" t="s">
        <v>1962</v>
      </c>
      <c r="BA75" s="43"/>
      <c r="BB75" s="43"/>
      <c r="BC75" s="43"/>
      <c r="BD75" s="43"/>
      <c r="BE75" s="43"/>
      <c r="BF75" s="43" t="s">
        <v>3300</v>
      </c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121"/>
    </row>
    <row r="76" spans="1:78" ht="45" customHeight="1" x14ac:dyDescent="0.25">
      <c r="A76" s="108" t="s">
        <v>86</v>
      </c>
      <c r="B76" s="54">
        <v>10</v>
      </c>
      <c r="C76" s="49" t="s">
        <v>234</v>
      </c>
      <c r="D76" s="93" t="s">
        <v>377</v>
      </c>
      <c r="E76" s="43" t="s">
        <v>380</v>
      </c>
      <c r="F76" s="43" t="s">
        <v>1736</v>
      </c>
      <c r="G76" s="43" t="s">
        <v>382</v>
      </c>
      <c r="H76" s="43"/>
      <c r="I76" s="43" t="s">
        <v>234</v>
      </c>
      <c r="J76" s="43" t="s">
        <v>3301</v>
      </c>
      <c r="K76" s="43"/>
      <c r="L76" s="43" t="s">
        <v>1511</v>
      </c>
      <c r="M76" s="43"/>
      <c r="N76" s="43" t="s">
        <v>388</v>
      </c>
      <c r="O76" s="43"/>
      <c r="P76" s="43" t="s">
        <v>2662</v>
      </c>
      <c r="Q76" s="43" t="s">
        <v>2663</v>
      </c>
      <c r="R76" s="43"/>
      <c r="S76" s="43" t="s">
        <v>391</v>
      </c>
      <c r="T76" s="43"/>
      <c r="U76" s="43" t="s">
        <v>731</v>
      </c>
      <c r="V76" s="43"/>
      <c r="W76" s="43"/>
      <c r="X76" s="43"/>
      <c r="Y76" s="43" t="s">
        <v>395</v>
      </c>
      <c r="Z76" s="43" t="s">
        <v>3302</v>
      </c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 t="s">
        <v>908</v>
      </c>
      <c r="AL76" s="43"/>
      <c r="AM76" s="43"/>
      <c r="AN76" s="43"/>
      <c r="AO76" s="43" t="s">
        <v>908</v>
      </c>
      <c r="AP76" s="43"/>
      <c r="AQ76" s="43"/>
      <c r="AR76" s="43" t="s">
        <v>410</v>
      </c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121"/>
    </row>
    <row r="77" spans="1:78" ht="45" customHeight="1" thickBot="1" x14ac:dyDescent="0.3">
      <c r="A77" s="110" t="s">
        <v>86</v>
      </c>
      <c r="B77" s="132">
        <v>11</v>
      </c>
      <c r="C77" s="133" t="s">
        <v>5508</v>
      </c>
      <c r="D77" s="134" t="s">
        <v>5505</v>
      </c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25"/>
      <c r="BU77" s="125"/>
      <c r="BV77" s="125"/>
      <c r="BW77" s="125"/>
      <c r="BX77" s="125"/>
      <c r="BY77" s="125"/>
      <c r="BZ77" s="126"/>
    </row>
    <row r="78" spans="1:78" ht="45" customHeight="1" x14ac:dyDescent="0.25">
      <c r="A78" s="116" t="s">
        <v>87</v>
      </c>
      <c r="B78" s="137">
        <v>1</v>
      </c>
      <c r="C78" s="118" t="s">
        <v>236</v>
      </c>
      <c r="D78" s="128" t="s">
        <v>377</v>
      </c>
      <c r="E78" s="129" t="s">
        <v>380</v>
      </c>
      <c r="F78" s="129" t="s">
        <v>381</v>
      </c>
      <c r="G78" s="129" t="s">
        <v>382</v>
      </c>
      <c r="H78" s="129"/>
      <c r="I78" s="129" t="s">
        <v>236</v>
      </c>
      <c r="J78" s="129" t="s">
        <v>3303</v>
      </c>
      <c r="K78" s="129" t="s">
        <v>385</v>
      </c>
      <c r="L78" s="129" t="s">
        <v>535</v>
      </c>
      <c r="M78" s="129" t="s">
        <v>3304</v>
      </c>
      <c r="N78" s="129" t="s">
        <v>388</v>
      </c>
      <c r="O78" s="129"/>
      <c r="P78" s="129" t="s">
        <v>2831</v>
      </c>
      <c r="Q78" s="129" t="s">
        <v>2832</v>
      </c>
      <c r="R78" s="129"/>
      <c r="S78" s="129" t="s">
        <v>391</v>
      </c>
      <c r="T78" s="129"/>
      <c r="U78" s="129" t="s">
        <v>3305</v>
      </c>
      <c r="V78" s="129" t="s">
        <v>3306</v>
      </c>
      <c r="W78" s="129"/>
      <c r="X78" s="129" t="s">
        <v>477</v>
      </c>
      <c r="Y78" s="129" t="s">
        <v>395</v>
      </c>
      <c r="Z78" s="129" t="s">
        <v>2862</v>
      </c>
      <c r="AA78" s="129"/>
      <c r="AB78" s="129" t="s">
        <v>3307</v>
      </c>
      <c r="AC78" s="129" t="s">
        <v>3307</v>
      </c>
      <c r="AD78" s="129" t="s">
        <v>3308</v>
      </c>
      <c r="AE78" s="129" t="s">
        <v>3309</v>
      </c>
      <c r="AF78" s="129" t="s">
        <v>3310</v>
      </c>
      <c r="AG78" s="129" t="s">
        <v>3310</v>
      </c>
      <c r="AH78" s="129" t="s">
        <v>3311</v>
      </c>
      <c r="AI78" s="129" t="s">
        <v>3312</v>
      </c>
      <c r="AJ78" s="129" t="s">
        <v>385</v>
      </c>
      <c r="AK78" s="129" t="s">
        <v>3313</v>
      </c>
      <c r="AL78" s="129" t="s">
        <v>2845</v>
      </c>
      <c r="AM78" s="129" t="s">
        <v>3314</v>
      </c>
      <c r="AN78" s="129" t="s">
        <v>3315</v>
      </c>
      <c r="AO78" s="129" t="s">
        <v>3316</v>
      </c>
      <c r="AP78" s="129" t="s">
        <v>408</v>
      </c>
      <c r="AQ78" s="129" t="s">
        <v>409</v>
      </c>
      <c r="AR78" s="129" t="s">
        <v>410</v>
      </c>
      <c r="AS78" s="129" t="s">
        <v>1947</v>
      </c>
      <c r="AT78" s="129" t="s">
        <v>1642</v>
      </c>
      <c r="AU78" s="129" t="s">
        <v>385</v>
      </c>
      <c r="AV78" s="129" t="s">
        <v>414</v>
      </c>
      <c r="AW78" s="129" t="s">
        <v>414</v>
      </c>
      <c r="AX78" s="129" t="s">
        <v>414</v>
      </c>
      <c r="AY78" s="129" t="s">
        <v>3317</v>
      </c>
      <c r="AZ78" s="129" t="s">
        <v>3317</v>
      </c>
      <c r="BA78" s="129" t="s">
        <v>2023</v>
      </c>
      <c r="BB78" s="129"/>
      <c r="BC78" s="129"/>
      <c r="BD78" s="129"/>
      <c r="BE78" s="129"/>
      <c r="BF78" s="129"/>
      <c r="BG78" s="129"/>
      <c r="BH78" s="129"/>
      <c r="BI78" s="129"/>
      <c r="BJ78" s="129"/>
      <c r="BK78" s="129"/>
      <c r="BL78" s="129"/>
      <c r="BM78" s="129"/>
      <c r="BN78" s="129"/>
      <c r="BO78" s="129"/>
      <c r="BP78" s="129"/>
      <c r="BQ78" s="129"/>
      <c r="BR78" s="129"/>
      <c r="BS78" s="129"/>
      <c r="BT78" s="129"/>
      <c r="BU78" s="129"/>
      <c r="BV78" s="129"/>
      <c r="BW78" s="129"/>
      <c r="BX78" s="129"/>
      <c r="BY78" s="129"/>
      <c r="BZ78" s="130"/>
    </row>
    <row r="79" spans="1:78" ht="45" customHeight="1" x14ac:dyDescent="0.25">
      <c r="A79" s="119" t="s">
        <v>87</v>
      </c>
      <c r="B79" s="56">
        <v>2</v>
      </c>
      <c r="C79" s="52" t="s">
        <v>238</v>
      </c>
      <c r="D79" s="93" t="s">
        <v>377</v>
      </c>
      <c r="E79" s="43" t="s">
        <v>380</v>
      </c>
      <c r="F79" s="43" t="s">
        <v>381</v>
      </c>
      <c r="G79" s="43" t="s">
        <v>382</v>
      </c>
      <c r="H79" s="43"/>
      <c r="I79" s="43" t="s">
        <v>238</v>
      </c>
      <c r="J79" s="43" t="s">
        <v>3318</v>
      </c>
      <c r="K79" s="43"/>
      <c r="L79" s="43" t="s">
        <v>1511</v>
      </c>
      <c r="M79" s="43"/>
      <c r="N79" s="43" t="s">
        <v>388</v>
      </c>
      <c r="O79" s="43"/>
      <c r="P79" s="43" t="s">
        <v>2831</v>
      </c>
      <c r="Q79" s="43" t="s">
        <v>2832</v>
      </c>
      <c r="R79" s="43"/>
      <c r="S79" s="43" t="s">
        <v>391</v>
      </c>
      <c r="T79" s="43"/>
      <c r="U79" s="43" t="s">
        <v>731</v>
      </c>
      <c r="V79" s="43"/>
      <c r="W79" s="43"/>
      <c r="X79" s="43"/>
      <c r="Y79" s="43" t="s">
        <v>395</v>
      </c>
      <c r="Z79" s="43" t="s">
        <v>2836</v>
      </c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 t="s">
        <v>908</v>
      </c>
      <c r="AL79" s="43"/>
      <c r="AM79" s="43"/>
      <c r="AN79" s="43"/>
      <c r="AO79" s="43" t="s">
        <v>908</v>
      </c>
      <c r="AP79" s="43"/>
      <c r="AQ79" s="43"/>
      <c r="AR79" s="43" t="s">
        <v>410</v>
      </c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121"/>
    </row>
    <row r="80" spans="1:78" ht="45" customHeight="1" x14ac:dyDescent="0.25">
      <c r="A80" s="119" t="s">
        <v>87</v>
      </c>
      <c r="B80" s="56">
        <v>3</v>
      </c>
      <c r="C80" s="52" t="s">
        <v>239</v>
      </c>
      <c r="D80" s="93" t="s">
        <v>377</v>
      </c>
      <c r="E80" s="43" t="s">
        <v>380</v>
      </c>
      <c r="F80" s="43" t="s">
        <v>381</v>
      </c>
      <c r="G80" s="43" t="s">
        <v>382</v>
      </c>
      <c r="H80" s="43"/>
      <c r="I80" s="43" t="s">
        <v>239</v>
      </c>
      <c r="J80" s="43" t="s">
        <v>3319</v>
      </c>
      <c r="K80" s="43"/>
      <c r="L80" s="43" t="s">
        <v>1511</v>
      </c>
      <c r="M80" s="43"/>
      <c r="N80" s="43" t="s">
        <v>388</v>
      </c>
      <c r="O80" s="43"/>
      <c r="P80" s="43" t="s">
        <v>2831</v>
      </c>
      <c r="Q80" s="43" t="s">
        <v>2832</v>
      </c>
      <c r="R80" s="43"/>
      <c r="S80" s="43" t="s">
        <v>391</v>
      </c>
      <c r="T80" s="43"/>
      <c r="U80" s="43" t="s">
        <v>731</v>
      </c>
      <c r="V80" s="43"/>
      <c r="W80" s="43"/>
      <c r="X80" s="43"/>
      <c r="Y80" s="43" t="s">
        <v>395</v>
      </c>
      <c r="Z80" s="43" t="s">
        <v>3320</v>
      </c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 t="s">
        <v>908</v>
      </c>
      <c r="AL80" s="43"/>
      <c r="AM80" s="43"/>
      <c r="AN80" s="43"/>
      <c r="AO80" s="43" t="s">
        <v>908</v>
      </c>
      <c r="AP80" s="43"/>
      <c r="AQ80" s="43"/>
      <c r="AR80" s="43" t="s">
        <v>410</v>
      </c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121"/>
    </row>
    <row r="81" spans="1:78" ht="45" customHeight="1" thickBot="1" x14ac:dyDescent="0.3">
      <c r="A81" s="122" t="s">
        <v>87</v>
      </c>
      <c r="B81" s="138">
        <v>4</v>
      </c>
      <c r="C81" s="124" t="s">
        <v>240</v>
      </c>
      <c r="D81" s="139" t="s">
        <v>377</v>
      </c>
      <c r="E81" s="125" t="s">
        <v>380</v>
      </c>
      <c r="F81" s="125" t="s">
        <v>381</v>
      </c>
      <c r="G81" s="125" t="s">
        <v>382</v>
      </c>
      <c r="H81" s="125" t="s">
        <v>1515</v>
      </c>
      <c r="I81" s="125" t="s">
        <v>240</v>
      </c>
      <c r="J81" s="125" t="s">
        <v>3321</v>
      </c>
      <c r="K81" s="125" t="s">
        <v>385</v>
      </c>
      <c r="L81" s="125" t="s">
        <v>1511</v>
      </c>
      <c r="M81" s="125" t="s">
        <v>1739</v>
      </c>
      <c r="N81" s="125" t="s">
        <v>388</v>
      </c>
      <c r="O81" s="125"/>
      <c r="P81" s="125" t="s">
        <v>2831</v>
      </c>
      <c r="Q81" s="125" t="s">
        <v>2832</v>
      </c>
      <c r="R81" s="125"/>
      <c r="S81" s="125" t="s">
        <v>391</v>
      </c>
      <c r="T81" s="125" t="s">
        <v>3322</v>
      </c>
      <c r="U81" s="125" t="s">
        <v>731</v>
      </c>
      <c r="V81" s="125"/>
      <c r="W81" s="125"/>
      <c r="X81" s="125"/>
      <c r="Y81" s="125" t="s">
        <v>395</v>
      </c>
      <c r="Z81" s="125" t="s">
        <v>3323</v>
      </c>
      <c r="AA81" s="125"/>
      <c r="AB81" s="125" t="s">
        <v>3324</v>
      </c>
      <c r="AC81" s="125" t="s">
        <v>3324</v>
      </c>
      <c r="AD81" s="125" t="s">
        <v>3325</v>
      </c>
      <c r="AE81" s="125" t="s">
        <v>3326</v>
      </c>
      <c r="AF81" s="125" t="s">
        <v>3327</v>
      </c>
      <c r="AG81" s="125" t="s">
        <v>3327</v>
      </c>
      <c r="AH81" s="125" t="s">
        <v>3328</v>
      </c>
      <c r="AI81" s="125" t="s">
        <v>3329</v>
      </c>
      <c r="AJ81" s="125"/>
      <c r="AK81" s="125" t="s">
        <v>3330</v>
      </c>
      <c r="AL81" s="125" t="s">
        <v>2845</v>
      </c>
      <c r="AM81" s="125" t="s">
        <v>3331</v>
      </c>
      <c r="AN81" s="125" t="s">
        <v>3332</v>
      </c>
      <c r="AO81" s="125" t="s">
        <v>2872</v>
      </c>
      <c r="AP81" s="125" t="s">
        <v>408</v>
      </c>
      <c r="AQ81" s="125" t="s">
        <v>3333</v>
      </c>
      <c r="AR81" s="125" t="s">
        <v>488</v>
      </c>
      <c r="AS81" s="125" t="s">
        <v>1947</v>
      </c>
      <c r="AT81" s="125"/>
      <c r="AU81" s="125" t="s">
        <v>3334</v>
      </c>
      <c r="AV81" s="125" t="s">
        <v>414</v>
      </c>
      <c r="AW81" s="125" t="s">
        <v>414</v>
      </c>
      <c r="AX81" s="125" t="s">
        <v>415</v>
      </c>
      <c r="AY81" s="125" t="s">
        <v>2653</v>
      </c>
      <c r="AZ81" s="125" t="s">
        <v>2653</v>
      </c>
      <c r="BA81" s="125" t="s">
        <v>2023</v>
      </c>
      <c r="BB81" s="125" t="s">
        <v>3335</v>
      </c>
      <c r="BC81" s="125" t="s">
        <v>3336</v>
      </c>
      <c r="BD81" s="125" t="s">
        <v>3337</v>
      </c>
      <c r="BE81" s="125" t="s">
        <v>1616</v>
      </c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6"/>
    </row>
    <row r="82" spans="1:78" ht="45" customHeight="1" x14ac:dyDescent="0.25">
      <c r="A82" s="102" t="s">
        <v>88</v>
      </c>
      <c r="B82" s="127">
        <v>1</v>
      </c>
      <c r="C82" s="104" t="s">
        <v>242</v>
      </c>
      <c r="D82" s="128" t="s">
        <v>377</v>
      </c>
      <c r="E82" s="129" t="s">
        <v>380</v>
      </c>
      <c r="F82" s="129" t="s">
        <v>381</v>
      </c>
      <c r="G82" s="129" t="s">
        <v>382</v>
      </c>
      <c r="H82" s="129" t="s">
        <v>383</v>
      </c>
      <c r="I82" s="129" t="s">
        <v>242</v>
      </c>
      <c r="J82" s="129" t="s">
        <v>3338</v>
      </c>
      <c r="K82" s="129"/>
      <c r="L82" s="129" t="s">
        <v>386</v>
      </c>
      <c r="M82" s="129"/>
      <c r="N82" s="129" t="s">
        <v>388</v>
      </c>
      <c r="O82" s="129"/>
      <c r="P82" s="129" t="s">
        <v>2884</v>
      </c>
      <c r="Q82" s="129" t="s">
        <v>2885</v>
      </c>
      <c r="R82" s="129"/>
      <c r="S82" s="129" t="s">
        <v>391</v>
      </c>
      <c r="T82" s="129"/>
      <c r="U82" s="129" t="s">
        <v>731</v>
      </c>
      <c r="V82" s="129" t="s">
        <v>3339</v>
      </c>
      <c r="W82" s="129"/>
      <c r="X82" s="129"/>
      <c r="Y82" s="129" t="s">
        <v>395</v>
      </c>
      <c r="Z82" s="129" t="s">
        <v>2886</v>
      </c>
      <c r="AA82" s="129"/>
      <c r="AB82" s="129"/>
      <c r="AC82" s="129"/>
      <c r="AD82" s="129"/>
      <c r="AE82" s="129"/>
      <c r="AF82" s="129"/>
      <c r="AG82" s="129"/>
      <c r="AH82" s="129"/>
      <c r="AI82" s="129"/>
      <c r="AJ82" s="129"/>
      <c r="AK82" s="129" t="s">
        <v>3340</v>
      </c>
      <c r="AL82" s="129"/>
      <c r="AM82" s="129" t="s">
        <v>999</v>
      </c>
      <c r="AN82" s="129"/>
      <c r="AO82" s="129" t="s">
        <v>2903</v>
      </c>
      <c r="AP82" s="129"/>
      <c r="AQ82" s="129"/>
      <c r="AR82" s="129" t="s">
        <v>410</v>
      </c>
      <c r="AS82" s="129"/>
      <c r="AT82" s="129"/>
      <c r="AU82" s="129"/>
      <c r="AV82" s="129"/>
      <c r="AW82" s="129"/>
      <c r="AX82" s="129"/>
      <c r="AY82" s="129"/>
      <c r="AZ82" s="129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29"/>
      <c r="BL82" s="129"/>
      <c r="BM82" s="129"/>
      <c r="BN82" s="129"/>
      <c r="BO82" s="129"/>
      <c r="BP82" s="129"/>
      <c r="BQ82" s="129"/>
      <c r="BR82" s="129"/>
      <c r="BS82" s="129"/>
      <c r="BT82" s="129"/>
      <c r="BU82" s="129"/>
      <c r="BV82" s="129"/>
      <c r="BW82" s="129"/>
      <c r="BX82" s="129"/>
      <c r="BY82" s="129"/>
      <c r="BZ82" s="130"/>
    </row>
    <row r="83" spans="1:78" ht="45" customHeight="1" x14ac:dyDescent="0.25">
      <c r="A83" s="108" t="s">
        <v>88</v>
      </c>
      <c r="B83" s="54">
        <v>2</v>
      </c>
      <c r="C83" s="49" t="s">
        <v>244</v>
      </c>
      <c r="D83" s="93" t="s">
        <v>377</v>
      </c>
      <c r="E83" s="43" t="s">
        <v>380</v>
      </c>
      <c r="F83" s="43" t="s">
        <v>381</v>
      </c>
      <c r="G83" s="43" t="s">
        <v>382</v>
      </c>
      <c r="H83" s="43" t="s">
        <v>383</v>
      </c>
      <c r="I83" s="43" t="s">
        <v>244</v>
      </c>
      <c r="J83" s="43" t="s">
        <v>3341</v>
      </c>
      <c r="K83" s="43" t="s">
        <v>385</v>
      </c>
      <c r="L83" s="43" t="s">
        <v>609</v>
      </c>
      <c r="M83" s="43" t="s">
        <v>3342</v>
      </c>
      <c r="N83" s="43" t="s">
        <v>388</v>
      </c>
      <c r="O83" s="43"/>
      <c r="P83" s="43" t="s">
        <v>2884</v>
      </c>
      <c r="Q83" s="43" t="s">
        <v>2885</v>
      </c>
      <c r="R83" s="43"/>
      <c r="S83" s="43" t="s">
        <v>391</v>
      </c>
      <c r="T83" s="43" t="s">
        <v>3343</v>
      </c>
      <c r="U83" s="43" t="s">
        <v>3344</v>
      </c>
      <c r="V83" s="43" t="s">
        <v>3345</v>
      </c>
      <c r="W83" s="43" t="s">
        <v>3346</v>
      </c>
      <c r="X83" s="43" t="s">
        <v>477</v>
      </c>
      <c r="Y83" s="43" t="s">
        <v>395</v>
      </c>
      <c r="Z83" s="43" t="s">
        <v>2886</v>
      </c>
      <c r="AA83" s="43"/>
      <c r="AB83" s="43" t="s">
        <v>3347</v>
      </c>
      <c r="AC83" s="43" t="s">
        <v>3347</v>
      </c>
      <c r="AD83" s="43" t="s">
        <v>3348</v>
      </c>
      <c r="AE83" s="43" t="s">
        <v>3349</v>
      </c>
      <c r="AF83" s="43" t="s">
        <v>3350</v>
      </c>
      <c r="AG83" s="43" t="s">
        <v>3350</v>
      </c>
      <c r="AH83" s="43" t="s">
        <v>3351</v>
      </c>
      <c r="AI83" s="43" t="s">
        <v>3352</v>
      </c>
      <c r="AJ83" s="43" t="s">
        <v>385</v>
      </c>
      <c r="AK83" s="43" t="s">
        <v>3353</v>
      </c>
      <c r="AL83" s="43" t="s">
        <v>2900</v>
      </c>
      <c r="AM83" s="43" t="s">
        <v>3354</v>
      </c>
      <c r="AN83" s="43" t="s">
        <v>3355</v>
      </c>
      <c r="AO83" s="43" t="s">
        <v>2927</v>
      </c>
      <c r="AP83" s="43" t="s">
        <v>408</v>
      </c>
      <c r="AQ83" s="43" t="s">
        <v>409</v>
      </c>
      <c r="AR83" s="43" t="s">
        <v>488</v>
      </c>
      <c r="AS83" s="43" t="s">
        <v>1641</v>
      </c>
      <c r="AT83" s="43" t="s">
        <v>3356</v>
      </c>
      <c r="AU83" s="43" t="s">
        <v>3357</v>
      </c>
      <c r="AV83" s="43" t="s">
        <v>414</v>
      </c>
      <c r="AW83" s="43" t="s">
        <v>414</v>
      </c>
      <c r="AX83" s="43" t="s">
        <v>415</v>
      </c>
      <c r="AY83" s="43" t="s">
        <v>1962</v>
      </c>
      <c r="AZ83" s="43" t="s">
        <v>1962</v>
      </c>
      <c r="BA83" s="43" t="s">
        <v>3358</v>
      </c>
      <c r="BB83" s="43" t="s">
        <v>1963</v>
      </c>
      <c r="BC83" s="43" t="s">
        <v>3359</v>
      </c>
      <c r="BD83" s="43" t="s">
        <v>3360</v>
      </c>
      <c r="BE83" s="43" t="s">
        <v>1616</v>
      </c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121"/>
    </row>
    <row r="84" spans="1:78" ht="45" customHeight="1" x14ac:dyDescent="0.25">
      <c r="A84" s="108" t="s">
        <v>88</v>
      </c>
      <c r="B84" s="54">
        <v>3</v>
      </c>
      <c r="C84" s="49" t="s">
        <v>247</v>
      </c>
      <c r="D84" s="93" t="s">
        <v>377</v>
      </c>
      <c r="E84" s="43" t="s">
        <v>380</v>
      </c>
      <c r="F84" s="43" t="s">
        <v>381</v>
      </c>
      <c r="G84" s="43" t="s">
        <v>382</v>
      </c>
      <c r="H84" s="43" t="s">
        <v>1515</v>
      </c>
      <c r="I84" s="43" t="s">
        <v>247</v>
      </c>
      <c r="J84" s="43" t="s">
        <v>3361</v>
      </c>
      <c r="K84" s="43"/>
      <c r="L84" s="43" t="s">
        <v>1511</v>
      </c>
      <c r="M84" s="43"/>
      <c r="N84" s="43" t="s">
        <v>388</v>
      </c>
      <c r="O84" s="43"/>
      <c r="P84" s="43" t="s">
        <v>2884</v>
      </c>
      <c r="Q84" s="43" t="s">
        <v>2885</v>
      </c>
      <c r="R84" s="43"/>
      <c r="S84" s="43" t="s">
        <v>391</v>
      </c>
      <c r="T84" s="43"/>
      <c r="U84" s="43" t="s">
        <v>731</v>
      </c>
      <c r="V84" s="43"/>
      <c r="W84" s="43"/>
      <c r="X84" s="43"/>
      <c r="Y84" s="43" t="s">
        <v>395</v>
      </c>
      <c r="Z84" s="43" t="s">
        <v>2940</v>
      </c>
      <c r="AA84" s="43"/>
      <c r="AB84" s="43" t="s">
        <v>3362</v>
      </c>
      <c r="AC84" s="43"/>
      <c r="AD84" s="43"/>
      <c r="AE84" s="43"/>
      <c r="AF84" s="43"/>
      <c r="AG84" s="43"/>
      <c r="AH84" s="43"/>
      <c r="AI84" s="43"/>
      <c r="AJ84" s="43"/>
      <c r="AK84" s="43" t="s">
        <v>3363</v>
      </c>
      <c r="AL84" s="43" t="s">
        <v>2900</v>
      </c>
      <c r="AM84" s="43" t="s">
        <v>3364</v>
      </c>
      <c r="AN84" s="43" t="s">
        <v>3365</v>
      </c>
      <c r="AO84" s="43" t="s">
        <v>3366</v>
      </c>
      <c r="AP84" s="43" t="s">
        <v>408</v>
      </c>
      <c r="AQ84" s="43" t="s">
        <v>409</v>
      </c>
      <c r="AR84" s="43" t="s">
        <v>410</v>
      </c>
      <c r="AS84" s="43"/>
      <c r="AT84" s="43" t="s">
        <v>3367</v>
      </c>
      <c r="AU84" s="43"/>
      <c r="AV84" s="43" t="s">
        <v>414</v>
      </c>
      <c r="AW84" s="43"/>
      <c r="AX84" s="43" t="s">
        <v>415</v>
      </c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121"/>
    </row>
    <row r="85" spans="1:78" ht="45" customHeight="1" x14ac:dyDescent="0.25">
      <c r="A85" s="108" t="s">
        <v>88</v>
      </c>
      <c r="B85" s="54">
        <v>4</v>
      </c>
      <c r="C85" s="49" t="s">
        <v>248</v>
      </c>
      <c r="D85" s="93" t="s">
        <v>377</v>
      </c>
      <c r="E85" s="43" t="s">
        <v>380</v>
      </c>
      <c r="F85" s="43" t="s">
        <v>381</v>
      </c>
      <c r="G85" s="43" t="s">
        <v>382</v>
      </c>
      <c r="H85" s="43" t="s">
        <v>1515</v>
      </c>
      <c r="I85" s="43" t="s">
        <v>248</v>
      </c>
      <c r="J85" s="43" t="s">
        <v>3368</v>
      </c>
      <c r="K85" s="43" t="s">
        <v>816</v>
      </c>
      <c r="L85" s="43" t="s">
        <v>1511</v>
      </c>
      <c r="M85" s="43" t="s">
        <v>3369</v>
      </c>
      <c r="N85" s="43" t="s">
        <v>388</v>
      </c>
      <c r="O85" s="43"/>
      <c r="P85" s="43" t="s">
        <v>2884</v>
      </c>
      <c r="Q85" s="43" t="s">
        <v>2885</v>
      </c>
      <c r="R85" s="43"/>
      <c r="S85" s="43" t="s">
        <v>391</v>
      </c>
      <c r="T85" s="43" t="s">
        <v>3370</v>
      </c>
      <c r="U85" s="43" t="s">
        <v>3371</v>
      </c>
      <c r="V85" s="43" t="s">
        <v>3372</v>
      </c>
      <c r="W85" s="43" t="s">
        <v>3373</v>
      </c>
      <c r="X85" s="43" t="s">
        <v>539</v>
      </c>
      <c r="Y85" s="43" t="s">
        <v>395</v>
      </c>
      <c r="Z85" s="43" t="s">
        <v>2953</v>
      </c>
      <c r="AA85" s="43"/>
      <c r="AB85" s="43" t="s">
        <v>3374</v>
      </c>
      <c r="AC85" s="43" t="s">
        <v>3374</v>
      </c>
      <c r="AD85" s="43" t="s">
        <v>3375</v>
      </c>
      <c r="AE85" s="43" t="s">
        <v>3376</v>
      </c>
      <c r="AF85" s="43" t="s">
        <v>3377</v>
      </c>
      <c r="AG85" s="43" t="s">
        <v>385</v>
      </c>
      <c r="AH85" s="43" t="s">
        <v>3378</v>
      </c>
      <c r="AI85" s="43" t="s">
        <v>3379</v>
      </c>
      <c r="AJ85" s="43" t="s">
        <v>385</v>
      </c>
      <c r="AK85" s="43" t="s">
        <v>3380</v>
      </c>
      <c r="AL85" s="43" t="s">
        <v>2900</v>
      </c>
      <c r="AM85" s="43" t="s">
        <v>3381</v>
      </c>
      <c r="AN85" s="43" t="s">
        <v>3382</v>
      </c>
      <c r="AO85" s="43" t="s">
        <v>2903</v>
      </c>
      <c r="AP85" s="43" t="s">
        <v>408</v>
      </c>
      <c r="AQ85" s="43" t="s">
        <v>409</v>
      </c>
      <c r="AR85" s="43" t="s">
        <v>410</v>
      </c>
      <c r="AS85" s="43" t="s">
        <v>1641</v>
      </c>
      <c r="AT85" s="43" t="s">
        <v>3383</v>
      </c>
      <c r="AU85" s="43" t="s">
        <v>3384</v>
      </c>
      <c r="AV85" s="43" t="s">
        <v>414</v>
      </c>
      <c r="AW85" s="43" t="s">
        <v>415</v>
      </c>
      <c r="AX85" s="43" t="s">
        <v>415</v>
      </c>
      <c r="AY85" s="43" t="s">
        <v>1123</v>
      </c>
      <c r="AZ85" s="43" t="s">
        <v>2429</v>
      </c>
      <c r="BA85" s="43" t="s">
        <v>3140</v>
      </c>
      <c r="BB85" s="43" t="s">
        <v>3385</v>
      </c>
      <c r="BC85" s="43"/>
      <c r="BD85" s="43" t="s">
        <v>3386</v>
      </c>
      <c r="BE85" s="43" t="s">
        <v>1616</v>
      </c>
      <c r="BF85" s="43"/>
      <c r="BG85" s="43" t="s">
        <v>774</v>
      </c>
      <c r="BH85" s="43" t="s">
        <v>2935</v>
      </c>
      <c r="BI85" s="43" t="s">
        <v>3387</v>
      </c>
      <c r="BJ85" s="43" t="s">
        <v>3388</v>
      </c>
      <c r="BK85" s="43" t="s">
        <v>674</v>
      </c>
      <c r="BL85" s="43" t="s">
        <v>3389</v>
      </c>
      <c r="BM85" s="43" t="s">
        <v>638</v>
      </c>
      <c r="BN85" s="43" t="s">
        <v>907</v>
      </c>
      <c r="BO85" s="43" t="s">
        <v>429</v>
      </c>
      <c r="BP85" s="43" t="s">
        <v>848</v>
      </c>
      <c r="BQ85" s="43" t="s">
        <v>848</v>
      </c>
      <c r="BR85" s="43" t="s">
        <v>464</v>
      </c>
      <c r="BS85" s="43" t="s">
        <v>506</v>
      </c>
      <c r="BT85" s="43" t="s">
        <v>3390</v>
      </c>
      <c r="BU85" s="43" t="s">
        <v>3391</v>
      </c>
      <c r="BV85" s="43" t="s">
        <v>3392</v>
      </c>
      <c r="BW85" s="43" t="s">
        <v>468</v>
      </c>
      <c r="BX85" s="43" t="s">
        <v>469</v>
      </c>
      <c r="BY85" s="43" t="s">
        <v>3393</v>
      </c>
      <c r="BZ85" s="121" t="s">
        <v>3394</v>
      </c>
    </row>
    <row r="86" spans="1:78" ht="45" customHeight="1" x14ac:dyDescent="0.25">
      <c r="A86" s="108" t="s">
        <v>88</v>
      </c>
      <c r="B86" s="54">
        <v>5</v>
      </c>
      <c r="C86" s="49" t="s">
        <v>249</v>
      </c>
      <c r="D86" s="93" t="s">
        <v>377</v>
      </c>
      <c r="E86" s="43" t="s">
        <v>380</v>
      </c>
      <c r="F86" s="43" t="s">
        <v>381</v>
      </c>
      <c r="G86" s="43" t="s">
        <v>382</v>
      </c>
      <c r="H86" s="43" t="s">
        <v>1515</v>
      </c>
      <c r="I86" s="43" t="s">
        <v>249</v>
      </c>
      <c r="J86" s="43" t="s">
        <v>3395</v>
      </c>
      <c r="K86" s="43" t="s">
        <v>385</v>
      </c>
      <c r="L86" s="43" t="s">
        <v>1511</v>
      </c>
      <c r="M86" s="43" t="s">
        <v>3396</v>
      </c>
      <c r="N86" s="43" t="s">
        <v>388</v>
      </c>
      <c r="O86" s="43"/>
      <c r="P86" s="43" t="s">
        <v>2884</v>
      </c>
      <c r="Q86" s="43" t="s">
        <v>2885</v>
      </c>
      <c r="R86" s="43"/>
      <c r="S86" s="43" t="s">
        <v>391</v>
      </c>
      <c r="T86" s="43" t="s">
        <v>3397</v>
      </c>
      <c r="U86" s="43" t="s">
        <v>3398</v>
      </c>
      <c r="V86" s="43" t="s">
        <v>3399</v>
      </c>
      <c r="W86" s="43" t="s">
        <v>385</v>
      </c>
      <c r="X86" s="43" t="s">
        <v>477</v>
      </c>
      <c r="Y86" s="43" t="s">
        <v>395</v>
      </c>
      <c r="Z86" s="43" t="s">
        <v>3400</v>
      </c>
      <c r="AA86" s="43"/>
      <c r="AB86" s="43" t="s">
        <v>3401</v>
      </c>
      <c r="AC86" s="43" t="s">
        <v>3401</v>
      </c>
      <c r="AD86" s="43" t="s">
        <v>3402</v>
      </c>
      <c r="AE86" s="43" t="s">
        <v>3403</v>
      </c>
      <c r="AF86" s="43" t="s">
        <v>3404</v>
      </c>
      <c r="AG86" s="43" t="s">
        <v>385</v>
      </c>
      <c r="AH86" s="43" t="s">
        <v>3405</v>
      </c>
      <c r="AI86" s="43" t="s">
        <v>3406</v>
      </c>
      <c r="AJ86" s="43" t="s">
        <v>385</v>
      </c>
      <c r="AK86" s="43" t="s">
        <v>3407</v>
      </c>
      <c r="AL86" s="43" t="s">
        <v>2900</v>
      </c>
      <c r="AM86" s="43" t="s">
        <v>3408</v>
      </c>
      <c r="AN86" s="43" t="s">
        <v>3409</v>
      </c>
      <c r="AO86" s="43" t="s">
        <v>3410</v>
      </c>
      <c r="AP86" s="43" t="s">
        <v>408</v>
      </c>
      <c r="AQ86" s="43" t="s">
        <v>409</v>
      </c>
      <c r="AR86" s="43" t="s">
        <v>488</v>
      </c>
      <c r="AS86" s="43" t="s">
        <v>2073</v>
      </c>
      <c r="AT86" s="43" t="s">
        <v>550</v>
      </c>
      <c r="AU86" s="43" t="s">
        <v>3411</v>
      </c>
      <c r="AV86" s="43" t="s">
        <v>414</v>
      </c>
      <c r="AW86" s="43" t="s">
        <v>415</v>
      </c>
      <c r="AX86" s="43" t="s">
        <v>415</v>
      </c>
      <c r="AY86" s="43" t="s">
        <v>3412</v>
      </c>
      <c r="AZ86" s="43" t="s">
        <v>3413</v>
      </c>
      <c r="BA86" s="43" t="s">
        <v>3414</v>
      </c>
      <c r="BB86" s="43"/>
      <c r="BC86" s="43" t="s">
        <v>3415</v>
      </c>
      <c r="BD86" s="43" t="s">
        <v>3416</v>
      </c>
      <c r="BE86" s="43"/>
      <c r="BF86" s="43" t="s">
        <v>3417</v>
      </c>
      <c r="BG86" s="43" t="s">
        <v>3418</v>
      </c>
      <c r="BH86" s="43" t="s">
        <v>2935</v>
      </c>
      <c r="BI86" s="43" t="s">
        <v>672</v>
      </c>
      <c r="BJ86" s="43"/>
      <c r="BK86" s="43" t="s">
        <v>427</v>
      </c>
      <c r="BL86" s="43" t="s">
        <v>2900</v>
      </c>
      <c r="BM86" s="43" t="s">
        <v>385</v>
      </c>
      <c r="BN86" s="43" t="s">
        <v>1126</v>
      </c>
      <c r="BO86" s="43" t="s">
        <v>3419</v>
      </c>
      <c r="BP86" s="43" t="s">
        <v>1207</v>
      </c>
      <c r="BQ86" s="43" t="s">
        <v>1207</v>
      </c>
      <c r="BR86" s="43" t="s">
        <v>3420</v>
      </c>
      <c r="BS86" s="43" t="s">
        <v>506</v>
      </c>
      <c r="BT86" s="43"/>
      <c r="BU86" s="43"/>
      <c r="BV86" s="43"/>
      <c r="BW86" s="43"/>
      <c r="BX86" s="43"/>
      <c r="BY86" s="43"/>
      <c r="BZ86" s="121"/>
    </row>
    <row r="87" spans="1:78" ht="45" customHeight="1" x14ac:dyDescent="0.25">
      <c r="A87" s="108" t="s">
        <v>88</v>
      </c>
      <c r="B87" s="54">
        <v>6</v>
      </c>
      <c r="C87" s="49" t="s">
        <v>250</v>
      </c>
      <c r="D87" s="93" t="s">
        <v>377</v>
      </c>
      <c r="E87" s="43" t="s">
        <v>380</v>
      </c>
      <c r="F87" s="43" t="s">
        <v>381</v>
      </c>
      <c r="G87" s="43" t="s">
        <v>382</v>
      </c>
      <c r="H87" s="43"/>
      <c r="I87" s="43" t="s">
        <v>250</v>
      </c>
      <c r="J87" s="43" t="s">
        <v>3421</v>
      </c>
      <c r="K87" s="43"/>
      <c r="L87" s="43" t="s">
        <v>1511</v>
      </c>
      <c r="M87" s="43"/>
      <c r="N87" s="43" t="s">
        <v>388</v>
      </c>
      <c r="O87" s="43"/>
      <c r="P87" s="43" t="s">
        <v>2884</v>
      </c>
      <c r="Q87" s="43" t="s">
        <v>2885</v>
      </c>
      <c r="R87" s="43"/>
      <c r="S87" s="43" t="s">
        <v>391</v>
      </c>
      <c r="T87" s="43"/>
      <c r="U87" s="43" t="s">
        <v>731</v>
      </c>
      <c r="V87" s="43"/>
      <c r="W87" s="43"/>
      <c r="X87" s="43"/>
      <c r="Y87" s="43" t="s">
        <v>395</v>
      </c>
      <c r="Z87" s="43" t="s">
        <v>2959</v>
      </c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 t="s">
        <v>908</v>
      </c>
      <c r="AL87" s="43"/>
      <c r="AM87" s="43"/>
      <c r="AN87" s="43"/>
      <c r="AO87" s="43" t="s">
        <v>908</v>
      </c>
      <c r="AP87" s="43"/>
      <c r="AQ87" s="43"/>
      <c r="AR87" s="43" t="s">
        <v>410</v>
      </c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121"/>
    </row>
    <row r="88" spans="1:78" ht="45" customHeight="1" x14ac:dyDescent="0.25">
      <c r="A88" s="108" t="s">
        <v>88</v>
      </c>
      <c r="B88" s="54">
        <v>7</v>
      </c>
      <c r="C88" s="49" t="s">
        <v>251</v>
      </c>
      <c r="D88" s="93" t="s">
        <v>377</v>
      </c>
      <c r="E88" s="43" t="s">
        <v>380</v>
      </c>
      <c r="F88" s="43" t="s">
        <v>381</v>
      </c>
      <c r="G88" s="43" t="s">
        <v>382</v>
      </c>
      <c r="H88" s="43"/>
      <c r="I88" s="43" t="s">
        <v>251</v>
      </c>
      <c r="J88" s="43" t="s">
        <v>3422</v>
      </c>
      <c r="K88" s="43"/>
      <c r="L88" s="43" t="s">
        <v>1511</v>
      </c>
      <c r="M88" s="43"/>
      <c r="N88" s="43" t="s">
        <v>388</v>
      </c>
      <c r="O88" s="43"/>
      <c r="P88" s="43" t="s">
        <v>2884</v>
      </c>
      <c r="Q88" s="43" t="s">
        <v>2885</v>
      </c>
      <c r="R88" s="43"/>
      <c r="S88" s="43" t="s">
        <v>391</v>
      </c>
      <c r="T88" s="43"/>
      <c r="U88" s="43" t="s">
        <v>3423</v>
      </c>
      <c r="V88" s="43" t="s">
        <v>3423</v>
      </c>
      <c r="W88" s="43" t="s">
        <v>3424</v>
      </c>
      <c r="X88" s="43"/>
      <c r="Y88" s="43" t="s">
        <v>395</v>
      </c>
      <c r="Z88" s="43" t="s">
        <v>3425</v>
      </c>
      <c r="AA88" s="43"/>
      <c r="AB88" s="43" t="s">
        <v>3426</v>
      </c>
      <c r="AC88" s="43"/>
      <c r="AD88" s="43"/>
      <c r="AE88" s="43"/>
      <c r="AF88" s="43" t="s">
        <v>3427</v>
      </c>
      <c r="AG88" s="43"/>
      <c r="AH88" s="43" t="s">
        <v>3428</v>
      </c>
      <c r="AI88" s="43"/>
      <c r="AJ88" s="43"/>
      <c r="AK88" s="43" t="s">
        <v>3429</v>
      </c>
      <c r="AL88" s="43"/>
      <c r="AM88" s="43" t="s">
        <v>999</v>
      </c>
      <c r="AN88" s="43"/>
      <c r="AO88" s="43" t="s">
        <v>3430</v>
      </c>
      <c r="AP88" s="43"/>
      <c r="AQ88" s="43"/>
      <c r="AR88" s="43" t="s">
        <v>410</v>
      </c>
      <c r="AS88" s="43"/>
      <c r="AT88" s="43" t="s">
        <v>840</v>
      </c>
      <c r="AU88" s="43"/>
      <c r="AV88" s="43" t="s">
        <v>414</v>
      </c>
      <c r="AW88" s="43"/>
      <c r="AX88" s="43" t="s">
        <v>415</v>
      </c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121"/>
    </row>
    <row r="89" spans="1:78" ht="45" customHeight="1" x14ac:dyDescent="0.25">
      <c r="A89" s="108" t="s">
        <v>88</v>
      </c>
      <c r="B89" s="54">
        <v>8</v>
      </c>
      <c r="C89" s="49" t="s">
        <v>5417</v>
      </c>
      <c r="D89" s="93" t="s">
        <v>377</v>
      </c>
      <c r="E89" s="89" t="s">
        <v>380</v>
      </c>
      <c r="F89" s="89" t="s">
        <v>381</v>
      </c>
      <c r="G89" s="89" t="s">
        <v>382</v>
      </c>
      <c r="H89" s="89"/>
      <c r="I89" s="89" t="s">
        <v>5417</v>
      </c>
      <c r="J89" s="89" t="s">
        <v>5418</v>
      </c>
      <c r="K89" s="89"/>
      <c r="L89" s="89" t="s">
        <v>1511</v>
      </c>
      <c r="M89" s="89"/>
      <c r="N89" s="89" t="s">
        <v>388</v>
      </c>
      <c r="O89" s="89"/>
      <c r="P89" s="89" t="s">
        <v>2884</v>
      </c>
      <c r="Q89" s="89" t="s">
        <v>2885</v>
      </c>
      <c r="R89" s="89"/>
      <c r="S89" s="89" t="s">
        <v>391</v>
      </c>
      <c r="T89" s="89"/>
      <c r="U89" s="89" t="s">
        <v>731</v>
      </c>
      <c r="V89" s="89"/>
      <c r="W89" s="89"/>
      <c r="X89" s="89"/>
      <c r="Y89" s="89" t="s">
        <v>395</v>
      </c>
      <c r="Z89" s="89" t="s">
        <v>5419</v>
      </c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 t="s">
        <v>908</v>
      </c>
      <c r="AL89" s="89"/>
      <c r="AM89" s="89"/>
      <c r="AN89" s="89"/>
      <c r="AO89" s="89" t="s">
        <v>908</v>
      </c>
      <c r="AP89" s="89"/>
      <c r="AQ89" s="89"/>
      <c r="AR89" s="89" t="s">
        <v>410</v>
      </c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/>
      <c r="BN89" s="89"/>
      <c r="BO89" s="89"/>
      <c r="BP89" s="89"/>
      <c r="BQ89" s="89"/>
      <c r="BR89" s="89"/>
      <c r="BS89" s="89"/>
      <c r="BT89" s="43"/>
      <c r="BU89" s="43"/>
      <c r="BV89" s="43"/>
      <c r="BW89" s="43"/>
      <c r="BX89" s="43"/>
      <c r="BY89" s="43"/>
      <c r="BZ89" s="121"/>
    </row>
    <row r="90" spans="1:78" ht="45" customHeight="1" x14ac:dyDescent="0.25">
      <c r="A90" s="108" t="s">
        <v>88</v>
      </c>
      <c r="B90" s="54">
        <v>9</v>
      </c>
      <c r="C90" s="49" t="s">
        <v>252</v>
      </c>
      <c r="D90" s="93" t="s">
        <v>377</v>
      </c>
      <c r="E90" s="43" t="s">
        <v>380</v>
      </c>
      <c r="F90" s="43" t="s">
        <v>381</v>
      </c>
      <c r="G90" s="43" t="s">
        <v>382</v>
      </c>
      <c r="H90" s="43" t="s">
        <v>1515</v>
      </c>
      <c r="I90" s="43" t="s">
        <v>252</v>
      </c>
      <c r="J90" s="43" t="s">
        <v>3431</v>
      </c>
      <c r="K90" s="43" t="s">
        <v>385</v>
      </c>
      <c r="L90" s="43" t="s">
        <v>1511</v>
      </c>
      <c r="M90" s="43" t="s">
        <v>3432</v>
      </c>
      <c r="N90" s="43" t="s">
        <v>388</v>
      </c>
      <c r="O90" s="43"/>
      <c r="P90" s="43" t="s">
        <v>2884</v>
      </c>
      <c r="Q90" s="43" t="s">
        <v>2885</v>
      </c>
      <c r="R90" s="43"/>
      <c r="S90" s="43" t="s">
        <v>391</v>
      </c>
      <c r="T90" s="43" t="s">
        <v>3433</v>
      </c>
      <c r="U90" s="43" t="s">
        <v>3434</v>
      </c>
      <c r="V90" s="43" t="s">
        <v>3435</v>
      </c>
      <c r="W90" s="43" t="s">
        <v>385</v>
      </c>
      <c r="X90" s="43" t="s">
        <v>733</v>
      </c>
      <c r="Y90" s="43" t="s">
        <v>395</v>
      </c>
      <c r="Z90" s="43" t="s">
        <v>2977</v>
      </c>
      <c r="AA90" s="43"/>
      <c r="AB90" s="43" t="s">
        <v>3436</v>
      </c>
      <c r="AC90" s="43" t="s">
        <v>3436</v>
      </c>
      <c r="AD90" s="43" t="s">
        <v>3437</v>
      </c>
      <c r="AE90" s="43" t="s">
        <v>3438</v>
      </c>
      <c r="AF90" s="43" t="s">
        <v>3439</v>
      </c>
      <c r="AG90" s="43" t="s">
        <v>385</v>
      </c>
      <c r="AH90" s="43" t="s">
        <v>3440</v>
      </c>
      <c r="AI90" s="43" t="s">
        <v>3441</v>
      </c>
      <c r="AJ90" s="43" t="s">
        <v>385</v>
      </c>
      <c r="AK90" s="43" t="s">
        <v>3442</v>
      </c>
      <c r="AL90" s="43" t="s">
        <v>2900</v>
      </c>
      <c r="AM90" s="43" t="s">
        <v>3443</v>
      </c>
      <c r="AN90" s="43" t="s">
        <v>3444</v>
      </c>
      <c r="AO90" s="43" t="s">
        <v>3445</v>
      </c>
      <c r="AP90" s="43" t="s">
        <v>408</v>
      </c>
      <c r="AQ90" s="43" t="s">
        <v>409</v>
      </c>
      <c r="AR90" s="43" t="s">
        <v>488</v>
      </c>
      <c r="AS90" s="43" t="s">
        <v>1641</v>
      </c>
      <c r="AT90" s="43" t="s">
        <v>3446</v>
      </c>
      <c r="AU90" s="43" t="s">
        <v>718</v>
      </c>
      <c r="AV90" s="43" t="s">
        <v>414</v>
      </c>
      <c r="AW90" s="43" t="s">
        <v>414</v>
      </c>
      <c r="AX90" s="43" t="s">
        <v>415</v>
      </c>
      <c r="AY90" s="43" t="s">
        <v>3447</v>
      </c>
      <c r="AZ90" s="43" t="s">
        <v>3447</v>
      </c>
      <c r="BA90" s="43" t="s">
        <v>1665</v>
      </c>
      <c r="BB90" s="43" t="s">
        <v>3448</v>
      </c>
      <c r="BC90" s="43" t="s">
        <v>3449</v>
      </c>
      <c r="BD90" s="43" t="s">
        <v>3450</v>
      </c>
      <c r="BE90" s="43" t="s">
        <v>3451</v>
      </c>
      <c r="BF90" s="43" t="s">
        <v>3452</v>
      </c>
      <c r="BG90" s="43" t="s">
        <v>724</v>
      </c>
      <c r="BH90" s="43" t="s">
        <v>2935</v>
      </c>
      <c r="BI90" s="43" t="s">
        <v>672</v>
      </c>
      <c r="BJ90" s="43" t="s">
        <v>3453</v>
      </c>
      <c r="BK90" s="43" t="s">
        <v>427</v>
      </c>
      <c r="BL90" s="43" t="s">
        <v>582</v>
      </c>
      <c r="BM90" s="43" t="s">
        <v>385</v>
      </c>
      <c r="BN90" s="43" t="s">
        <v>1158</v>
      </c>
      <c r="BO90" s="43" t="s">
        <v>429</v>
      </c>
      <c r="BP90" s="43" t="s">
        <v>1207</v>
      </c>
      <c r="BQ90" s="43" t="s">
        <v>1207</v>
      </c>
      <c r="BR90" s="43" t="s">
        <v>464</v>
      </c>
      <c r="BS90" s="43" t="s">
        <v>506</v>
      </c>
      <c r="BT90" s="43" t="s">
        <v>3454</v>
      </c>
      <c r="BU90" s="43" t="s">
        <v>3455</v>
      </c>
      <c r="BV90" s="43" t="s">
        <v>3456</v>
      </c>
      <c r="BW90" s="43" t="s">
        <v>468</v>
      </c>
      <c r="BX90" s="43" t="s">
        <v>469</v>
      </c>
      <c r="BY90" s="43" t="s">
        <v>3457</v>
      </c>
      <c r="BZ90" s="121" t="s">
        <v>3458</v>
      </c>
    </row>
    <row r="91" spans="1:78" ht="45" customHeight="1" thickBot="1" x14ac:dyDescent="0.3">
      <c r="A91" s="110" t="s">
        <v>88</v>
      </c>
      <c r="B91" s="132">
        <v>10</v>
      </c>
      <c r="C91" s="133" t="s">
        <v>5510</v>
      </c>
      <c r="D91" s="134" t="s">
        <v>5505</v>
      </c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6"/>
    </row>
    <row r="92" spans="1:78" ht="45" customHeight="1" x14ac:dyDescent="0.25">
      <c r="A92" s="116" t="s">
        <v>84</v>
      </c>
      <c r="B92" s="137">
        <v>1</v>
      </c>
      <c r="C92" s="118" t="s">
        <v>257</v>
      </c>
      <c r="D92" s="128" t="s">
        <v>377</v>
      </c>
      <c r="E92" s="129" t="s">
        <v>380</v>
      </c>
      <c r="F92" s="129" t="s">
        <v>818</v>
      </c>
      <c r="G92" s="129" t="s">
        <v>382</v>
      </c>
      <c r="H92" s="129" t="s">
        <v>383</v>
      </c>
      <c r="I92" s="129" t="s">
        <v>257</v>
      </c>
      <c r="J92" s="129" t="s">
        <v>3459</v>
      </c>
      <c r="K92" s="129" t="s">
        <v>385</v>
      </c>
      <c r="L92" s="129" t="s">
        <v>386</v>
      </c>
      <c r="M92" s="129" t="s">
        <v>3460</v>
      </c>
      <c r="N92" s="129" t="s">
        <v>388</v>
      </c>
      <c r="O92" s="129"/>
      <c r="P92" s="129" t="s">
        <v>2979</v>
      </c>
      <c r="Q92" s="129" t="s">
        <v>2980</v>
      </c>
      <c r="R92" s="129"/>
      <c r="S92" s="129" t="s">
        <v>391</v>
      </c>
      <c r="T92" s="129" t="s">
        <v>3461</v>
      </c>
      <c r="U92" s="129" t="s">
        <v>731</v>
      </c>
      <c r="V92" s="129" t="s">
        <v>3462</v>
      </c>
      <c r="W92" s="129" t="s">
        <v>3463</v>
      </c>
      <c r="X92" s="129" t="s">
        <v>394</v>
      </c>
      <c r="Y92" s="129" t="s">
        <v>395</v>
      </c>
      <c r="Z92" s="129" t="s">
        <v>2981</v>
      </c>
      <c r="AA92" s="129"/>
      <c r="AB92" s="129" t="s">
        <v>3464</v>
      </c>
      <c r="AC92" s="129" t="s">
        <v>3464</v>
      </c>
      <c r="AD92" s="129" t="s">
        <v>3465</v>
      </c>
      <c r="AE92" s="129" t="s">
        <v>3466</v>
      </c>
      <c r="AF92" s="129" t="s">
        <v>3467</v>
      </c>
      <c r="AG92" s="129" t="s">
        <v>3468</v>
      </c>
      <c r="AH92" s="129" t="s">
        <v>3469</v>
      </c>
      <c r="AI92" s="129" t="s">
        <v>3470</v>
      </c>
      <c r="AJ92" s="129" t="s">
        <v>385</v>
      </c>
      <c r="AK92" s="129" t="s">
        <v>3471</v>
      </c>
      <c r="AL92" s="129" t="s">
        <v>2996</v>
      </c>
      <c r="AM92" s="129" t="s">
        <v>3472</v>
      </c>
      <c r="AN92" s="129" t="s">
        <v>3473</v>
      </c>
      <c r="AO92" s="129" t="s">
        <v>3474</v>
      </c>
      <c r="AP92" s="129" t="s">
        <v>408</v>
      </c>
      <c r="AQ92" s="129" t="s">
        <v>839</v>
      </c>
      <c r="AR92" s="129" t="s">
        <v>488</v>
      </c>
      <c r="AS92" s="129"/>
      <c r="AT92" s="129" t="s">
        <v>550</v>
      </c>
      <c r="AU92" s="129" t="s">
        <v>385</v>
      </c>
      <c r="AV92" s="129" t="s">
        <v>414</v>
      </c>
      <c r="AW92" s="129" t="s">
        <v>415</v>
      </c>
      <c r="AX92" s="129" t="s">
        <v>415</v>
      </c>
      <c r="AY92" s="129" t="s">
        <v>3475</v>
      </c>
      <c r="AZ92" s="129" t="s">
        <v>3476</v>
      </c>
      <c r="BA92" s="129" t="s">
        <v>2023</v>
      </c>
      <c r="BB92" s="129" t="s">
        <v>3477</v>
      </c>
      <c r="BC92" s="129"/>
      <c r="BD92" s="129"/>
      <c r="BE92" s="129" t="s">
        <v>1845</v>
      </c>
      <c r="BF92" s="129"/>
      <c r="BG92" s="129" t="s">
        <v>3478</v>
      </c>
      <c r="BH92" s="129" t="s">
        <v>424</v>
      </c>
      <c r="BI92" s="129" t="s">
        <v>424</v>
      </c>
      <c r="BJ92" s="129" t="s">
        <v>3479</v>
      </c>
      <c r="BK92" s="129" t="s">
        <v>427</v>
      </c>
      <c r="BL92" s="129" t="s">
        <v>2996</v>
      </c>
      <c r="BM92" s="129" t="s">
        <v>385</v>
      </c>
      <c r="BN92" s="129" t="s">
        <v>3480</v>
      </c>
      <c r="BO92" s="129" t="s">
        <v>429</v>
      </c>
      <c r="BP92" s="129" t="s">
        <v>848</v>
      </c>
      <c r="BQ92" s="129" t="s">
        <v>3481</v>
      </c>
      <c r="BR92" s="129" t="s">
        <v>464</v>
      </c>
      <c r="BS92" s="129" t="s">
        <v>432</v>
      </c>
      <c r="BT92" s="129"/>
      <c r="BU92" s="129"/>
      <c r="BV92" s="129"/>
      <c r="BW92" s="129"/>
      <c r="BX92" s="129"/>
      <c r="BY92" s="129"/>
      <c r="BZ92" s="130"/>
    </row>
    <row r="93" spans="1:78" ht="45" customHeight="1" x14ac:dyDescent="0.25">
      <c r="A93" s="119" t="s">
        <v>84</v>
      </c>
      <c r="B93" s="56">
        <v>2</v>
      </c>
      <c r="C93" s="52" t="s">
        <v>263</v>
      </c>
      <c r="D93" s="93" t="s">
        <v>377</v>
      </c>
      <c r="E93" s="43" t="s">
        <v>380</v>
      </c>
      <c r="F93" s="43" t="s">
        <v>818</v>
      </c>
      <c r="G93" s="43" t="s">
        <v>382</v>
      </c>
      <c r="H93" s="43"/>
      <c r="I93" s="43" t="s">
        <v>263</v>
      </c>
      <c r="J93" s="43" t="s">
        <v>3482</v>
      </c>
      <c r="K93" s="43"/>
      <c r="L93" s="43" t="s">
        <v>535</v>
      </c>
      <c r="M93" s="43"/>
      <c r="N93" s="43" t="s">
        <v>388</v>
      </c>
      <c r="O93" s="43"/>
      <c r="P93" s="43" t="s">
        <v>2979</v>
      </c>
      <c r="Q93" s="43" t="s">
        <v>2980</v>
      </c>
      <c r="R93" s="43"/>
      <c r="S93" s="43" t="s">
        <v>391</v>
      </c>
      <c r="T93" s="43"/>
      <c r="U93" s="43" t="s">
        <v>731</v>
      </c>
      <c r="V93" s="43"/>
      <c r="W93" s="43"/>
      <c r="X93" s="43"/>
      <c r="Y93" s="43" t="s">
        <v>395</v>
      </c>
      <c r="Z93" s="43" t="s">
        <v>2981</v>
      </c>
      <c r="AA93" s="43"/>
      <c r="AB93" s="43"/>
      <c r="AC93" s="43"/>
      <c r="AD93" s="43" t="s">
        <v>3483</v>
      </c>
      <c r="AE93" s="43" t="s">
        <v>3484</v>
      </c>
      <c r="AF93" s="43" t="s">
        <v>3485</v>
      </c>
      <c r="AG93" s="43" t="s">
        <v>3485</v>
      </c>
      <c r="AH93" s="43" t="s">
        <v>3486</v>
      </c>
      <c r="AI93" s="43" t="s">
        <v>3487</v>
      </c>
      <c r="AJ93" s="43"/>
      <c r="AK93" s="43" t="s">
        <v>3488</v>
      </c>
      <c r="AL93" s="43" t="s">
        <v>2996</v>
      </c>
      <c r="AM93" s="43" t="s">
        <v>3489</v>
      </c>
      <c r="AN93" s="43" t="s">
        <v>3490</v>
      </c>
      <c r="AO93" s="43" t="s">
        <v>3474</v>
      </c>
      <c r="AP93" s="43" t="s">
        <v>408</v>
      </c>
      <c r="AQ93" s="43" t="s">
        <v>3491</v>
      </c>
      <c r="AR93" s="43" t="s">
        <v>410</v>
      </c>
      <c r="AS93" s="43"/>
      <c r="AT93" s="43"/>
      <c r="AU93" s="43"/>
      <c r="AV93" s="43" t="s">
        <v>414</v>
      </c>
      <c r="AW93" s="43" t="s">
        <v>415</v>
      </c>
      <c r="AX93" s="43" t="s">
        <v>415</v>
      </c>
      <c r="AY93" s="43" t="s">
        <v>3492</v>
      </c>
      <c r="AZ93" s="43" t="s">
        <v>3493</v>
      </c>
      <c r="BA93" s="43" t="s">
        <v>1534</v>
      </c>
      <c r="BB93" s="43" t="s">
        <v>418</v>
      </c>
      <c r="BC93" s="43" t="s">
        <v>3494</v>
      </c>
      <c r="BD93" s="43" t="s">
        <v>3495</v>
      </c>
      <c r="BE93" s="43" t="s">
        <v>1583</v>
      </c>
      <c r="BF93" s="43"/>
      <c r="BG93" s="43" t="s">
        <v>3496</v>
      </c>
      <c r="BH93" s="43" t="s">
        <v>424</v>
      </c>
      <c r="BI93" s="43" t="s">
        <v>672</v>
      </c>
      <c r="BJ93" s="43" t="s">
        <v>3497</v>
      </c>
      <c r="BK93" s="43" t="s">
        <v>427</v>
      </c>
      <c r="BL93" s="43" t="s">
        <v>2996</v>
      </c>
      <c r="BM93" s="43"/>
      <c r="BN93" s="43" t="s">
        <v>1948</v>
      </c>
      <c r="BO93" s="43" t="s">
        <v>429</v>
      </c>
      <c r="BP93" s="43" t="s">
        <v>848</v>
      </c>
      <c r="BQ93" s="43" t="s">
        <v>848</v>
      </c>
      <c r="BR93" s="43" t="s">
        <v>776</v>
      </c>
      <c r="BS93" s="43" t="s">
        <v>557</v>
      </c>
      <c r="BT93" s="43"/>
      <c r="BU93" s="43"/>
      <c r="BV93" s="43"/>
      <c r="BW93" s="43"/>
      <c r="BX93" s="43"/>
      <c r="BY93" s="43"/>
      <c r="BZ93" s="121"/>
    </row>
    <row r="94" spans="1:78" ht="45" customHeight="1" x14ac:dyDescent="0.25">
      <c r="A94" s="119" t="s">
        <v>84</v>
      </c>
      <c r="B94" s="56">
        <v>3</v>
      </c>
      <c r="C94" s="52" t="s">
        <v>267</v>
      </c>
      <c r="D94" s="93" t="s">
        <v>377</v>
      </c>
      <c r="E94" s="43" t="s">
        <v>380</v>
      </c>
      <c r="F94" s="43" t="s">
        <v>818</v>
      </c>
      <c r="G94" s="43" t="s">
        <v>382</v>
      </c>
      <c r="H94" s="43" t="s">
        <v>383</v>
      </c>
      <c r="I94" s="43" t="s">
        <v>267</v>
      </c>
      <c r="J94" s="43" t="s">
        <v>3498</v>
      </c>
      <c r="K94" s="43" t="s">
        <v>385</v>
      </c>
      <c r="L94" s="43" t="s">
        <v>609</v>
      </c>
      <c r="M94" s="43" t="s">
        <v>3499</v>
      </c>
      <c r="N94" s="43" t="s">
        <v>388</v>
      </c>
      <c r="O94" s="43"/>
      <c r="P94" s="43" t="s">
        <v>2979</v>
      </c>
      <c r="Q94" s="43" t="s">
        <v>2980</v>
      </c>
      <c r="R94" s="43"/>
      <c r="S94" s="43" t="s">
        <v>391</v>
      </c>
      <c r="T94" s="43" t="s">
        <v>3500</v>
      </c>
      <c r="U94" s="43" t="s">
        <v>3501</v>
      </c>
      <c r="V94" s="43" t="s">
        <v>3502</v>
      </c>
      <c r="W94" s="43" t="s">
        <v>3503</v>
      </c>
      <c r="X94" s="43" t="s">
        <v>477</v>
      </c>
      <c r="Y94" s="43" t="s">
        <v>395</v>
      </c>
      <c r="Z94" s="43" t="s">
        <v>2981</v>
      </c>
      <c r="AA94" s="43"/>
      <c r="AB94" s="43" t="s">
        <v>3504</v>
      </c>
      <c r="AC94" s="43" t="s">
        <v>3504</v>
      </c>
      <c r="AD94" s="43"/>
      <c r="AE94" s="43"/>
      <c r="AF94" s="43" t="s">
        <v>3505</v>
      </c>
      <c r="AG94" s="43" t="s">
        <v>3505</v>
      </c>
      <c r="AH94" s="43" t="s">
        <v>3506</v>
      </c>
      <c r="AI94" s="43" t="s">
        <v>3507</v>
      </c>
      <c r="AJ94" s="43"/>
      <c r="AK94" s="43" t="s">
        <v>3508</v>
      </c>
      <c r="AL94" s="43" t="s">
        <v>2996</v>
      </c>
      <c r="AM94" s="43" t="s">
        <v>3509</v>
      </c>
      <c r="AN94" s="43" t="s">
        <v>3510</v>
      </c>
      <c r="AO94" s="43" t="s">
        <v>3474</v>
      </c>
      <c r="AP94" s="43" t="s">
        <v>408</v>
      </c>
      <c r="AQ94" s="43" t="s">
        <v>409</v>
      </c>
      <c r="AR94" s="43" t="s">
        <v>488</v>
      </c>
      <c r="AS94" s="43" t="s">
        <v>1224</v>
      </c>
      <c r="AT94" s="43" t="s">
        <v>3511</v>
      </c>
      <c r="AU94" s="43" t="s">
        <v>779</v>
      </c>
      <c r="AV94" s="43" t="s">
        <v>414</v>
      </c>
      <c r="AW94" s="43" t="s">
        <v>415</v>
      </c>
      <c r="AX94" s="43" t="s">
        <v>415</v>
      </c>
      <c r="AY94" s="43" t="s">
        <v>2317</v>
      </c>
      <c r="AZ94" s="43" t="s">
        <v>2317</v>
      </c>
      <c r="BA94" s="43" t="s">
        <v>3512</v>
      </c>
      <c r="BB94" s="43" t="s">
        <v>3513</v>
      </c>
      <c r="BC94" s="43" t="s">
        <v>3514</v>
      </c>
      <c r="BD94" s="43" t="s">
        <v>3515</v>
      </c>
      <c r="BE94" s="43"/>
      <c r="BF94" s="43" t="s">
        <v>3516</v>
      </c>
      <c r="BG94" s="43" t="s">
        <v>3517</v>
      </c>
      <c r="BH94" s="43" t="s">
        <v>3518</v>
      </c>
      <c r="BI94" s="43"/>
      <c r="BJ94" s="43" t="s">
        <v>3519</v>
      </c>
      <c r="BK94" s="43" t="s">
        <v>674</v>
      </c>
      <c r="BL94" s="43" t="s">
        <v>2996</v>
      </c>
      <c r="BM94" s="43" t="s">
        <v>385</v>
      </c>
      <c r="BN94" s="43" t="s">
        <v>1908</v>
      </c>
      <c r="BO94" s="43" t="s">
        <v>3520</v>
      </c>
      <c r="BP94" s="43" t="s">
        <v>848</v>
      </c>
      <c r="BQ94" s="43" t="s">
        <v>848</v>
      </c>
      <c r="BR94" s="43" t="s">
        <v>464</v>
      </c>
      <c r="BS94" s="43" t="s">
        <v>557</v>
      </c>
      <c r="BT94" s="43"/>
      <c r="BU94" s="43"/>
      <c r="BV94" s="43"/>
      <c r="BW94" s="43"/>
      <c r="BX94" s="43"/>
      <c r="BY94" s="43"/>
      <c r="BZ94" s="121"/>
    </row>
    <row r="95" spans="1:78" ht="45" customHeight="1" x14ac:dyDescent="0.25">
      <c r="A95" s="119" t="s">
        <v>84</v>
      </c>
      <c r="B95" s="56">
        <v>4</v>
      </c>
      <c r="C95" s="52" t="s">
        <v>269</v>
      </c>
      <c r="D95" s="93" t="s">
        <v>377</v>
      </c>
      <c r="E95" s="43" t="s">
        <v>380</v>
      </c>
      <c r="F95" s="43" t="s">
        <v>818</v>
      </c>
      <c r="G95" s="43" t="s">
        <v>382</v>
      </c>
      <c r="H95" s="43"/>
      <c r="I95" s="43" t="s">
        <v>269</v>
      </c>
      <c r="J95" s="43" t="s">
        <v>3521</v>
      </c>
      <c r="K95" s="43"/>
      <c r="L95" s="43" t="s">
        <v>462</v>
      </c>
      <c r="M95" s="43"/>
      <c r="N95" s="43" t="s">
        <v>388</v>
      </c>
      <c r="O95" s="43"/>
      <c r="P95" s="43" t="s">
        <v>2979</v>
      </c>
      <c r="Q95" s="43" t="s">
        <v>2980</v>
      </c>
      <c r="R95" s="43"/>
      <c r="S95" s="43" t="s">
        <v>391</v>
      </c>
      <c r="T95" s="43"/>
      <c r="U95" s="43" t="s">
        <v>731</v>
      </c>
      <c r="V95" s="43"/>
      <c r="W95" s="43"/>
      <c r="X95" s="43"/>
      <c r="Y95" s="43" t="s">
        <v>395</v>
      </c>
      <c r="Z95" s="43" t="s">
        <v>2981</v>
      </c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 t="s">
        <v>908</v>
      </c>
      <c r="AL95" s="43"/>
      <c r="AM95" s="43"/>
      <c r="AN95" s="43"/>
      <c r="AO95" s="43" t="s">
        <v>908</v>
      </c>
      <c r="AP95" s="43"/>
      <c r="AQ95" s="43"/>
      <c r="AR95" s="43" t="s">
        <v>410</v>
      </c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121"/>
    </row>
    <row r="96" spans="1:78" ht="45" customHeight="1" x14ac:dyDescent="0.25">
      <c r="A96" s="119" t="s">
        <v>84</v>
      </c>
      <c r="B96" s="56">
        <v>5</v>
      </c>
      <c r="C96" s="52" t="s">
        <v>270</v>
      </c>
      <c r="D96" s="93" t="s">
        <v>377</v>
      </c>
      <c r="E96" s="43" t="s">
        <v>380</v>
      </c>
      <c r="F96" s="43" t="s">
        <v>818</v>
      </c>
      <c r="G96" s="43" t="s">
        <v>382</v>
      </c>
      <c r="H96" s="43" t="s">
        <v>383</v>
      </c>
      <c r="I96" s="43" t="s">
        <v>270</v>
      </c>
      <c r="J96" s="43" t="s">
        <v>3522</v>
      </c>
      <c r="K96" s="43" t="s">
        <v>385</v>
      </c>
      <c r="L96" s="43" t="s">
        <v>584</v>
      </c>
      <c r="M96" s="43" t="s">
        <v>3523</v>
      </c>
      <c r="N96" s="43" t="s">
        <v>388</v>
      </c>
      <c r="O96" s="43"/>
      <c r="P96" s="43" t="s">
        <v>2979</v>
      </c>
      <c r="Q96" s="43" t="s">
        <v>2980</v>
      </c>
      <c r="R96" s="43"/>
      <c r="S96" s="43" t="s">
        <v>391</v>
      </c>
      <c r="T96" s="43" t="s">
        <v>3524</v>
      </c>
      <c r="U96" s="43" t="s">
        <v>731</v>
      </c>
      <c r="V96" s="43" t="s">
        <v>3525</v>
      </c>
      <c r="W96" s="43" t="s">
        <v>3526</v>
      </c>
      <c r="X96" s="43" t="s">
        <v>477</v>
      </c>
      <c r="Y96" s="43" t="s">
        <v>395</v>
      </c>
      <c r="Z96" s="43" t="s">
        <v>2981</v>
      </c>
      <c r="AA96" s="43"/>
      <c r="AB96" s="43"/>
      <c r="AC96" s="43"/>
      <c r="AD96" s="43" t="s">
        <v>3527</v>
      </c>
      <c r="AE96" s="43" t="s">
        <v>3528</v>
      </c>
      <c r="AF96" s="43" t="s">
        <v>3529</v>
      </c>
      <c r="AG96" s="43" t="s">
        <v>3529</v>
      </c>
      <c r="AH96" s="43" t="s">
        <v>3530</v>
      </c>
      <c r="AI96" s="43" t="s">
        <v>3531</v>
      </c>
      <c r="AJ96" s="43"/>
      <c r="AK96" s="43" t="s">
        <v>3532</v>
      </c>
      <c r="AL96" s="43" t="s">
        <v>2996</v>
      </c>
      <c r="AM96" s="43" t="s">
        <v>3533</v>
      </c>
      <c r="AN96" s="43" t="s">
        <v>3534</v>
      </c>
      <c r="AO96" s="43" t="s">
        <v>3474</v>
      </c>
      <c r="AP96" s="43" t="s">
        <v>408</v>
      </c>
      <c r="AQ96" s="43" t="s">
        <v>839</v>
      </c>
      <c r="AR96" s="43" t="s">
        <v>488</v>
      </c>
      <c r="AS96" s="43" t="s">
        <v>3070</v>
      </c>
      <c r="AT96" s="43" t="s">
        <v>3535</v>
      </c>
      <c r="AU96" s="43" t="s">
        <v>3536</v>
      </c>
      <c r="AV96" s="43" t="s">
        <v>414</v>
      </c>
      <c r="AW96" s="43" t="s">
        <v>414</v>
      </c>
      <c r="AX96" s="43" t="s">
        <v>415</v>
      </c>
      <c r="AY96" s="43" t="s">
        <v>1086</v>
      </c>
      <c r="AZ96" s="43" t="s">
        <v>1086</v>
      </c>
      <c r="BA96" s="43" t="s">
        <v>1534</v>
      </c>
      <c r="BB96" s="43" t="s">
        <v>418</v>
      </c>
      <c r="BC96" s="43" t="s">
        <v>3537</v>
      </c>
      <c r="BD96" s="43" t="s">
        <v>3538</v>
      </c>
      <c r="BE96" s="43" t="s">
        <v>668</v>
      </c>
      <c r="BF96" s="43" t="s">
        <v>3539</v>
      </c>
      <c r="BG96" s="43" t="s">
        <v>3540</v>
      </c>
      <c r="BH96" s="43" t="s">
        <v>424</v>
      </c>
      <c r="BI96" s="43" t="s">
        <v>3541</v>
      </c>
      <c r="BJ96" s="43" t="s">
        <v>3542</v>
      </c>
      <c r="BK96" s="43" t="s">
        <v>674</v>
      </c>
      <c r="BL96" s="43" t="s">
        <v>2996</v>
      </c>
      <c r="BM96" s="43" t="s">
        <v>3543</v>
      </c>
      <c r="BN96" s="43" t="s">
        <v>965</v>
      </c>
      <c r="BO96" s="43" t="s">
        <v>847</v>
      </c>
      <c r="BP96" s="43" t="s">
        <v>848</v>
      </c>
      <c r="BQ96" s="43" t="s">
        <v>848</v>
      </c>
      <c r="BR96" s="43" t="s">
        <v>464</v>
      </c>
      <c r="BS96" s="43" t="s">
        <v>557</v>
      </c>
      <c r="BT96" s="43"/>
      <c r="BU96" s="43"/>
      <c r="BV96" s="43"/>
      <c r="BW96" s="43"/>
      <c r="BX96" s="43"/>
      <c r="BY96" s="43"/>
      <c r="BZ96" s="121"/>
    </row>
    <row r="97" spans="1:78" ht="45" customHeight="1" x14ac:dyDescent="0.25">
      <c r="A97" s="119" t="s">
        <v>84</v>
      </c>
      <c r="B97" s="56">
        <v>6</v>
      </c>
      <c r="C97" s="52" t="s">
        <v>271</v>
      </c>
      <c r="D97" s="93" t="s">
        <v>377</v>
      </c>
      <c r="E97" s="43" t="s">
        <v>380</v>
      </c>
      <c r="F97" s="43" t="s">
        <v>818</v>
      </c>
      <c r="G97" s="43" t="s">
        <v>382</v>
      </c>
      <c r="H97" s="43"/>
      <c r="I97" s="43" t="s">
        <v>271</v>
      </c>
      <c r="J97" s="43" t="s">
        <v>3544</v>
      </c>
      <c r="K97" s="43"/>
      <c r="L97" s="43" t="s">
        <v>530</v>
      </c>
      <c r="M97" s="43"/>
      <c r="N97" s="43" t="s">
        <v>388</v>
      </c>
      <c r="O97" s="43"/>
      <c r="P97" s="43" t="s">
        <v>2979</v>
      </c>
      <c r="Q97" s="43" t="s">
        <v>2980</v>
      </c>
      <c r="R97" s="43"/>
      <c r="S97" s="43" t="s">
        <v>391</v>
      </c>
      <c r="T97" s="43"/>
      <c r="U97" s="43" t="s">
        <v>731</v>
      </c>
      <c r="V97" s="43"/>
      <c r="W97" s="43"/>
      <c r="X97" s="43"/>
      <c r="Y97" s="43" t="s">
        <v>395</v>
      </c>
      <c r="Z97" s="43" t="s">
        <v>2981</v>
      </c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 t="s">
        <v>908</v>
      </c>
      <c r="AL97" s="43"/>
      <c r="AM97" s="43"/>
      <c r="AN97" s="43"/>
      <c r="AO97" s="43" t="s">
        <v>908</v>
      </c>
      <c r="AP97" s="43"/>
      <c r="AQ97" s="43"/>
      <c r="AR97" s="43" t="s">
        <v>410</v>
      </c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121"/>
    </row>
    <row r="98" spans="1:78" ht="45" customHeight="1" x14ac:dyDescent="0.25">
      <c r="A98" s="119" t="s">
        <v>84</v>
      </c>
      <c r="B98" s="56">
        <v>7</v>
      </c>
      <c r="C98" s="52" t="s">
        <v>274</v>
      </c>
      <c r="D98" s="93" t="s">
        <v>377</v>
      </c>
      <c r="E98" s="43" t="s">
        <v>380</v>
      </c>
      <c r="F98" s="43" t="s">
        <v>818</v>
      </c>
      <c r="G98" s="43" t="s">
        <v>382</v>
      </c>
      <c r="H98" s="43"/>
      <c r="I98" s="43" t="s">
        <v>274</v>
      </c>
      <c r="J98" s="43" t="s">
        <v>3545</v>
      </c>
      <c r="K98" s="43"/>
      <c r="L98" s="43" t="s">
        <v>1511</v>
      </c>
      <c r="M98" s="43"/>
      <c r="N98" s="43" t="s">
        <v>388</v>
      </c>
      <c r="O98" s="43"/>
      <c r="P98" s="43" t="s">
        <v>2979</v>
      </c>
      <c r="Q98" s="43" t="s">
        <v>2980</v>
      </c>
      <c r="R98" s="43"/>
      <c r="S98" s="43" t="s">
        <v>391</v>
      </c>
      <c r="T98" s="43"/>
      <c r="U98" s="43" t="s">
        <v>731</v>
      </c>
      <c r="V98" s="43"/>
      <c r="W98" s="43"/>
      <c r="X98" s="43"/>
      <c r="Y98" s="43" t="s">
        <v>395</v>
      </c>
      <c r="Z98" s="43" t="s">
        <v>3546</v>
      </c>
      <c r="AA98" s="43"/>
      <c r="AB98" s="43" t="s">
        <v>3547</v>
      </c>
      <c r="AC98" s="43" t="s">
        <v>3547</v>
      </c>
      <c r="AD98" s="43"/>
      <c r="AE98" s="43"/>
      <c r="AF98" s="43" t="s">
        <v>3548</v>
      </c>
      <c r="AG98" s="43"/>
      <c r="AH98" s="43" t="s">
        <v>3549</v>
      </c>
      <c r="AI98" s="43"/>
      <c r="AJ98" s="43"/>
      <c r="AK98" s="43" t="s">
        <v>3550</v>
      </c>
      <c r="AL98" s="43" t="s">
        <v>2996</v>
      </c>
      <c r="AM98" s="43" t="s">
        <v>3551</v>
      </c>
      <c r="AN98" s="43" t="s">
        <v>3552</v>
      </c>
      <c r="AO98" s="43" t="s">
        <v>3553</v>
      </c>
      <c r="AP98" s="43" t="s">
        <v>408</v>
      </c>
      <c r="AQ98" s="43" t="s">
        <v>839</v>
      </c>
      <c r="AR98" s="43" t="s">
        <v>410</v>
      </c>
      <c r="AS98" s="43"/>
      <c r="AT98" s="43" t="s">
        <v>3554</v>
      </c>
      <c r="AU98" s="43"/>
      <c r="AV98" s="43" t="s">
        <v>414</v>
      </c>
      <c r="AW98" s="43" t="s">
        <v>414</v>
      </c>
      <c r="AX98" s="43" t="s">
        <v>415</v>
      </c>
      <c r="AY98" s="43" t="s">
        <v>3555</v>
      </c>
      <c r="AZ98" s="43" t="s">
        <v>3555</v>
      </c>
      <c r="BA98" s="43"/>
      <c r="BB98" s="43"/>
      <c r="BC98" s="43"/>
      <c r="BD98" s="43"/>
      <c r="BE98" s="43"/>
      <c r="BF98" s="43" t="s">
        <v>3556</v>
      </c>
      <c r="BG98" s="43" t="s">
        <v>3557</v>
      </c>
      <c r="BH98" s="43" t="s">
        <v>424</v>
      </c>
      <c r="BI98" s="43" t="s">
        <v>3006</v>
      </c>
      <c r="BJ98" s="43" t="s">
        <v>3558</v>
      </c>
      <c r="BK98" s="43" t="s">
        <v>427</v>
      </c>
      <c r="BL98" s="43"/>
      <c r="BM98" s="43"/>
      <c r="BN98" s="43"/>
      <c r="BO98" s="43"/>
      <c r="BP98" s="43"/>
      <c r="BQ98" s="43"/>
      <c r="BR98" s="43"/>
      <c r="BS98" s="43"/>
      <c r="BT98" s="43" t="s">
        <v>3559</v>
      </c>
      <c r="BU98" s="43" t="s">
        <v>3560</v>
      </c>
      <c r="BV98" s="43" t="s">
        <v>3561</v>
      </c>
      <c r="BW98" s="43" t="s">
        <v>468</v>
      </c>
      <c r="BX98" s="43" t="s">
        <v>469</v>
      </c>
      <c r="BY98" s="43" t="s">
        <v>3562</v>
      </c>
      <c r="BZ98" s="121" t="s">
        <v>3563</v>
      </c>
    </row>
    <row r="99" spans="1:78" ht="45" customHeight="1" x14ac:dyDescent="0.25">
      <c r="A99" s="119" t="s">
        <v>84</v>
      </c>
      <c r="B99" s="56">
        <v>8</v>
      </c>
      <c r="C99" s="52" t="s">
        <v>275</v>
      </c>
      <c r="D99" s="93" t="s">
        <v>377</v>
      </c>
      <c r="E99" s="43" t="s">
        <v>380</v>
      </c>
      <c r="F99" s="43" t="s">
        <v>818</v>
      </c>
      <c r="G99" s="43" t="s">
        <v>382</v>
      </c>
      <c r="H99" s="43" t="s">
        <v>1515</v>
      </c>
      <c r="I99" s="43" t="s">
        <v>275</v>
      </c>
      <c r="J99" s="43" t="s">
        <v>3564</v>
      </c>
      <c r="K99" s="43" t="s">
        <v>385</v>
      </c>
      <c r="L99" s="43" t="s">
        <v>1511</v>
      </c>
      <c r="M99" s="43" t="s">
        <v>1799</v>
      </c>
      <c r="N99" s="43" t="s">
        <v>388</v>
      </c>
      <c r="O99" s="43"/>
      <c r="P99" s="43" t="s">
        <v>2979</v>
      </c>
      <c r="Q99" s="43" t="s">
        <v>2980</v>
      </c>
      <c r="R99" s="43"/>
      <c r="S99" s="43" t="s">
        <v>391</v>
      </c>
      <c r="T99" s="43" t="s">
        <v>3565</v>
      </c>
      <c r="U99" s="43" t="s">
        <v>3566</v>
      </c>
      <c r="V99" s="43" t="s">
        <v>3567</v>
      </c>
      <c r="W99" s="43" t="s">
        <v>385</v>
      </c>
      <c r="X99" s="43" t="s">
        <v>477</v>
      </c>
      <c r="Y99" s="43" t="s">
        <v>395</v>
      </c>
      <c r="Z99" s="43" t="s">
        <v>3568</v>
      </c>
      <c r="AA99" s="43"/>
      <c r="AB99" s="43" t="s">
        <v>3569</v>
      </c>
      <c r="AC99" s="43" t="s">
        <v>3569</v>
      </c>
      <c r="AD99" s="43" t="s">
        <v>3570</v>
      </c>
      <c r="AE99" s="43" t="s">
        <v>3571</v>
      </c>
      <c r="AF99" s="43" t="s">
        <v>3572</v>
      </c>
      <c r="AG99" s="43" t="s">
        <v>3573</v>
      </c>
      <c r="AH99" s="43" t="s">
        <v>3574</v>
      </c>
      <c r="AI99" s="43" t="s">
        <v>3575</v>
      </c>
      <c r="AJ99" s="43" t="s">
        <v>385</v>
      </c>
      <c r="AK99" s="43" t="s">
        <v>3576</v>
      </c>
      <c r="AL99" s="43" t="s">
        <v>2996</v>
      </c>
      <c r="AM99" s="43" t="s">
        <v>3577</v>
      </c>
      <c r="AN99" s="43" t="s">
        <v>3578</v>
      </c>
      <c r="AO99" s="43" t="s">
        <v>3579</v>
      </c>
      <c r="AP99" s="43" t="s">
        <v>3580</v>
      </c>
      <c r="AQ99" s="43" t="s">
        <v>409</v>
      </c>
      <c r="AR99" s="43" t="s">
        <v>488</v>
      </c>
      <c r="AS99" s="43" t="s">
        <v>1947</v>
      </c>
      <c r="AT99" s="43" t="s">
        <v>3581</v>
      </c>
      <c r="AU99" s="43" t="s">
        <v>3582</v>
      </c>
      <c r="AV99" s="43" t="s">
        <v>414</v>
      </c>
      <c r="AW99" s="43" t="s">
        <v>414</v>
      </c>
      <c r="AX99" s="43" t="s">
        <v>415</v>
      </c>
      <c r="AY99" s="43" t="s">
        <v>3583</v>
      </c>
      <c r="AZ99" s="43" t="s">
        <v>416</v>
      </c>
      <c r="BA99" s="43" t="s">
        <v>3584</v>
      </c>
      <c r="BB99" s="43" t="s">
        <v>3585</v>
      </c>
      <c r="BC99" s="43"/>
      <c r="BD99" s="43" t="s">
        <v>1360</v>
      </c>
      <c r="BE99" s="43" t="s">
        <v>1616</v>
      </c>
      <c r="BF99" s="43" t="s">
        <v>3586</v>
      </c>
      <c r="BG99" s="43" t="s">
        <v>3005</v>
      </c>
      <c r="BH99" s="43" t="s">
        <v>424</v>
      </c>
      <c r="BI99" s="43" t="s">
        <v>3006</v>
      </c>
      <c r="BJ99" s="43" t="s">
        <v>3587</v>
      </c>
      <c r="BK99" s="43" t="s">
        <v>674</v>
      </c>
      <c r="BL99" s="43" t="s">
        <v>2996</v>
      </c>
      <c r="BM99" s="43" t="s">
        <v>385</v>
      </c>
      <c r="BN99" s="43" t="s">
        <v>1400</v>
      </c>
      <c r="BO99" s="43" t="s">
        <v>3588</v>
      </c>
      <c r="BP99" s="43" t="s">
        <v>532</v>
      </c>
      <c r="BQ99" s="43" t="s">
        <v>532</v>
      </c>
      <c r="BR99" s="43" t="s">
        <v>776</v>
      </c>
      <c r="BS99" s="43" t="s">
        <v>557</v>
      </c>
      <c r="BT99" s="43"/>
      <c r="BU99" s="43"/>
      <c r="BV99" s="43"/>
      <c r="BW99" s="43"/>
      <c r="BX99" s="43"/>
      <c r="BY99" s="43"/>
      <c r="BZ99" s="121"/>
    </row>
    <row r="100" spans="1:78" ht="45" customHeight="1" x14ac:dyDescent="0.25">
      <c r="A100" s="119" t="s">
        <v>84</v>
      </c>
      <c r="B100" s="56">
        <v>9</v>
      </c>
      <c r="C100" s="52" t="s">
        <v>276</v>
      </c>
      <c r="D100" s="93" t="s">
        <v>377</v>
      </c>
      <c r="E100" s="43" t="s">
        <v>380</v>
      </c>
      <c r="F100" s="43" t="s">
        <v>818</v>
      </c>
      <c r="G100" s="43" t="s">
        <v>382</v>
      </c>
      <c r="H100" s="43"/>
      <c r="I100" s="43" t="s">
        <v>276</v>
      </c>
      <c r="J100" s="43" t="s">
        <v>3589</v>
      </c>
      <c r="K100" s="43"/>
      <c r="L100" s="43" t="s">
        <v>1511</v>
      </c>
      <c r="M100" s="43"/>
      <c r="N100" s="43" t="s">
        <v>388</v>
      </c>
      <c r="O100" s="43"/>
      <c r="P100" s="43" t="s">
        <v>2979</v>
      </c>
      <c r="Q100" s="43" t="s">
        <v>2980</v>
      </c>
      <c r="R100" s="43"/>
      <c r="S100" s="43" t="s">
        <v>391</v>
      </c>
      <c r="T100" s="43"/>
      <c r="U100" s="43" t="s">
        <v>731</v>
      </c>
      <c r="V100" s="43"/>
      <c r="W100" s="43"/>
      <c r="X100" s="43"/>
      <c r="Y100" s="43" t="s">
        <v>395</v>
      </c>
      <c r="Z100" s="43" t="s">
        <v>3590</v>
      </c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 t="s">
        <v>908</v>
      </c>
      <c r="AL100" s="43"/>
      <c r="AM100" s="43"/>
      <c r="AN100" s="43"/>
      <c r="AO100" s="43" t="s">
        <v>908</v>
      </c>
      <c r="AP100" s="43"/>
      <c r="AQ100" s="43"/>
      <c r="AR100" s="43" t="s">
        <v>410</v>
      </c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121"/>
    </row>
    <row r="101" spans="1:78" ht="45" customHeight="1" x14ac:dyDescent="0.25">
      <c r="A101" s="119" t="s">
        <v>84</v>
      </c>
      <c r="B101" s="56">
        <v>10</v>
      </c>
      <c r="C101" s="52" t="s">
        <v>277</v>
      </c>
      <c r="D101" s="93" t="s">
        <v>377</v>
      </c>
      <c r="E101" s="43" t="s">
        <v>380</v>
      </c>
      <c r="F101" s="43" t="s">
        <v>818</v>
      </c>
      <c r="G101" s="43" t="s">
        <v>382</v>
      </c>
      <c r="H101" s="43"/>
      <c r="I101" s="43" t="s">
        <v>277</v>
      </c>
      <c r="J101" s="43" t="s">
        <v>3591</v>
      </c>
      <c r="K101" s="43"/>
      <c r="L101" s="43" t="s">
        <v>1511</v>
      </c>
      <c r="M101" s="43"/>
      <c r="N101" s="43" t="s">
        <v>388</v>
      </c>
      <c r="O101" s="43"/>
      <c r="P101" s="43" t="s">
        <v>2979</v>
      </c>
      <c r="Q101" s="43" t="s">
        <v>2980</v>
      </c>
      <c r="R101" s="43"/>
      <c r="S101" s="43" t="s">
        <v>391</v>
      </c>
      <c r="T101" s="43"/>
      <c r="U101" s="43" t="s">
        <v>731</v>
      </c>
      <c r="V101" s="43"/>
      <c r="W101" s="43"/>
      <c r="X101" s="43"/>
      <c r="Y101" s="43" t="s">
        <v>395</v>
      </c>
      <c r="Z101" s="43" t="s">
        <v>3592</v>
      </c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 t="s">
        <v>908</v>
      </c>
      <c r="AL101" s="43"/>
      <c r="AM101" s="43"/>
      <c r="AN101" s="43"/>
      <c r="AO101" s="43" t="s">
        <v>908</v>
      </c>
      <c r="AP101" s="43"/>
      <c r="AQ101" s="43"/>
      <c r="AR101" s="43" t="s">
        <v>410</v>
      </c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121"/>
    </row>
    <row r="102" spans="1:78" ht="45" customHeight="1" x14ac:dyDescent="0.25">
      <c r="A102" s="119" t="s">
        <v>84</v>
      </c>
      <c r="B102" s="56">
        <v>11</v>
      </c>
      <c r="C102" s="52" t="s">
        <v>278</v>
      </c>
      <c r="D102" s="93" t="s">
        <v>377</v>
      </c>
      <c r="E102" s="43" t="s">
        <v>380</v>
      </c>
      <c r="F102" s="43" t="s">
        <v>818</v>
      </c>
      <c r="G102" s="43" t="s">
        <v>382</v>
      </c>
      <c r="H102" s="43"/>
      <c r="I102" s="43" t="s">
        <v>278</v>
      </c>
      <c r="J102" s="43" t="s">
        <v>3593</v>
      </c>
      <c r="K102" s="43"/>
      <c r="L102" s="43" t="s">
        <v>1511</v>
      </c>
      <c r="M102" s="43"/>
      <c r="N102" s="43" t="s">
        <v>388</v>
      </c>
      <c r="O102" s="43"/>
      <c r="P102" s="43" t="s">
        <v>2979</v>
      </c>
      <c r="Q102" s="43" t="s">
        <v>2980</v>
      </c>
      <c r="R102" s="43"/>
      <c r="S102" s="43" t="s">
        <v>391</v>
      </c>
      <c r="T102" s="43"/>
      <c r="U102" s="43" t="s">
        <v>731</v>
      </c>
      <c r="V102" s="43"/>
      <c r="W102" s="43"/>
      <c r="X102" s="43"/>
      <c r="Y102" s="43" t="s">
        <v>395</v>
      </c>
      <c r="Z102" s="43" t="s">
        <v>3014</v>
      </c>
      <c r="AA102" s="43"/>
      <c r="AB102" s="43" t="s">
        <v>3594</v>
      </c>
      <c r="AC102" s="43" t="s">
        <v>3594</v>
      </c>
      <c r="AD102" s="43"/>
      <c r="AE102" s="43"/>
      <c r="AF102" s="43"/>
      <c r="AG102" s="43"/>
      <c r="AH102" s="43"/>
      <c r="AI102" s="43"/>
      <c r="AJ102" s="43"/>
      <c r="AK102" s="43" t="s">
        <v>3595</v>
      </c>
      <c r="AL102" s="43"/>
      <c r="AM102" s="43" t="s">
        <v>3596</v>
      </c>
      <c r="AN102" s="43"/>
      <c r="AO102" s="43" t="s">
        <v>3597</v>
      </c>
      <c r="AP102" s="43"/>
      <c r="AQ102" s="43"/>
      <c r="AR102" s="43" t="s">
        <v>410</v>
      </c>
      <c r="AS102" s="43"/>
      <c r="AT102" s="43" t="s">
        <v>1899</v>
      </c>
      <c r="AU102" s="43"/>
      <c r="AV102" s="43"/>
      <c r="AW102" s="43"/>
      <c r="AX102" s="43" t="s">
        <v>414</v>
      </c>
      <c r="AY102" s="43"/>
      <c r="AZ102" s="43"/>
      <c r="BA102" s="43"/>
      <c r="BB102" s="43"/>
      <c r="BC102" s="43"/>
      <c r="BD102" s="43" t="s">
        <v>3598</v>
      </c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121"/>
    </row>
    <row r="103" spans="1:78" ht="45" customHeight="1" thickBot="1" x14ac:dyDescent="0.3">
      <c r="A103" s="122" t="s">
        <v>84</v>
      </c>
      <c r="B103" s="138">
        <v>12</v>
      </c>
      <c r="C103" s="124" t="s">
        <v>279</v>
      </c>
      <c r="D103" s="139" t="s">
        <v>377</v>
      </c>
      <c r="E103" s="125" t="s">
        <v>380</v>
      </c>
      <c r="F103" s="125" t="s">
        <v>818</v>
      </c>
      <c r="G103" s="125" t="s">
        <v>382</v>
      </c>
      <c r="H103" s="125"/>
      <c r="I103" s="125" t="s">
        <v>279</v>
      </c>
      <c r="J103" s="125" t="s">
        <v>3599</v>
      </c>
      <c r="K103" s="125"/>
      <c r="L103" s="125" t="s">
        <v>1511</v>
      </c>
      <c r="M103" s="125" t="s">
        <v>3600</v>
      </c>
      <c r="N103" s="125" t="s">
        <v>388</v>
      </c>
      <c r="O103" s="125"/>
      <c r="P103" s="125" t="s">
        <v>2979</v>
      </c>
      <c r="Q103" s="125" t="s">
        <v>2980</v>
      </c>
      <c r="R103" s="125"/>
      <c r="S103" s="125" t="s">
        <v>391</v>
      </c>
      <c r="T103" s="125"/>
      <c r="U103" s="125" t="s">
        <v>3601</v>
      </c>
      <c r="V103" s="125" t="s">
        <v>3602</v>
      </c>
      <c r="W103" s="125" t="s">
        <v>3603</v>
      </c>
      <c r="X103" s="125" t="s">
        <v>394</v>
      </c>
      <c r="Y103" s="125" t="s">
        <v>395</v>
      </c>
      <c r="Z103" s="125" t="s">
        <v>3604</v>
      </c>
      <c r="AA103" s="125"/>
      <c r="AB103" s="125" t="s">
        <v>3605</v>
      </c>
      <c r="AC103" s="125"/>
      <c r="AD103" s="125"/>
      <c r="AE103" s="125"/>
      <c r="AF103" s="125" t="s">
        <v>3606</v>
      </c>
      <c r="AG103" s="125"/>
      <c r="AH103" s="125" t="s">
        <v>3607</v>
      </c>
      <c r="AI103" s="125" t="s">
        <v>3608</v>
      </c>
      <c r="AJ103" s="125"/>
      <c r="AK103" s="125" t="s">
        <v>3609</v>
      </c>
      <c r="AL103" s="125" t="s">
        <v>2996</v>
      </c>
      <c r="AM103" s="125" t="s">
        <v>3610</v>
      </c>
      <c r="AN103" s="125" t="s">
        <v>3611</v>
      </c>
      <c r="AO103" s="125" t="s">
        <v>3612</v>
      </c>
      <c r="AP103" s="125"/>
      <c r="AQ103" s="125"/>
      <c r="AR103" s="125" t="s">
        <v>410</v>
      </c>
      <c r="AS103" s="125" t="s">
        <v>1947</v>
      </c>
      <c r="AT103" s="125" t="s">
        <v>3613</v>
      </c>
      <c r="AU103" s="125"/>
      <c r="AV103" s="125" t="s">
        <v>414</v>
      </c>
      <c r="AW103" s="125"/>
      <c r="AX103" s="125" t="s">
        <v>415</v>
      </c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6"/>
    </row>
    <row r="104" spans="1:78" ht="45" customHeight="1" x14ac:dyDescent="0.25">
      <c r="A104" s="102" t="s">
        <v>89</v>
      </c>
      <c r="B104" s="127">
        <v>1</v>
      </c>
      <c r="C104" s="104" t="s">
        <v>281</v>
      </c>
      <c r="D104" s="128" t="s">
        <v>377</v>
      </c>
      <c r="E104" s="129" t="s">
        <v>380</v>
      </c>
      <c r="F104" s="129" t="s">
        <v>381</v>
      </c>
      <c r="G104" s="129" t="s">
        <v>382</v>
      </c>
      <c r="H104" s="129"/>
      <c r="I104" s="129" t="s">
        <v>281</v>
      </c>
      <c r="J104" s="129" t="s">
        <v>3614</v>
      </c>
      <c r="K104" s="129"/>
      <c r="L104" s="129" t="s">
        <v>386</v>
      </c>
      <c r="M104" s="129"/>
      <c r="N104" s="129" t="s">
        <v>388</v>
      </c>
      <c r="O104" s="129"/>
      <c r="P104" s="129" t="s">
        <v>1512</v>
      </c>
      <c r="Q104" s="129" t="s">
        <v>1513</v>
      </c>
      <c r="R104" s="129"/>
      <c r="S104" s="129" t="s">
        <v>391</v>
      </c>
      <c r="T104" s="129"/>
      <c r="U104" s="129" t="s">
        <v>731</v>
      </c>
      <c r="V104" s="129"/>
      <c r="W104" s="129"/>
      <c r="X104" s="129"/>
      <c r="Y104" s="129" t="s">
        <v>395</v>
      </c>
      <c r="Z104" s="129" t="s">
        <v>3615</v>
      </c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 t="s">
        <v>908</v>
      </c>
      <c r="AL104" s="129"/>
      <c r="AM104" s="129"/>
      <c r="AN104" s="129"/>
      <c r="AO104" s="129" t="s">
        <v>908</v>
      </c>
      <c r="AP104" s="129"/>
      <c r="AQ104" s="129"/>
      <c r="AR104" s="129" t="s">
        <v>410</v>
      </c>
      <c r="AS104" s="129"/>
      <c r="AT104" s="129"/>
      <c r="AU104" s="129"/>
      <c r="AV104" s="129"/>
      <c r="AW104" s="129"/>
      <c r="AX104" s="129"/>
      <c r="AY104" s="129"/>
      <c r="AZ104" s="129"/>
      <c r="BA104" s="129"/>
      <c r="BB104" s="129"/>
      <c r="BC104" s="129"/>
      <c r="BD104" s="129"/>
      <c r="BE104" s="129"/>
      <c r="BF104" s="129"/>
      <c r="BG104" s="129"/>
      <c r="BH104" s="129"/>
      <c r="BI104" s="129"/>
      <c r="BJ104" s="129"/>
      <c r="BK104" s="129"/>
      <c r="BL104" s="129"/>
      <c r="BM104" s="129"/>
      <c r="BN104" s="129"/>
      <c r="BO104" s="129"/>
      <c r="BP104" s="129"/>
      <c r="BQ104" s="129"/>
      <c r="BR104" s="129"/>
      <c r="BS104" s="129"/>
      <c r="BT104" s="129"/>
      <c r="BU104" s="129"/>
      <c r="BV104" s="129"/>
      <c r="BW104" s="129"/>
      <c r="BX104" s="129"/>
      <c r="BY104" s="129"/>
      <c r="BZ104" s="130"/>
    </row>
    <row r="105" spans="1:78" ht="45" customHeight="1" x14ac:dyDescent="0.25">
      <c r="A105" s="108" t="s">
        <v>89</v>
      </c>
      <c r="B105" s="54">
        <v>2</v>
      </c>
      <c r="C105" s="49" t="s">
        <v>284</v>
      </c>
      <c r="D105" s="93" t="s">
        <v>377</v>
      </c>
      <c r="E105" s="43" t="s">
        <v>380</v>
      </c>
      <c r="F105" s="43" t="s">
        <v>381</v>
      </c>
      <c r="G105" s="43" t="s">
        <v>382</v>
      </c>
      <c r="H105" s="43" t="s">
        <v>383</v>
      </c>
      <c r="I105" s="43" t="s">
        <v>284</v>
      </c>
      <c r="J105" s="43" t="s">
        <v>3616</v>
      </c>
      <c r="K105" s="43"/>
      <c r="L105" s="43" t="s">
        <v>535</v>
      </c>
      <c r="M105" s="43" t="s">
        <v>3617</v>
      </c>
      <c r="N105" s="43" t="s">
        <v>388</v>
      </c>
      <c r="O105" s="43"/>
      <c r="P105" s="43" t="s">
        <v>1512</v>
      </c>
      <c r="Q105" s="43" t="s">
        <v>1513</v>
      </c>
      <c r="R105" s="43"/>
      <c r="S105" s="43" t="s">
        <v>391</v>
      </c>
      <c r="T105" s="43"/>
      <c r="U105" s="43" t="s">
        <v>731</v>
      </c>
      <c r="V105" s="43"/>
      <c r="W105" s="43"/>
      <c r="X105" s="43"/>
      <c r="Y105" s="43" t="s">
        <v>395</v>
      </c>
      <c r="Z105" s="43" t="s">
        <v>3615</v>
      </c>
      <c r="AA105" s="43"/>
      <c r="AB105" s="43" t="s">
        <v>3618</v>
      </c>
      <c r="AC105" s="43" t="s">
        <v>3618</v>
      </c>
      <c r="AD105" s="43" t="s">
        <v>3619</v>
      </c>
      <c r="AE105" s="43" t="s">
        <v>3620</v>
      </c>
      <c r="AF105" s="43" t="s">
        <v>3621</v>
      </c>
      <c r="AG105" s="43" t="s">
        <v>3621</v>
      </c>
      <c r="AH105" s="43" t="s">
        <v>3622</v>
      </c>
      <c r="AI105" s="43" t="s">
        <v>3623</v>
      </c>
      <c r="AJ105" s="43" t="s">
        <v>385</v>
      </c>
      <c r="AK105" s="43" t="s">
        <v>3624</v>
      </c>
      <c r="AL105" s="43" t="s">
        <v>1528</v>
      </c>
      <c r="AM105" s="43" t="s">
        <v>3625</v>
      </c>
      <c r="AN105" s="43" t="s">
        <v>3626</v>
      </c>
      <c r="AO105" s="43" t="s">
        <v>3627</v>
      </c>
      <c r="AP105" s="43" t="s">
        <v>408</v>
      </c>
      <c r="AQ105" s="43" t="s">
        <v>409</v>
      </c>
      <c r="AR105" s="43" t="s">
        <v>488</v>
      </c>
      <c r="AS105" s="43" t="s">
        <v>3628</v>
      </c>
      <c r="AT105" s="43" t="s">
        <v>3629</v>
      </c>
      <c r="AU105" s="43"/>
      <c r="AV105" s="43" t="s">
        <v>414</v>
      </c>
      <c r="AW105" s="43" t="s">
        <v>415</v>
      </c>
      <c r="AX105" s="43" t="s">
        <v>415</v>
      </c>
      <c r="AY105" s="43" t="s">
        <v>1123</v>
      </c>
      <c r="AZ105" s="43" t="s">
        <v>1123</v>
      </c>
      <c r="BA105" s="43" t="s">
        <v>3140</v>
      </c>
      <c r="BB105" s="43" t="s">
        <v>418</v>
      </c>
      <c r="BC105" s="43" t="s">
        <v>3630</v>
      </c>
      <c r="BD105" s="43" t="s">
        <v>3631</v>
      </c>
      <c r="BE105" s="43" t="s">
        <v>3632</v>
      </c>
      <c r="BF105" s="43" t="s">
        <v>3633</v>
      </c>
      <c r="BG105" s="43" t="s">
        <v>3634</v>
      </c>
      <c r="BH105" s="43" t="s">
        <v>3635</v>
      </c>
      <c r="BI105" s="43" t="s">
        <v>3636</v>
      </c>
      <c r="BJ105" s="43" t="s">
        <v>3635</v>
      </c>
      <c r="BK105" s="43" t="s">
        <v>427</v>
      </c>
      <c r="BL105" s="43" t="s">
        <v>2666</v>
      </c>
      <c r="BM105" s="43"/>
      <c r="BN105" s="43" t="s">
        <v>3637</v>
      </c>
      <c r="BO105" s="43" t="s">
        <v>3638</v>
      </c>
      <c r="BP105" s="43" t="s">
        <v>848</v>
      </c>
      <c r="BQ105" s="43" t="s">
        <v>848</v>
      </c>
      <c r="BR105" s="43" t="s">
        <v>776</v>
      </c>
      <c r="BS105" s="43" t="s">
        <v>777</v>
      </c>
      <c r="BT105" s="43" t="s">
        <v>2167</v>
      </c>
      <c r="BU105" s="43" t="s">
        <v>3639</v>
      </c>
      <c r="BV105" s="43" t="s">
        <v>3640</v>
      </c>
      <c r="BW105" s="43" t="s">
        <v>468</v>
      </c>
      <c r="BX105" s="43" t="s">
        <v>469</v>
      </c>
      <c r="BY105" s="43" t="s">
        <v>3641</v>
      </c>
      <c r="BZ105" s="121" t="s">
        <v>3642</v>
      </c>
    </row>
    <row r="106" spans="1:78" ht="45" customHeight="1" x14ac:dyDescent="0.25">
      <c r="A106" s="108" t="s">
        <v>89</v>
      </c>
      <c r="B106" s="54">
        <v>3</v>
      </c>
      <c r="C106" s="49" t="s">
        <v>287</v>
      </c>
      <c r="D106" s="93" t="s">
        <v>377</v>
      </c>
      <c r="E106" s="43" t="s">
        <v>380</v>
      </c>
      <c r="F106" s="43" t="s">
        <v>381</v>
      </c>
      <c r="G106" s="43" t="s">
        <v>382</v>
      </c>
      <c r="H106" s="43" t="s">
        <v>383</v>
      </c>
      <c r="I106" s="43" t="s">
        <v>287</v>
      </c>
      <c r="J106" s="43" t="s">
        <v>3643</v>
      </c>
      <c r="K106" s="43" t="s">
        <v>385</v>
      </c>
      <c r="L106" s="43" t="s">
        <v>584</v>
      </c>
      <c r="M106" s="43" t="s">
        <v>3644</v>
      </c>
      <c r="N106" s="43" t="s">
        <v>388</v>
      </c>
      <c r="O106" s="43"/>
      <c r="P106" s="43" t="s">
        <v>1512</v>
      </c>
      <c r="Q106" s="43" t="s">
        <v>1513</v>
      </c>
      <c r="R106" s="43"/>
      <c r="S106" s="43" t="s">
        <v>391</v>
      </c>
      <c r="T106" s="43" t="s">
        <v>3645</v>
      </c>
      <c r="U106" s="43" t="s">
        <v>731</v>
      </c>
      <c r="V106" s="43" t="s">
        <v>3646</v>
      </c>
      <c r="W106" s="43" t="s">
        <v>3647</v>
      </c>
      <c r="X106" s="43" t="s">
        <v>539</v>
      </c>
      <c r="Y106" s="43" t="s">
        <v>395</v>
      </c>
      <c r="Z106" s="43" t="s">
        <v>3615</v>
      </c>
      <c r="AA106" s="43"/>
      <c r="AB106" s="43" t="s">
        <v>3648</v>
      </c>
      <c r="AC106" s="43" t="s">
        <v>3648</v>
      </c>
      <c r="AD106" s="43" t="s">
        <v>3649</v>
      </c>
      <c r="AE106" s="43" t="s">
        <v>3650</v>
      </c>
      <c r="AF106" s="43" t="s">
        <v>3651</v>
      </c>
      <c r="AG106" s="43" t="s">
        <v>3652</v>
      </c>
      <c r="AH106" s="43" t="s">
        <v>3653</v>
      </c>
      <c r="AI106" s="43" t="s">
        <v>3654</v>
      </c>
      <c r="AJ106" s="43" t="s">
        <v>385</v>
      </c>
      <c r="AK106" s="43" t="s">
        <v>3655</v>
      </c>
      <c r="AL106" s="43" t="s">
        <v>1528</v>
      </c>
      <c r="AM106" s="43" t="s">
        <v>3656</v>
      </c>
      <c r="AN106" s="43" t="s">
        <v>3657</v>
      </c>
      <c r="AO106" s="43" t="s">
        <v>3627</v>
      </c>
      <c r="AP106" s="43" t="s">
        <v>408</v>
      </c>
      <c r="AQ106" s="43" t="s">
        <v>409</v>
      </c>
      <c r="AR106" s="43" t="s">
        <v>488</v>
      </c>
      <c r="AS106" s="43" t="s">
        <v>1641</v>
      </c>
      <c r="AT106" s="43" t="s">
        <v>2371</v>
      </c>
      <c r="AU106" s="43" t="s">
        <v>3658</v>
      </c>
      <c r="AV106" s="43" t="s">
        <v>414</v>
      </c>
      <c r="AW106" s="43" t="s">
        <v>415</v>
      </c>
      <c r="AX106" s="43" t="s">
        <v>415</v>
      </c>
      <c r="AY106" s="43" t="s">
        <v>3659</v>
      </c>
      <c r="AZ106" s="43" t="s">
        <v>3660</v>
      </c>
      <c r="BA106" s="43" t="s">
        <v>1534</v>
      </c>
      <c r="BB106" s="43" t="s">
        <v>600</v>
      </c>
      <c r="BC106" s="43"/>
      <c r="BD106" s="43" t="s">
        <v>3661</v>
      </c>
      <c r="BE106" s="43" t="s">
        <v>1616</v>
      </c>
      <c r="BF106" s="43"/>
      <c r="BG106" s="43" t="s">
        <v>3662</v>
      </c>
      <c r="BH106" s="43" t="s">
        <v>3663</v>
      </c>
      <c r="BI106" s="43"/>
      <c r="BJ106" s="43" t="s">
        <v>3664</v>
      </c>
      <c r="BK106" s="43" t="s">
        <v>674</v>
      </c>
      <c r="BL106" s="43" t="s">
        <v>1528</v>
      </c>
      <c r="BM106" s="43" t="s">
        <v>3665</v>
      </c>
      <c r="BN106" s="43" t="s">
        <v>848</v>
      </c>
      <c r="BO106" s="43" t="s">
        <v>3666</v>
      </c>
      <c r="BP106" s="43" t="s">
        <v>463</v>
      </c>
      <c r="BQ106" s="43" t="s">
        <v>463</v>
      </c>
      <c r="BR106" s="43" t="s">
        <v>464</v>
      </c>
      <c r="BS106" s="43" t="s">
        <v>777</v>
      </c>
      <c r="BT106" s="43"/>
      <c r="BU106" s="43"/>
      <c r="BV106" s="43"/>
      <c r="BW106" s="43"/>
      <c r="BX106" s="43"/>
      <c r="BY106" s="43"/>
      <c r="BZ106" s="121"/>
    </row>
    <row r="107" spans="1:78" ht="45" customHeight="1" x14ac:dyDescent="0.25">
      <c r="A107" s="108" t="s">
        <v>89</v>
      </c>
      <c r="B107" s="54">
        <v>4</v>
      </c>
      <c r="C107" s="49" t="s">
        <v>289</v>
      </c>
      <c r="D107" s="93" t="s">
        <v>377</v>
      </c>
      <c r="E107" s="43" t="s">
        <v>380</v>
      </c>
      <c r="F107" s="43" t="s">
        <v>381</v>
      </c>
      <c r="G107" s="43" t="s">
        <v>382</v>
      </c>
      <c r="H107" s="43"/>
      <c r="I107" s="43" t="s">
        <v>289</v>
      </c>
      <c r="J107" s="43" t="s">
        <v>3667</v>
      </c>
      <c r="K107" s="43"/>
      <c r="L107" s="43" t="s">
        <v>1511</v>
      </c>
      <c r="M107" s="43"/>
      <c r="N107" s="43" t="s">
        <v>388</v>
      </c>
      <c r="O107" s="43"/>
      <c r="P107" s="43" t="s">
        <v>1512</v>
      </c>
      <c r="Q107" s="43" t="s">
        <v>1513</v>
      </c>
      <c r="R107" s="43"/>
      <c r="S107" s="43" t="s">
        <v>391</v>
      </c>
      <c r="T107" s="43"/>
      <c r="U107" s="43" t="s">
        <v>731</v>
      </c>
      <c r="V107" s="43"/>
      <c r="W107" s="43"/>
      <c r="X107" s="43"/>
      <c r="Y107" s="43" t="s">
        <v>395</v>
      </c>
      <c r="Z107" s="43" t="s">
        <v>3615</v>
      </c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 t="s">
        <v>908</v>
      </c>
      <c r="AL107" s="43"/>
      <c r="AM107" s="43"/>
      <c r="AN107" s="43"/>
      <c r="AO107" s="43" t="s">
        <v>908</v>
      </c>
      <c r="AP107" s="43"/>
      <c r="AQ107" s="43"/>
      <c r="AR107" s="43" t="s">
        <v>410</v>
      </c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121"/>
    </row>
    <row r="108" spans="1:78" ht="45" customHeight="1" x14ac:dyDescent="0.25">
      <c r="A108" s="108" t="s">
        <v>89</v>
      </c>
      <c r="B108" s="54">
        <v>5</v>
      </c>
      <c r="C108" s="49" t="s">
        <v>290</v>
      </c>
      <c r="D108" s="93" t="s">
        <v>377</v>
      </c>
      <c r="E108" s="43" t="s">
        <v>380</v>
      </c>
      <c r="F108" s="43" t="s">
        <v>818</v>
      </c>
      <c r="G108" s="43" t="s">
        <v>382</v>
      </c>
      <c r="H108" s="43"/>
      <c r="I108" s="43" t="s">
        <v>290</v>
      </c>
      <c r="J108" s="43" t="s">
        <v>1510</v>
      </c>
      <c r="K108" s="43"/>
      <c r="L108" s="43" t="s">
        <v>1511</v>
      </c>
      <c r="M108" s="43"/>
      <c r="N108" s="43" t="s">
        <v>388</v>
      </c>
      <c r="O108" s="43"/>
      <c r="P108" s="43" t="s">
        <v>1512</v>
      </c>
      <c r="Q108" s="43" t="s">
        <v>1513</v>
      </c>
      <c r="R108" s="43"/>
      <c r="S108" s="43" t="s">
        <v>391</v>
      </c>
      <c r="T108" s="43"/>
      <c r="U108" s="43" t="s">
        <v>731</v>
      </c>
      <c r="V108" s="43"/>
      <c r="W108" s="43"/>
      <c r="X108" s="43"/>
      <c r="Y108" s="43" t="s">
        <v>395</v>
      </c>
      <c r="Z108" s="43" t="s">
        <v>1514</v>
      </c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 t="s">
        <v>908</v>
      </c>
      <c r="AL108" s="43"/>
      <c r="AM108" s="43"/>
      <c r="AN108" s="43"/>
      <c r="AO108" s="43" t="s">
        <v>908</v>
      </c>
      <c r="AP108" s="43"/>
      <c r="AQ108" s="43"/>
      <c r="AR108" s="43" t="s">
        <v>410</v>
      </c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121"/>
    </row>
    <row r="109" spans="1:78" ht="45" customHeight="1" x14ac:dyDescent="0.25">
      <c r="A109" s="108" t="s">
        <v>89</v>
      </c>
      <c r="B109" s="54">
        <v>6</v>
      </c>
      <c r="C109" s="49" t="s">
        <v>291</v>
      </c>
      <c r="D109" s="93" t="s">
        <v>377</v>
      </c>
      <c r="E109" s="43" t="s">
        <v>380</v>
      </c>
      <c r="F109" s="43" t="s">
        <v>381</v>
      </c>
      <c r="G109" s="43" t="s">
        <v>382</v>
      </c>
      <c r="H109" s="43" t="s">
        <v>1515</v>
      </c>
      <c r="I109" s="43" t="s">
        <v>291</v>
      </c>
      <c r="J109" s="43" t="s">
        <v>1516</v>
      </c>
      <c r="K109" s="43" t="s">
        <v>385</v>
      </c>
      <c r="L109" s="43" t="s">
        <v>1511</v>
      </c>
      <c r="M109" s="43" t="s">
        <v>1517</v>
      </c>
      <c r="N109" s="43" t="s">
        <v>388</v>
      </c>
      <c r="O109" s="43"/>
      <c r="P109" s="43" t="s">
        <v>1512</v>
      </c>
      <c r="Q109" s="43" t="s">
        <v>1513</v>
      </c>
      <c r="R109" s="43"/>
      <c r="S109" s="43" t="s">
        <v>391</v>
      </c>
      <c r="T109" s="43" t="s">
        <v>1518</v>
      </c>
      <c r="U109" s="43" t="s">
        <v>731</v>
      </c>
      <c r="V109" s="43" t="s">
        <v>1519</v>
      </c>
      <c r="W109" s="43" t="s">
        <v>385</v>
      </c>
      <c r="X109" s="43" t="s">
        <v>394</v>
      </c>
      <c r="Y109" s="43" t="s">
        <v>395</v>
      </c>
      <c r="Z109" s="43" t="s">
        <v>1520</v>
      </c>
      <c r="AA109" s="43"/>
      <c r="AB109" s="43" t="s">
        <v>1521</v>
      </c>
      <c r="AC109" s="43" t="s">
        <v>1521</v>
      </c>
      <c r="AD109" s="43" t="s">
        <v>1522</v>
      </c>
      <c r="AE109" s="43" t="s">
        <v>1523</v>
      </c>
      <c r="AF109" s="43" t="s">
        <v>1524</v>
      </c>
      <c r="AG109" s="43" t="s">
        <v>385</v>
      </c>
      <c r="AH109" s="43" t="s">
        <v>1525</v>
      </c>
      <c r="AI109" s="43" t="s">
        <v>1526</v>
      </c>
      <c r="AJ109" s="43" t="s">
        <v>385</v>
      </c>
      <c r="AK109" s="43" t="s">
        <v>1527</v>
      </c>
      <c r="AL109" s="43" t="s">
        <v>1528</v>
      </c>
      <c r="AM109" s="43" t="s">
        <v>1529</v>
      </c>
      <c r="AN109" s="43" t="s">
        <v>1530</v>
      </c>
      <c r="AO109" s="43" t="s">
        <v>1531</v>
      </c>
      <c r="AP109" s="43" t="s">
        <v>408</v>
      </c>
      <c r="AQ109" s="43" t="s">
        <v>409</v>
      </c>
      <c r="AR109" s="43" t="s">
        <v>488</v>
      </c>
      <c r="AS109" s="43" t="s">
        <v>1532</v>
      </c>
      <c r="AT109" s="43" t="s">
        <v>1533</v>
      </c>
      <c r="AU109" s="43" t="s">
        <v>385</v>
      </c>
      <c r="AV109" s="43" t="s">
        <v>414</v>
      </c>
      <c r="AW109" s="43" t="s">
        <v>415</v>
      </c>
      <c r="AX109" s="43" t="s">
        <v>415</v>
      </c>
      <c r="AY109" s="43" t="s">
        <v>1226</v>
      </c>
      <c r="AZ109" s="43" t="s">
        <v>1226</v>
      </c>
      <c r="BA109" s="43" t="s">
        <v>1534</v>
      </c>
      <c r="BB109" s="43" t="s">
        <v>1535</v>
      </c>
      <c r="BC109" s="43" t="s">
        <v>1536</v>
      </c>
      <c r="BD109" s="43" t="s">
        <v>1537</v>
      </c>
      <c r="BE109" s="43" t="s">
        <v>1538</v>
      </c>
      <c r="BF109" s="43" t="s">
        <v>1539</v>
      </c>
      <c r="BG109" s="43" t="s">
        <v>1540</v>
      </c>
      <c r="BH109" s="43" t="s">
        <v>1541</v>
      </c>
      <c r="BI109" s="43" t="s">
        <v>672</v>
      </c>
      <c r="BJ109" s="43" t="s">
        <v>1542</v>
      </c>
      <c r="BK109" s="43" t="s">
        <v>674</v>
      </c>
      <c r="BL109" s="43" t="s">
        <v>1528</v>
      </c>
      <c r="BM109" s="43" t="s">
        <v>638</v>
      </c>
      <c r="BN109" s="43" t="s">
        <v>1069</v>
      </c>
      <c r="BO109" s="43" t="s">
        <v>429</v>
      </c>
      <c r="BP109" s="43" t="s">
        <v>1543</v>
      </c>
      <c r="BQ109" s="43" t="s">
        <v>1543</v>
      </c>
      <c r="BR109" s="43" t="s">
        <v>1544</v>
      </c>
      <c r="BS109" s="43" t="s">
        <v>850</v>
      </c>
      <c r="BT109" s="43"/>
      <c r="BU109" s="43"/>
      <c r="BV109" s="43"/>
      <c r="BW109" s="43"/>
      <c r="BX109" s="43"/>
      <c r="BY109" s="43"/>
      <c r="BZ109" s="121"/>
    </row>
    <row r="110" spans="1:78" ht="45" customHeight="1" x14ac:dyDescent="0.25">
      <c r="A110" s="108" t="s">
        <v>89</v>
      </c>
      <c r="B110" s="54">
        <v>7</v>
      </c>
      <c r="C110" s="49" t="s">
        <v>292</v>
      </c>
      <c r="D110" s="93" t="s">
        <v>377</v>
      </c>
      <c r="E110" s="43" t="s">
        <v>380</v>
      </c>
      <c r="F110" s="43" t="s">
        <v>381</v>
      </c>
      <c r="G110" s="43" t="s">
        <v>382</v>
      </c>
      <c r="H110" s="43"/>
      <c r="I110" s="43" t="s">
        <v>292</v>
      </c>
      <c r="J110" s="43" t="s">
        <v>1545</v>
      </c>
      <c r="K110" s="43"/>
      <c r="L110" s="43" t="s">
        <v>1511</v>
      </c>
      <c r="M110" s="43"/>
      <c r="N110" s="43" t="s">
        <v>388</v>
      </c>
      <c r="O110" s="43"/>
      <c r="P110" s="43" t="s">
        <v>1512</v>
      </c>
      <c r="Q110" s="43" t="s">
        <v>1513</v>
      </c>
      <c r="R110" s="43"/>
      <c r="S110" s="43" t="s">
        <v>391</v>
      </c>
      <c r="T110" s="43"/>
      <c r="U110" s="43" t="s">
        <v>731</v>
      </c>
      <c r="V110" s="43"/>
      <c r="W110" s="43"/>
      <c r="X110" s="43"/>
      <c r="Y110" s="43" t="s">
        <v>395</v>
      </c>
      <c r="Z110" s="43" t="s">
        <v>1546</v>
      </c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 t="s">
        <v>908</v>
      </c>
      <c r="AL110" s="43"/>
      <c r="AM110" s="43"/>
      <c r="AN110" s="43"/>
      <c r="AO110" s="43" t="s">
        <v>908</v>
      </c>
      <c r="AP110" s="43"/>
      <c r="AQ110" s="43"/>
      <c r="AR110" s="43" t="s">
        <v>410</v>
      </c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121"/>
    </row>
    <row r="111" spans="1:78" ht="45" customHeight="1" x14ac:dyDescent="0.25">
      <c r="A111" s="108" t="s">
        <v>89</v>
      </c>
      <c r="B111" s="54">
        <v>8</v>
      </c>
      <c r="C111" s="49" t="s">
        <v>293</v>
      </c>
      <c r="D111" s="93" t="s">
        <v>377</v>
      </c>
      <c r="E111" s="43" t="s">
        <v>380</v>
      </c>
      <c r="F111" s="43" t="s">
        <v>381</v>
      </c>
      <c r="G111" s="43" t="s">
        <v>382</v>
      </c>
      <c r="H111" s="43"/>
      <c r="I111" s="43" t="s">
        <v>293</v>
      </c>
      <c r="J111" s="43" t="s">
        <v>1547</v>
      </c>
      <c r="K111" s="43"/>
      <c r="L111" s="43" t="s">
        <v>1511</v>
      </c>
      <c r="M111" s="43"/>
      <c r="N111" s="43" t="s">
        <v>388</v>
      </c>
      <c r="O111" s="43"/>
      <c r="P111" s="43" t="s">
        <v>1512</v>
      </c>
      <c r="Q111" s="43" t="s">
        <v>1513</v>
      </c>
      <c r="R111" s="43"/>
      <c r="S111" s="43" t="s">
        <v>391</v>
      </c>
      <c r="T111" s="43"/>
      <c r="U111" s="43" t="s">
        <v>731</v>
      </c>
      <c r="V111" s="43"/>
      <c r="W111" s="43"/>
      <c r="X111" s="43"/>
      <c r="Y111" s="43" t="s">
        <v>395</v>
      </c>
      <c r="Z111" s="43" t="s">
        <v>1548</v>
      </c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 t="s">
        <v>908</v>
      </c>
      <c r="AL111" s="43"/>
      <c r="AM111" s="43"/>
      <c r="AN111" s="43"/>
      <c r="AO111" s="43" t="s">
        <v>908</v>
      </c>
      <c r="AP111" s="43"/>
      <c r="AQ111" s="43"/>
      <c r="AR111" s="43" t="s">
        <v>410</v>
      </c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121"/>
    </row>
    <row r="112" spans="1:78" ht="45" customHeight="1" thickBot="1" x14ac:dyDescent="0.3">
      <c r="A112" s="110" t="s">
        <v>89</v>
      </c>
      <c r="B112" s="132">
        <v>9</v>
      </c>
      <c r="C112" s="112" t="s">
        <v>294</v>
      </c>
      <c r="D112" s="139" t="s">
        <v>377</v>
      </c>
      <c r="E112" s="125" t="s">
        <v>380</v>
      </c>
      <c r="F112" s="125" t="s">
        <v>381</v>
      </c>
      <c r="G112" s="125" t="s">
        <v>382</v>
      </c>
      <c r="H112" s="125"/>
      <c r="I112" s="125" t="s">
        <v>294</v>
      </c>
      <c r="J112" s="125" t="s">
        <v>1549</v>
      </c>
      <c r="K112" s="125"/>
      <c r="L112" s="125" t="s">
        <v>1511</v>
      </c>
      <c r="M112" s="125"/>
      <c r="N112" s="125" t="s">
        <v>388</v>
      </c>
      <c r="O112" s="125"/>
      <c r="P112" s="125" t="s">
        <v>1512</v>
      </c>
      <c r="Q112" s="125" t="s">
        <v>1513</v>
      </c>
      <c r="R112" s="125"/>
      <c r="S112" s="125" t="s">
        <v>391</v>
      </c>
      <c r="T112" s="125"/>
      <c r="U112" s="125" t="s">
        <v>731</v>
      </c>
      <c r="V112" s="125"/>
      <c r="W112" s="125"/>
      <c r="X112" s="125"/>
      <c r="Y112" s="125" t="s">
        <v>395</v>
      </c>
      <c r="Z112" s="125" t="s">
        <v>1550</v>
      </c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 t="s">
        <v>908</v>
      </c>
      <c r="AL112" s="125"/>
      <c r="AM112" s="125"/>
      <c r="AN112" s="125"/>
      <c r="AO112" s="125" t="s">
        <v>908</v>
      </c>
      <c r="AP112" s="125"/>
      <c r="AQ112" s="125"/>
      <c r="AR112" s="125" t="s">
        <v>410</v>
      </c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5"/>
      <c r="BR112" s="125"/>
      <c r="BS112" s="125"/>
      <c r="BT112" s="125"/>
      <c r="BU112" s="125"/>
      <c r="BV112" s="125"/>
      <c r="BW112" s="125"/>
      <c r="BX112" s="125"/>
      <c r="BY112" s="125"/>
      <c r="BZ112" s="126"/>
    </row>
    <row r="113" spans="1:78" ht="45" customHeight="1" x14ac:dyDescent="0.25">
      <c r="A113" s="116" t="s">
        <v>90</v>
      </c>
      <c r="B113" s="137">
        <v>1</v>
      </c>
      <c r="C113" s="118" t="s">
        <v>295</v>
      </c>
      <c r="D113" s="128" t="s">
        <v>377</v>
      </c>
      <c r="E113" s="129" t="s">
        <v>380</v>
      </c>
      <c r="F113" s="129" t="s">
        <v>818</v>
      </c>
      <c r="G113" s="129" t="s">
        <v>382</v>
      </c>
      <c r="H113" s="129" t="s">
        <v>383</v>
      </c>
      <c r="I113" s="129" t="s">
        <v>295</v>
      </c>
      <c r="J113" s="129" t="s">
        <v>1551</v>
      </c>
      <c r="K113" s="129"/>
      <c r="L113" s="129" t="s">
        <v>386</v>
      </c>
      <c r="M113" s="129"/>
      <c r="N113" s="129" t="s">
        <v>388</v>
      </c>
      <c r="O113" s="129"/>
      <c r="P113" s="129" t="s">
        <v>1552</v>
      </c>
      <c r="Q113" s="129" t="s">
        <v>1553</v>
      </c>
      <c r="R113" s="129"/>
      <c r="S113" s="129" t="s">
        <v>391</v>
      </c>
      <c r="T113" s="129"/>
      <c r="U113" s="129" t="s">
        <v>731</v>
      </c>
      <c r="V113" s="129"/>
      <c r="W113" s="129"/>
      <c r="X113" s="129"/>
      <c r="Y113" s="129" t="s">
        <v>395</v>
      </c>
      <c r="Z113" s="129" t="s">
        <v>1554</v>
      </c>
      <c r="AA113" s="129"/>
      <c r="AB113" s="129" t="s">
        <v>1555</v>
      </c>
      <c r="AC113" s="129" t="s">
        <v>1555</v>
      </c>
      <c r="AD113" s="129"/>
      <c r="AE113" s="129"/>
      <c r="AF113" s="129"/>
      <c r="AG113" s="129"/>
      <c r="AH113" s="129"/>
      <c r="AI113" s="129"/>
      <c r="AJ113" s="129"/>
      <c r="AK113" s="129" t="s">
        <v>1556</v>
      </c>
      <c r="AL113" s="129"/>
      <c r="AM113" s="129" t="s">
        <v>1557</v>
      </c>
      <c r="AN113" s="129"/>
      <c r="AO113" s="129" t="s">
        <v>1558</v>
      </c>
      <c r="AP113" s="129"/>
      <c r="AQ113" s="129"/>
      <c r="AR113" s="129" t="s">
        <v>410</v>
      </c>
      <c r="AS113" s="129"/>
      <c r="AT113" s="129" t="s">
        <v>550</v>
      </c>
      <c r="AU113" s="129"/>
      <c r="AV113" s="129"/>
      <c r="AW113" s="129"/>
      <c r="AX113" s="129"/>
      <c r="AY113" s="129"/>
      <c r="AZ113" s="129"/>
      <c r="BA113" s="129"/>
      <c r="BB113" s="129"/>
      <c r="BC113" s="129"/>
      <c r="BD113" s="129"/>
      <c r="BE113" s="129"/>
      <c r="BF113" s="129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29"/>
      <c r="BQ113" s="129"/>
      <c r="BR113" s="129"/>
      <c r="BS113" s="129"/>
      <c r="BT113" s="129"/>
      <c r="BU113" s="129"/>
      <c r="BV113" s="129"/>
      <c r="BW113" s="129"/>
      <c r="BX113" s="129"/>
      <c r="BY113" s="129"/>
      <c r="BZ113" s="130"/>
    </row>
    <row r="114" spans="1:78" ht="45" customHeight="1" x14ac:dyDescent="0.25">
      <c r="A114" s="119" t="s">
        <v>90</v>
      </c>
      <c r="B114" s="56">
        <v>2</v>
      </c>
      <c r="C114" s="52" t="s">
        <v>302</v>
      </c>
      <c r="D114" s="93" t="s">
        <v>377</v>
      </c>
      <c r="E114" s="43" t="s">
        <v>380</v>
      </c>
      <c r="F114" s="43" t="s">
        <v>818</v>
      </c>
      <c r="G114" s="43" t="s">
        <v>382</v>
      </c>
      <c r="H114" s="43"/>
      <c r="I114" s="43" t="s">
        <v>302</v>
      </c>
      <c r="J114" s="43" t="s">
        <v>1559</v>
      </c>
      <c r="K114" s="43"/>
      <c r="L114" s="43" t="s">
        <v>530</v>
      </c>
      <c r="M114" s="43"/>
      <c r="N114" s="43" t="s">
        <v>388</v>
      </c>
      <c r="O114" s="43"/>
      <c r="P114" s="43" t="s">
        <v>1552</v>
      </c>
      <c r="Q114" s="43" t="s">
        <v>1553</v>
      </c>
      <c r="R114" s="43"/>
      <c r="S114" s="43" t="s">
        <v>391</v>
      </c>
      <c r="T114" s="43"/>
      <c r="U114" s="43" t="s">
        <v>731</v>
      </c>
      <c r="V114" s="43"/>
      <c r="W114" s="43"/>
      <c r="X114" s="43"/>
      <c r="Y114" s="43" t="s">
        <v>395</v>
      </c>
      <c r="Z114" s="43" t="s">
        <v>1554</v>
      </c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 t="s">
        <v>908</v>
      </c>
      <c r="AL114" s="43"/>
      <c r="AM114" s="43"/>
      <c r="AN114" s="43"/>
      <c r="AO114" s="43" t="s">
        <v>908</v>
      </c>
      <c r="AP114" s="43"/>
      <c r="AQ114" s="43"/>
      <c r="AR114" s="43" t="s">
        <v>410</v>
      </c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121"/>
    </row>
    <row r="115" spans="1:78" ht="45" customHeight="1" x14ac:dyDescent="0.25">
      <c r="A115" s="119" t="s">
        <v>90</v>
      </c>
      <c r="B115" s="56">
        <v>3</v>
      </c>
      <c r="C115" s="52" t="s">
        <v>305</v>
      </c>
      <c r="D115" s="93" t="s">
        <v>377</v>
      </c>
      <c r="E115" s="43" t="s">
        <v>380</v>
      </c>
      <c r="F115" s="43" t="s">
        <v>818</v>
      </c>
      <c r="G115" s="43" t="s">
        <v>382</v>
      </c>
      <c r="H115" s="43" t="s">
        <v>383</v>
      </c>
      <c r="I115" s="43" t="s">
        <v>305</v>
      </c>
      <c r="J115" s="43" t="s">
        <v>1560</v>
      </c>
      <c r="K115" s="43" t="s">
        <v>638</v>
      </c>
      <c r="L115" s="43" t="s">
        <v>794</v>
      </c>
      <c r="M115" s="43" t="s">
        <v>1561</v>
      </c>
      <c r="N115" s="43" t="s">
        <v>388</v>
      </c>
      <c r="O115" s="43"/>
      <c r="P115" s="43" t="s">
        <v>1552</v>
      </c>
      <c r="Q115" s="43" t="s">
        <v>1553</v>
      </c>
      <c r="R115" s="43"/>
      <c r="S115" s="43" t="s">
        <v>391</v>
      </c>
      <c r="T115" s="43" t="s">
        <v>1562</v>
      </c>
      <c r="U115" s="43" t="s">
        <v>1563</v>
      </c>
      <c r="V115" s="43"/>
      <c r="W115" s="43"/>
      <c r="X115" s="43"/>
      <c r="Y115" s="43" t="s">
        <v>395</v>
      </c>
      <c r="Z115" s="43" t="s">
        <v>1554</v>
      </c>
      <c r="AA115" s="43"/>
      <c r="AB115" s="43" t="s">
        <v>1564</v>
      </c>
      <c r="AC115" s="43" t="s">
        <v>1564</v>
      </c>
      <c r="AD115" s="43" t="s">
        <v>1565</v>
      </c>
      <c r="AE115" s="43" t="s">
        <v>1566</v>
      </c>
      <c r="AF115" s="43" t="s">
        <v>1567</v>
      </c>
      <c r="AG115" s="43" t="s">
        <v>1568</v>
      </c>
      <c r="AH115" s="43" t="s">
        <v>1569</v>
      </c>
      <c r="AI115" s="43" t="s">
        <v>1570</v>
      </c>
      <c r="AJ115" s="43" t="s">
        <v>414</v>
      </c>
      <c r="AK115" s="43" t="s">
        <v>1571</v>
      </c>
      <c r="AL115" s="43" t="s">
        <v>1572</v>
      </c>
      <c r="AM115" s="43" t="s">
        <v>1573</v>
      </c>
      <c r="AN115" s="43" t="s">
        <v>1574</v>
      </c>
      <c r="AO115" s="43" t="s">
        <v>1575</v>
      </c>
      <c r="AP115" s="43" t="s">
        <v>408</v>
      </c>
      <c r="AQ115" s="43" t="s">
        <v>716</v>
      </c>
      <c r="AR115" s="43" t="s">
        <v>488</v>
      </c>
      <c r="AS115" s="43" t="s">
        <v>1576</v>
      </c>
      <c r="AT115" s="43" t="s">
        <v>1577</v>
      </c>
      <c r="AU115" s="43" t="s">
        <v>1578</v>
      </c>
      <c r="AV115" s="43" t="s">
        <v>414</v>
      </c>
      <c r="AW115" s="43" t="s">
        <v>414</v>
      </c>
      <c r="AX115" s="43" t="s">
        <v>415</v>
      </c>
      <c r="AY115" s="43" t="s">
        <v>1579</v>
      </c>
      <c r="AZ115" s="43" t="s">
        <v>1580</v>
      </c>
      <c r="BA115" s="43" t="s">
        <v>1534</v>
      </c>
      <c r="BB115" s="43" t="s">
        <v>418</v>
      </c>
      <c r="BC115" s="43" t="s">
        <v>1581</v>
      </c>
      <c r="BD115" s="43" t="s">
        <v>1582</v>
      </c>
      <c r="BE115" s="43" t="s">
        <v>1583</v>
      </c>
      <c r="BF115" s="43" t="s">
        <v>1584</v>
      </c>
      <c r="BG115" s="43" t="s">
        <v>1585</v>
      </c>
      <c r="BH115" s="43" t="s">
        <v>1586</v>
      </c>
      <c r="BI115" s="43" t="s">
        <v>424</v>
      </c>
      <c r="BJ115" s="43" t="s">
        <v>1587</v>
      </c>
      <c r="BK115" s="43" t="s">
        <v>674</v>
      </c>
      <c r="BL115" s="43" t="s">
        <v>1572</v>
      </c>
      <c r="BM115" s="43" t="s">
        <v>385</v>
      </c>
      <c r="BN115" s="43" t="s">
        <v>1588</v>
      </c>
      <c r="BO115" s="43" t="s">
        <v>1589</v>
      </c>
      <c r="BP115" s="43" t="s">
        <v>848</v>
      </c>
      <c r="BQ115" s="43" t="s">
        <v>848</v>
      </c>
      <c r="BR115" s="43" t="s">
        <v>1590</v>
      </c>
      <c r="BS115" s="43" t="s">
        <v>777</v>
      </c>
      <c r="BT115" s="43"/>
      <c r="BU115" s="43"/>
      <c r="BV115" s="43"/>
      <c r="BW115" s="43"/>
      <c r="BX115" s="43"/>
      <c r="BY115" s="43"/>
      <c r="BZ115" s="121"/>
    </row>
    <row r="116" spans="1:78" ht="45" customHeight="1" x14ac:dyDescent="0.25">
      <c r="A116" s="119" t="s">
        <v>90</v>
      </c>
      <c r="B116" s="56">
        <v>4</v>
      </c>
      <c r="C116" s="52" t="s">
        <v>307</v>
      </c>
      <c r="D116" s="93" t="s">
        <v>377</v>
      </c>
      <c r="E116" s="43" t="s">
        <v>380</v>
      </c>
      <c r="F116" s="43" t="s">
        <v>818</v>
      </c>
      <c r="G116" s="43" t="s">
        <v>382</v>
      </c>
      <c r="H116" s="43" t="s">
        <v>383</v>
      </c>
      <c r="I116" s="43" t="s">
        <v>307</v>
      </c>
      <c r="J116" s="43" t="s">
        <v>1591</v>
      </c>
      <c r="K116" s="43" t="s">
        <v>638</v>
      </c>
      <c r="L116" s="43" t="s">
        <v>608</v>
      </c>
      <c r="M116" s="43" t="s">
        <v>1592</v>
      </c>
      <c r="N116" s="43" t="s">
        <v>388</v>
      </c>
      <c r="O116" s="43"/>
      <c r="P116" s="43" t="s">
        <v>1552</v>
      </c>
      <c r="Q116" s="43" t="s">
        <v>1553</v>
      </c>
      <c r="R116" s="43"/>
      <c r="S116" s="43" t="s">
        <v>391</v>
      </c>
      <c r="T116" s="43"/>
      <c r="U116" s="43" t="s">
        <v>1593</v>
      </c>
      <c r="V116" s="43" t="s">
        <v>1594</v>
      </c>
      <c r="W116" s="43" t="s">
        <v>1595</v>
      </c>
      <c r="X116" s="43" t="s">
        <v>477</v>
      </c>
      <c r="Y116" s="43" t="s">
        <v>395</v>
      </c>
      <c r="Z116" s="43" t="s">
        <v>1554</v>
      </c>
      <c r="AA116" s="43"/>
      <c r="AB116" s="43" t="s">
        <v>1596</v>
      </c>
      <c r="AC116" s="43" t="s">
        <v>1596</v>
      </c>
      <c r="AD116" s="43" t="s">
        <v>1597</v>
      </c>
      <c r="AE116" s="43" t="s">
        <v>1598</v>
      </c>
      <c r="AF116" s="43" t="s">
        <v>1599</v>
      </c>
      <c r="AG116" s="43" t="s">
        <v>1600</v>
      </c>
      <c r="AH116" s="43" t="s">
        <v>1601</v>
      </c>
      <c r="AI116" s="43" t="s">
        <v>1602</v>
      </c>
      <c r="AJ116" s="43" t="s">
        <v>1603</v>
      </c>
      <c r="AK116" s="43" t="s">
        <v>1604</v>
      </c>
      <c r="AL116" s="43" t="s">
        <v>1572</v>
      </c>
      <c r="AM116" s="43" t="s">
        <v>1605</v>
      </c>
      <c r="AN116" s="43" t="s">
        <v>1606</v>
      </c>
      <c r="AO116" s="43" t="s">
        <v>1575</v>
      </c>
      <c r="AP116" s="43" t="s">
        <v>408</v>
      </c>
      <c r="AQ116" s="43" t="s">
        <v>839</v>
      </c>
      <c r="AR116" s="43" t="s">
        <v>488</v>
      </c>
      <c r="AS116" s="43" t="s">
        <v>1607</v>
      </c>
      <c r="AT116" s="43" t="s">
        <v>1608</v>
      </c>
      <c r="AU116" s="43" t="s">
        <v>1609</v>
      </c>
      <c r="AV116" s="43" t="s">
        <v>414</v>
      </c>
      <c r="AW116" s="43" t="s">
        <v>415</v>
      </c>
      <c r="AX116" s="43" t="s">
        <v>415</v>
      </c>
      <c r="AY116" s="43" t="s">
        <v>1610</v>
      </c>
      <c r="AZ116" s="43" t="s">
        <v>1611</v>
      </c>
      <c r="BA116" s="43" t="s">
        <v>1612</v>
      </c>
      <c r="BB116" s="43" t="s">
        <v>1613</v>
      </c>
      <c r="BC116" s="43" t="s">
        <v>1614</v>
      </c>
      <c r="BD116" s="43" t="s">
        <v>1615</v>
      </c>
      <c r="BE116" s="43" t="s">
        <v>1616</v>
      </c>
      <c r="BF116" s="43" t="s">
        <v>1617</v>
      </c>
      <c r="BG116" s="43" t="s">
        <v>1618</v>
      </c>
      <c r="BH116" s="43" t="s">
        <v>1586</v>
      </c>
      <c r="BI116" s="43" t="s">
        <v>424</v>
      </c>
      <c r="BJ116" s="43" t="s">
        <v>1619</v>
      </c>
      <c r="BK116" s="43" t="s">
        <v>674</v>
      </c>
      <c r="BL116" s="43" t="s">
        <v>1572</v>
      </c>
      <c r="BM116" s="43" t="s">
        <v>385</v>
      </c>
      <c r="BN116" s="43" t="s">
        <v>1620</v>
      </c>
      <c r="BO116" s="43" t="s">
        <v>1621</v>
      </c>
      <c r="BP116" s="43" t="s">
        <v>535</v>
      </c>
      <c r="BQ116" s="43" t="s">
        <v>535</v>
      </c>
      <c r="BR116" s="43" t="s">
        <v>776</v>
      </c>
      <c r="BS116" s="43" t="s">
        <v>678</v>
      </c>
      <c r="BT116" s="43"/>
      <c r="BU116" s="43"/>
      <c r="BV116" s="43"/>
      <c r="BW116" s="43"/>
      <c r="BX116" s="43"/>
      <c r="BY116" s="43"/>
      <c r="BZ116" s="121"/>
    </row>
    <row r="117" spans="1:78" ht="45" customHeight="1" x14ac:dyDescent="0.25">
      <c r="A117" s="119" t="s">
        <v>90</v>
      </c>
      <c r="B117" s="56">
        <v>5</v>
      </c>
      <c r="C117" s="52" t="s">
        <v>308</v>
      </c>
      <c r="D117" s="93" t="s">
        <v>377</v>
      </c>
      <c r="E117" s="43" t="s">
        <v>380</v>
      </c>
      <c r="F117" s="43" t="s">
        <v>818</v>
      </c>
      <c r="G117" s="43" t="s">
        <v>382</v>
      </c>
      <c r="H117" s="43"/>
      <c r="I117" s="43" t="s">
        <v>308</v>
      </c>
      <c r="J117" s="43" t="s">
        <v>1622</v>
      </c>
      <c r="K117" s="43"/>
      <c r="L117" s="43" t="s">
        <v>1511</v>
      </c>
      <c r="M117" s="43"/>
      <c r="N117" s="43" t="s">
        <v>388</v>
      </c>
      <c r="O117" s="43"/>
      <c r="P117" s="43" t="s">
        <v>1552</v>
      </c>
      <c r="Q117" s="43" t="s">
        <v>1553</v>
      </c>
      <c r="R117" s="43"/>
      <c r="S117" s="43" t="s">
        <v>391</v>
      </c>
      <c r="T117" s="43"/>
      <c r="U117" s="43" t="s">
        <v>731</v>
      </c>
      <c r="V117" s="43"/>
      <c r="W117" s="43"/>
      <c r="X117" s="43"/>
      <c r="Y117" s="43" t="s">
        <v>395</v>
      </c>
      <c r="Z117" s="43" t="s">
        <v>1554</v>
      </c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 t="s">
        <v>908</v>
      </c>
      <c r="AL117" s="43"/>
      <c r="AM117" s="43"/>
      <c r="AN117" s="43"/>
      <c r="AO117" s="43" t="s">
        <v>908</v>
      </c>
      <c r="AP117" s="43"/>
      <c r="AQ117" s="43"/>
      <c r="AR117" s="43" t="s">
        <v>410</v>
      </c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121"/>
    </row>
    <row r="118" spans="1:78" ht="45" customHeight="1" x14ac:dyDescent="0.25">
      <c r="A118" s="119" t="s">
        <v>90</v>
      </c>
      <c r="B118" s="56">
        <v>6</v>
      </c>
      <c r="C118" s="52" t="s">
        <v>309</v>
      </c>
      <c r="D118" s="93" t="s">
        <v>377</v>
      </c>
      <c r="E118" s="43" t="s">
        <v>380</v>
      </c>
      <c r="F118" s="43" t="s">
        <v>818</v>
      </c>
      <c r="G118" s="43" t="s">
        <v>382</v>
      </c>
      <c r="H118" s="43" t="s">
        <v>383</v>
      </c>
      <c r="I118" s="43" t="s">
        <v>309</v>
      </c>
      <c r="J118" s="43" t="s">
        <v>1623</v>
      </c>
      <c r="K118" s="43" t="s">
        <v>1624</v>
      </c>
      <c r="L118" s="43" t="s">
        <v>1511</v>
      </c>
      <c r="M118" s="43" t="s">
        <v>1625</v>
      </c>
      <c r="N118" s="43" t="s">
        <v>388</v>
      </c>
      <c r="O118" s="43"/>
      <c r="P118" s="43" t="s">
        <v>1552</v>
      </c>
      <c r="Q118" s="43" t="s">
        <v>1553</v>
      </c>
      <c r="R118" s="43"/>
      <c r="S118" s="43" t="s">
        <v>391</v>
      </c>
      <c r="T118" s="43" t="s">
        <v>1626</v>
      </c>
      <c r="U118" s="43" t="s">
        <v>1627</v>
      </c>
      <c r="V118" s="43" t="s">
        <v>1628</v>
      </c>
      <c r="W118" s="43" t="s">
        <v>1629</v>
      </c>
      <c r="X118" s="43" t="s">
        <v>394</v>
      </c>
      <c r="Y118" s="43" t="s">
        <v>395</v>
      </c>
      <c r="Z118" s="43" t="s">
        <v>1630</v>
      </c>
      <c r="AA118" s="43"/>
      <c r="AB118" s="43" t="s">
        <v>1631</v>
      </c>
      <c r="AC118" s="43" t="s">
        <v>1631</v>
      </c>
      <c r="AD118" s="43" t="s">
        <v>1632</v>
      </c>
      <c r="AE118" s="43" t="s">
        <v>1633</v>
      </c>
      <c r="AF118" s="43" t="s">
        <v>1634</v>
      </c>
      <c r="AG118" s="43" t="s">
        <v>1634</v>
      </c>
      <c r="AH118" s="43" t="s">
        <v>1635</v>
      </c>
      <c r="AI118" s="43" t="s">
        <v>1636</v>
      </c>
      <c r="AJ118" s="43" t="s">
        <v>385</v>
      </c>
      <c r="AK118" s="43" t="s">
        <v>1637</v>
      </c>
      <c r="AL118" s="43" t="s">
        <v>1572</v>
      </c>
      <c r="AM118" s="43" t="s">
        <v>1638</v>
      </c>
      <c r="AN118" s="43" t="s">
        <v>1639</v>
      </c>
      <c r="AO118" s="43" t="s">
        <v>1640</v>
      </c>
      <c r="AP118" s="43" t="s">
        <v>408</v>
      </c>
      <c r="AQ118" s="43" t="s">
        <v>839</v>
      </c>
      <c r="AR118" s="43" t="s">
        <v>488</v>
      </c>
      <c r="AS118" s="43" t="s">
        <v>1641</v>
      </c>
      <c r="AT118" s="43" t="s">
        <v>1642</v>
      </c>
      <c r="AU118" s="43" t="s">
        <v>385</v>
      </c>
      <c r="AV118" s="43" t="s">
        <v>414</v>
      </c>
      <c r="AW118" s="43" t="s">
        <v>415</v>
      </c>
      <c r="AX118" s="43" t="s">
        <v>415</v>
      </c>
      <c r="AY118" s="43" t="s">
        <v>924</v>
      </c>
      <c r="AZ118" s="43" t="s">
        <v>924</v>
      </c>
      <c r="BA118" s="43" t="s">
        <v>1643</v>
      </c>
      <c r="BB118" s="43" t="s">
        <v>418</v>
      </c>
      <c r="BC118" s="43" t="s">
        <v>1644</v>
      </c>
      <c r="BD118" s="43" t="s">
        <v>1626</v>
      </c>
      <c r="BE118" s="43" t="s">
        <v>421</v>
      </c>
      <c r="BF118" s="43" t="s">
        <v>1645</v>
      </c>
      <c r="BG118" s="43" t="s">
        <v>1646</v>
      </c>
      <c r="BH118" s="43" t="s">
        <v>1586</v>
      </c>
      <c r="BI118" s="43" t="s">
        <v>424</v>
      </c>
      <c r="BJ118" s="43" t="s">
        <v>1647</v>
      </c>
      <c r="BK118" s="43" t="s">
        <v>674</v>
      </c>
      <c r="BL118" s="43" t="s">
        <v>1572</v>
      </c>
      <c r="BM118" s="43" t="s">
        <v>1648</v>
      </c>
      <c r="BN118" s="43" t="s">
        <v>1649</v>
      </c>
      <c r="BO118" s="43" t="s">
        <v>1650</v>
      </c>
      <c r="BP118" s="43" t="s">
        <v>1207</v>
      </c>
      <c r="BQ118" s="43" t="s">
        <v>1207</v>
      </c>
      <c r="BR118" s="43" t="s">
        <v>776</v>
      </c>
      <c r="BS118" s="43" t="s">
        <v>557</v>
      </c>
      <c r="BT118" s="43" t="s">
        <v>1651</v>
      </c>
      <c r="BU118" s="43" t="s">
        <v>1652</v>
      </c>
      <c r="BV118" s="43" t="s">
        <v>1311</v>
      </c>
      <c r="BW118" s="43" t="s">
        <v>468</v>
      </c>
      <c r="BX118" s="43" t="s">
        <v>469</v>
      </c>
      <c r="BY118" s="43" t="s">
        <v>1653</v>
      </c>
      <c r="BZ118" s="121" t="s">
        <v>1654</v>
      </c>
    </row>
    <row r="119" spans="1:78" ht="45" customHeight="1" x14ac:dyDescent="0.25">
      <c r="A119" s="119" t="s">
        <v>90</v>
      </c>
      <c r="B119" s="56">
        <v>7</v>
      </c>
      <c r="C119" s="52" t="s">
        <v>310</v>
      </c>
      <c r="D119" s="93" t="s">
        <v>377</v>
      </c>
      <c r="E119" s="43" t="s">
        <v>380</v>
      </c>
      <c r="F119" s="43" t="s">
        <v>818</v>
      </c>
      <c r="G119" s="43" t="s">
        <v>382</v>
      </c>
      <c r="H119" s="43" t="s">
        <v>383</v>
      </c>
      <c r="I119" s="43" t="s">
        <v>310</v>
      </c>
      <c r="J119" s="43" t="s">
        <v>1655</v>
      </c>
      <c r="K119" s="43"/>
      <c r="L119" s="43" t="s">
        <v>1511</v>
      </c>
      <c r="M119" s="43" t="s">
        <v>1656</v>
      </c>
      <c r="N119" s="43" t="s">
        <v>388</v>
      </c>
      <c r="O119" s="43"/>
      <c r="P119" s="43" t="s">
        <v>1552</v>
      </c>
      <c r="Q119" s="43" t="s">
        <v>1553</v>
      </c>
      <c r="R119" s="43"/>
      <c r="S119" s="43" t="s">
        <v>391</v>
      </c>
      <c r="T119" s="43"/>
      <c r="U119" s="43" t="s">
        <v>731</v>
      </c>
      <c r="V119" s="43"/>
      <c r="W119" s="43"/>
      <c r="X119" s="43"/>
      <c r="Y119" s="43" t="s">
        <v>395</v>
      </c>
      <c r="Z119" s="43" t="s">
        <v>1657</v>
      </c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 t="s">
        <v>1658</v>
      </c>
      <c r="AL119" s="43" t="s">
        <v>1572</v>
      </c>
      <c r="AM119" s="43" t="s">
        <v>1659</v>
      </c>
      <c r="AN119" s="43" t="s">
        <v>1660</v>
      </c>
      <c r="AO119" s="43" t="s">
        <v>1661</v>
      </c>
      <c r="AP119" s="43" t="s">
        <v>1662</v>
      </c>
      <c r="AQ119" s="43" t="s">
        <v>839</v>
      </c>
      <c r="AR119" s="43" t="s">
        <v>410</v>
      </c>
      <c r="AS119" s="43"/>
      <c r="AT119" s="43" t="s">
        <v>1663</v>
      </c>
      <c r="AU119" s="43"/>
      <c r="AV119" s="43" t="s">
        <v>414</v>
      </c>
      <c r="AW119" s="43" t="s">
        <v>415</v>
      </c>
      <c r="AX119" s="43" t="s">
        <v>415</v>
      </c>
      <c r="AY119" s="43" t="s">
        <v>1664</v>
      </c>
      <c r="AZ119" s="43" t="s">
        <v>1664</v>
      </c>
      <c r="BA119" s="43" t="s">
        <v>1665</v>
      </c>
      <c r="BB119" s="43" t="s">
        <v>418</v>
      </c>
      <c r="BC119" s="43" t="s">
        <v>1666</v>
      </c>
      <c r="BD119" s="43" t="s">
        <v>1667</v>
      </c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121"/>
    </row>
    <row r="120" spans="1:78" ht="45" customHeight="1" x14ac:dyDescent="0.25">
      <c r="A120" s="119" t="s">
        <v>90</v>
      </c>
      <c r="B120" s="56">
        <v>8</v>
      </c>
      <c r="C120" s="52" t="s">
        <v>311</v>
      </c>
      <c r="D120" s="93" t="s">
        <v>377</v>
      </c>
      <c r="E120" s="43" t="s">
        <v>380</v>
      </c>
      <c r="F120" s="43" t="s">
        <v>818</v>
      </c>
      <c r="G120" s="43" t="s">
        <v>382</v>
      </c>
      <c r="H120" s="43"/>
      <c r="I120" s="43" t="s">
        <v>311</v>
      </c>
      <c r="J120" s="43" t="s">
        <v>1668</v>
      </c>
      <c r="K120" s="43"/>
      <c r="L120" s="43" t="s">
        <v>1511</v>
      </c>
      <c r="M120" s="43"/>
      <c r="N120" s="43" t="s">
        <v>388</v>
      </c>
      <c r="O120" s="43"/>
      <c r="P120" s="43" t="s">
        <v>1552</v>
      </c>
      <c r="Q120" s="43" t="s">
        <v>1553</v>
      </c>
      <c r="R120" s="43"/>
      <c r="S120" s="43" t="s">
        <v>391</v>
      </c>
      <c r="T120" s="43"/>
      <c r="U120" s="43" t="s">
        <v>1669</v>
      </c>
      <c r="V120" s="43" t="s">
        <v>1670</v>
      </c>
      <c r="W120" s="43"/>
      <c r="X120" s="43"/>
      <c r="Y120" s="43" t="s">
        <v>395</v>
      </c>
      <c r="Z120" s="43" t="s">
        <v>1671</v>
      </c>
      <c r="AA120" s="43"/>
      <c r="AB120" s="43" t="s">
        <v>1672</v>
      </c>
      <c r="AC120" s="43" t="s">
        <v>1672</v>
      </c>
      <c r="AD120" s="43"/>
      <c r="AE120" s="43"/>
      <c r="AF120" s="43"/>
      <c r="AG120" s="43"/>
      <c r="AH120" s="43"/>
      <c r="AI120" s="43"/>
      <c r="AJ120" s="43"/>
      <c r="AK120" s="43" t="s">
        <v>1673</v>
      </c>
      <c r="AL120" s="43"/>
      <c r="AM120" s="43" t="s">
        <v>1674</v>
      </c>
      <c r="AN120" s="43"/>
      <c r="AO120" s="43" t="s">
        <v>1675</v>
      </c>
      <c r="AP120" s="43"/>
      <c r="AQ120" s="43"/>
      <c r="AR120" s="43" t="s">
        <v>410</v>
      </c>
      <c r="AS120" s="43"/>
      <c r="AT120" s="43" t="s">
        <v>550</v>
      </c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121"/>
    </row>
    <row r="121" spans="1:78" ht="45" customHeight="1" x14ac:dyDescent="0.25">
      <c r="A121" s="119" t="s">
        <v>90</v>
      </c>
      <c r="B121" s="56">
        <v>9</v>
      </c>
      <c r="C121" s="52" t="s">
        <v>312</v>
      </c>
      <c r="D121" s="93" t="s">
        <v>377</v>
      </c>
      <c r="E121" s="43" t="s">
        <v>380</v>
      </c>
      <c r="F121" s="43" t="s">
        <v>381</v>
      </c>
      <c r="G121" s="43" t="s">
        <v>382</v>
      </c>
      <c r="H121" s="43" t="s">
        <v>383</v>
      </c>
      <c r="I121" s="43" t="s">
        <v>312</v>
      </c>
      <c r="J121" s="43" t="s">
        <v>1676</v>
      </c>
      <c r="K121" s="43" t="s">
        <v>385</v>
      </c>
      <c r="L121" s="43" t="s">
        <v>1511</v>
      </c>
      <c r="M121" s="43" t="s">
        <v>1677</v>
      </c>
      <c r="N121" s="43" t="s">
        <v>388</v>
      </c>
      <c r="O121" s="43"/>
      <c r="P121" s="43" t="s">
        <v>1552</v>
      </c>
      <c r="Q121" s="43" t="s">
        <v>1553</v>
      </c>
      <c r="R121" s="43"/>
      <c r="S121" s="43" t="s">
        <v>391</v>
      </c>
      <c r="T121" s="43" t="s">
        <v>1678</v>
      </c>
      <c r="U121" s="43" t="s">
        <v>1679</v>
      </c>
      <c r="V121" s="43" t="s">
        <v>1680</v>
      </c>
      <c r="W121" s="43" t="s">
        <v>385</v>
      </c>
      <c r="X121" s="43" t="s">
        <v>477</v>
      </c>
      <c r="Y121" s="43" t="s">
        <v>395</v>
      </c>
      <c r="Z121" s="43" t="s">
        <v>1681</v>
      </c>
      <c r="AA121" s="43"/>
      <c r="AB121" s="43" t="s">
        <v>1682</v>
      </c>
      <c r="AC121" s="43" t="s">
        <v>1682</v>
      </c>
      <c r="AD121" s="43" t="s">
        <v>1683</v>
      </c>
      <c r="AE121" s="43" t="s">
        <v>1684</v>
      </c>
      <c r="AF121" s="43" t="s">
        <v>1685</v>
      </c>
      <c r="AG121" s="43" t="s">
        <v>1686</v>
      </c>
      <c r="AH121" s="43" t="s">
        <v>1687</v>
      </c>
      <c r="AI121" s="43"/>
      <c r="AJ121" s="43" t="s">
        <v>385</v>
      </c>
      <c r="AK121" s="43" t="s">
        <v>1688</v>
      </c>
      <c r="AL121" s="43" t="s">
        <v>1572</v>
      </c>
      <c r="AM121" s="43" t="s">
        <v>1689</v>
      </c>
      <c r="AN121" s="43" t="s">
        <v>1690</v>
      </c>
      <c r="AO121" s="43" t="s">
        <v>1691</v>
      </c>
      <c r="AP121" s="43" t="s">
        <v>408</v>
      </c>
      <c r="AQ121" s="43" t="s">
        <v>409</v>
      </c>
      <c r="AR121" s="43" t="s">
        <v>410</v>
      </c>
      <c r="AS121" s="43" t="s">
        <v>1692</v>
      </c>
      <c r="AT121" s="43"/>
      <c r="AU121" s="43" t="s">
        <v>1693</v>
      </c>
      <c r="AV121" s="43" t="s">
        <v>414</v>
      </c>
      <c r="AW121" s="43" t="s">
        <v>415</v>
      </c>
      <c r="AX121" s="43" t="s">
        <v>415</v>
      </c>
      <c r="AY121" s="43" t="s">
        <v>924</v>
      </c>
      <c r="AZ121" s="43" t="s">
        <v>924</v>
      </c>
      <c r="BA121" s="43" t="s">
        <v>1534</v>
      </c>
      <c r="BB121" s="43" t="s">
        <v>418</v>
      </c>
      <c r="BC121" s="43" t="s">
        <v>1694</v>
      </c>
      <c r="BD121" s="43" t="s">
        <v>1695</v>
      </c>
      <c r="BE121" s="43" t="s">
        <v>1583</v>
      </c>
      <c r="BF121" s="43"/>
      <c r="BG121" s="43" t="s">
        <v>1696</v>
      </c>
      <c r="BH121" s="43" t="s">
        <v>1697</v>
      </c>
      <c r="BI121" s="43" t="s">
        <v>672</v>
      </c>
      <c r="BJ121" s="43" t="s">
        <v>1698</v>
      </c>
      <c r="BK121" s="43" t="s">
        <v>674</v>
      </c>
      <c r="BL121" s="43" t="s">
        <v>1572</v>
      </c>
      <c r="BM121" s="43" t="s">
        <v>1699</v>
      </c>
      <c r="BN121" s="43" t="s">
        <v>1700</v>
      </c>
      <c r="BO121" s="43" t="s">
        <v>1701</v>
      </c>
      <c r="BP121" s="43" t="s">
        <v>1207</v>
      </c>
      <c r="BQ121" s="43" t="s">
        <v>1207</v>
      </c>
      <c r="BR121" s="43" t="s">
        <v>464</v>
      </c>
      <c r="BS121" s="43" t="s">
        <v>1702</v>
      </c>
      <c r="BT121" s="43" t="s">
        <v>1703</v>
      </c>
      <c r="BU121" s="43" t="s">
        <v>1704</v>
      </c>
      <c r="BV121" s="43" t="s">
        <v>1705</v>
      </c>
      <c r="BW121" s="43" t="s">
        <v>468</v>
      </c>
      <c r="BX121" s="43"/>
      <c r="BY121" s="43" t="s">
        <v>1706</v>
      </c>
      <c r="BZ121" s="121" t="s">
        <v>1707</v>
      </c>
    </row>
    <row r="122" spans="1:78" ht="45" customHeight="1" x14ac:dyDescent="0.25">
      <c r="A122" s="119" t="s">
        <v>90</v>
      </c>
      <c r="B122" s="56">
        <v>10</v>
      </c>
      <c r="C122" s="52" t="s">
        <v>313</v>
      </c>
      <c r="D122" s="93" t="s">
        <v>377</v>
      </c>
      <c r="E122" s="43" t="s">
        <v>380</v>
      </c>
      <c r="F122" s="43" t="s">
        <v>381</v>
      </c>
      <c r="G122" s="43" t="s">
        <v>382</v>
      </c>
      <c r="H122" s="43" t="s">
        <v>1515</v>
      </c>
      <c r="I122" s="43" t="s">
        <v>313</v>
      </c>
      <c r="J122" s="43" t="s">
        <v>1708</v>
      </c>
      <c r="K122" s="43"/>
      <c r="L122" s="43" t="s">
        <v>1511</v>
      </c>
      <c r="M122" s="43" t="s">
        <v>1709</v>
      </c>
      <c r="N122" s="43" t="s">
        <v>388</v>
      </c>
      <c r="O122" s="43"/>
      <c r="P122" s="43" t="s">
        <v>1552</v>
      </c>
      <c r="Q122" s="43" t="s">
        <v>1553</v>
      </c>
      <c r="R122" s="43"/>
      <c r="S122" s="43" t="s">
        <v>391</v>
      </c>
      <c r="T122" s="43" t="s">
        <v>1710</v>
      </c>
      <c r="U122" s="43" t="s">
        <v>1711</v>
      </c>
      <c r="V122" s="43" t="s">
        <v>1712</v>
      </c>
      <c r="W122" s="43" t="s">
        <v>385</v>
      </c>
      <c r="X122" s="43" t="s">
        <v>564</v>
      </c>
      <c r="Y122" s="43" t="s">
        <v>395</v>
      </c>
      <c r="Z122" s="43" t="s">
        <v>1713</v>
      </c>
      <c r="AA122" s="43"/>
      <c r="AB122" s="43" t="s">
        <v>1714</v>
      </c>
      <c r="AC122" s="43" t="s">
        <v>1714</v>
      </c>
      <c r="AD122" s="43" t="s">
        <v>1715</v>
      </c>
      <c r="AE122" s="43" t="s">
        <v>1716</v>
      </c>
      <c r="AF122" s="43" t="s">
        <v>1717</v>
      </c>
      <c r="AG122" s="43" t="s">
        <v>1717</v>
      </c>
      <c r="AH122" s="43" t="s">
        <v>1718</v>
      </c>
      <c r="AI122" s="43" t="s">
        <v>1719</v>
      </c>
      <c r="AJ122" s="43" t="s">
        <v>779</v>
      </c>
      <c r="AK122" s="43" t="s">
        <v>1720</v>
      </c>
      <c r="AL122" s="43" t="s">
        <v>1572</v>
      </c>
      <c r="AM122" s="43" t="s">
        <v>1721</v>
      </c>
      <c r="AN122" s="43" t="s">
        <v>1722</v>
      </c>
      <c r="AO122" s="43" t="s">
        <v>1723</v>
      </c>
      <c r="AP122" s="43" t="s">
        <v>408</v>
      </c>
      <c r="AQ122" s="43" t="s">
        <v>409</v>
      </c>
      <c r="AR122" s="43" t="s">
        <v>410</v>
      </c>
      <c r="AS122" s="43" t="s">
        <v>1724</v>
      </c>
      <c r="AT122" s="43" t="s">
        <v>1725</v>
      </c>
      <c r="AU122" s="43" t="s">
        <v>385</v>
      </c>
      <c r="AV122" s="43" t="s">
        <v>414</v>
      </c>
      <c r="AW122" s="43" t="s">
        <v>415</v>
      </c>
      <c r="AX122" s="43" t="s">
        <v>415</v>
      </c>
      <c r="AY122" s="43" t="s">
        <v>1726</v>
      </c>
      <c r="AZ122" s="43" t="s">
        <v>1726</v>
      </c>
      <c r="BA122" s="43" t="s">
        <v>1100</v>
      </c>
      <c r="BB122" s="43" t="s">
        <v>418</v>
      </c>
      <c r="BC122" s="43" t="s">
        <v>1727</v>
      </c>
      <c r="BD122" s="43" t="s">
        <v>1728</v>
      </c>
      <c r="BE122" s="43" t="s">
        <v>1729</v>
      </c>
      <c r="BF122" s="43" t="s">
        <v>1730</v>
      </c>
      <c r="BG122" s="43" t="s">
        <v>1731</v>
      </c>
      <c r="BH122" s="43" t="s">
        <v>1732</v>
      </c>
      <c r="BI122" s="43" t="s">
        <v>424</v>
      </c>
      <c r="BJ122" s="43" t="s">
        <v>1733</v>
      </c>
      <c r="BK122" s="43" t="s">
        <v>427</v>
      </c>
      <c r="BL122" s="43" t="s">
        <v>1572</v>
      </c>
      <c r="BM122" s="43"/>
      <c r="BN122" s="43" t="s">
        <v>1367</v>
      </c>
      <c r="BO122" s="43" t="s">
        <v>429</v>
      </c>
      <c r="BP122" s="43" t="s">
        <v>848</v>
      </c>
      <c r="BQ122" s="43" t="s">
        <v>1207</v>
      </c>
      <c r="BR122" s="43" t="s">
        <v>464</v>
      </c>
      <c r="BS122" s="43" t="s">
        <v>432</v>
      </c>
      <c r="BT122" s="43"/>
      <c r="BU122" s="43"/>
      <c r="BV122" s="43"/>
      <c r="BW122" s="43"/>
      <c r="BX122" s="43"/>
      <c r="BY122" s="43"/>
      <c r="BZ122" s="121"/>
    </row>
    <row r="123" spans="1:78" ht="45" customHeight="1" x14ac:dyDescent="0.25">
      <c r="A123" s="119" t="s">
        <v>90</v>
      </c>
      <c r="B123" s="56">
        <v>11</v>
      </c>
      <c r="C123" s="52" t="s">
        <v>314</v>
      </c>
      <c r="D123" s="93" t="s">
        <v>377</v>
      </c>
      <c r="E123" s="43" t="s">
        <v>380</v>
      </c>
      <c r="F123" s="43" t="s">
        <v>818</v>
      </c>
      <c r="G123" s="43" t="s">
        <v>382</v>
      </c>
      <c r="H123" s="43"/>
      <c r="I123" s="43" t="s">
        <v>314</v>
      </c>
      <c r="J123" s="43" t="s">
        <v>1734</v>
      </c>
      <c r="K123" s="43"/>
      <c r="L123" s="43" t="s">
        <v>1511</v>
      </c>
      <c r="M123" s="43"/>
      <c r="N123" s="43" t="s">
        <v>388</v>
      </c>
      <c r="O123" s="43"/>
      <c r="P123" s="43" t="s">
        <v>1552</v>
      </c>
      <c r="Q123" s="43" t="s">
        <v>1553</v>
      </c>
      <c r="R123" s="43"/>
      <c r="S123" s="43" t="s">
        <v>391</v>
      </c>
      <c r="T123" s="43"/>
      <c r="U123" s="43" t="s">
        <v>731</v>
      </c>
      <c r="V123" s="43"/>
      <c r="W123" s="43"/>
      <c r="X123" s="43"/>
      <c r="Y123" s="43" t="s">
        <v>395</v>
      </c>
      <c r="Z123" s="43" t="s">
        <v>1735</v>
      </c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 t="s">
        <v>908</v>
      </c>
      <c r="AL123" s="43"/>
      <c r="AM123" s="43"/>
      <c r="AN123" s="43"/>
      <c r="AO123" s="43" t="s">
        <v>908</v>
      </c>
      <c r="AP123" s="43"/>
      <c r="AQ123" s="43"/>
      <c r="AR123" s="43" t="s">
        <v>410</v>
      </c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121"/>
    </row>
    <row r="124" spans="1:78" ht="45" customHeight="1" x14ac:dyDescent="0.25">
      <c r="A124" s="119" t="s">
        <v>90</v>
      </c>
      <c r="B124" s="56">
        <v>12</v>
      </c>
      <c r="C124" s="52" t="s">
        <v>315</v>
      </c>
      <c r="D124" s="93" t="s">
        <v>377</v>
      </c>
      <c r="E124" s="43" t="s">
        <v>380</v>
      </c>
      <c r="F124" s="43" t="s">
        <v>1736</v>
      </c>
      <c r="G124" s="43" t="s">
        <v>382</v>
      </c>
      <c r="H124" s="43"/>
      <c r="I124" s="43" t="s">
        <v>315</v>
      </c>
      <c r="J124" s="43" t="s">
        <v>1737</v>
      </c>
      <c r="K124" s="43"/>
      <c r="L124" s="43" t="s">
        <v>1511</v>
      </c>
      <c r="M124" s="43"/>
      <c r="N124" s="43" t="s">
        <v>388</v>
      </c>
      <c r="O124" s="43"/>
      <c r="P124" s="43" t="s">
        <v>1552</v>
      </c>
      <c r="Q124" s="43" t="s">
        <v>1553</v>
      </c>
      <c r="R124" s="43"/>
      <c r="S124" s="43" t="s">
        <v>391</v>
      </c>
      <c r="T124" s="43"/>
      <c r="U124" s="43" t="s">
        <v>731</v>
      </c>
      <c r="V124" s="43"/>
      <c r="W124" s="43"/>
      <c r="X124" s="43"/>
      <c r="Y124" s="43" t="s">
        <v>395</v>
      </c>
      <c r="Z124" s="43" t="s">
        <v>1554</v>
      </c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 t="s">
        <v>908</v>
      </c>
      <c r="AL124" s="43"/>
      <c r="AM124" s="43"/>
      <c r="AN124" s="43"/>
      <c r="AO124" s="43" t="s">
        <v>908</v>
      </c>
      <c r="AP124" s="43"/>
      <c r="AQ124" s="43"/>
      <c r="AR124" s="43" t="s">
        <v>410</v>
      </c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121"/>
    </row>
    <row r="125" spans="1:78" ht="45" customHeight="1" thickBot="1" x14ac:dyDescent="0.3">
      <c r="A125" s="122" t="s">
        <v>90</v>
      </c>
      <c r="B125" s="138">
        <v>13</v>
      </c>
      <c r="C125" s="133" t="s">
        <v>5511</v>
      </c>
      <c r="D125" s="134" t="s">
        <v>5505</v>
      </c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6"/>
    </row>
    <row r="126" spans="1:78" ht="45" customHeight="1" x14ac:dyDescent="0.25">
      <c r="A126" s="102" t="s">
        <v>370</v>
      </c>
      <c r="B126" s="127">
        <v>1</v>
      </c>
      <c r="C126" s="104" t="s">
        <v>318</v>
      </c>
      <c r="D126" s="128" t="s">
        <v>377</v>
      </c>
      <c r="E126" s="129" t="s">
        <v>380</v>
      </c>
      <c r="F126" s="129" t="s">
        <v>381</v>
      </c>
      <c r="G126" s="129" t="s">
        <v>382</v>
      </c>
      <c r="H126" s="129" t="s">
        <v>1515</v>
      </c>
      <c r="I126" s="129" t="s">
        <v>318</v>
      </c>
      <c r="J126" s="129" t="s">
        <v>1738</v>
      </c>
      <c r="K126" s="129"/>
      <c r="L126" s="129" t="s">
        <v>1511</v>
      </c>
      <c r="M126" s="129" t="s">
        <v>1739</v>
      </c>
      <c r="N126" s="129" t="s">
        <v>388</v>
      </c>
      <c r="O126" s="129"/>
      <c r="P126" s="129" t="s">
        <v>1740</v>
      </c>
      <c r="Q126" s="129" t="s">
        <v>1741</v>
      </c>
      <c r="R126" s="129"/>
      <c r="S126" s="129" t="s">
        <v>391</v>
      </c>
      <c r="T126" s="129" t="s">
        <v>1742</v>
      </c>
      <c r="U126" s="129" t="s">
        <v>1743</v>
      </c>
      <c r="V126" s="129" t="s">
        <v>1744</v>
      </c>
      <c r="W126" s="129" t="s">
        <v>1745</v>
      </c>
      <c r="X126" s="129" t="s">
        <v>477</v>
      </c>
      <c r="Y126" s="129" t="s">
        <v>395</v>
      </c>
      <c r="Z126" s="129" t="s">
        <v>1746</v>
      </c>
      <c r="AA126" s="129"/>
      <c r="AB126" s="129" t="s">
        <v>1747</v>
      </c>
      <c r="AC126" s="129" t="s">
        <v>1747</v>
      </c>
      <c r="AD126" s="129" t="s">
        <v>1748</v>
      </c>
      <c r="AE126" s="129" t="s">
        <v>1749</v>
      </c>
      <c r="AF126" s="129" t="s">
        <v>1750</v>
      </c>
      <c r="AG126" s="129" t="s">
        <v>1750</v>
      </c>
      <c r="AH126" s="129" t="s">
        <v>1751</v>
      </c>
      <c r="AI126" s="129" t="s">
        <v>1752</v>
      </c>
      <c r="AJ126" s="129" t="s">
        <v>385</v>
      </c>
      <c r="AK126" s="129" t="s">
        <v>1753</v>
      </c>
      <c r="AL126" s="129" t="s">
        <v>1754</v>
      </c>
      <c r="AM126" s="129" t="s">
        <v>1755</v>
      </c>
      <c r="AN126" s="129" t="s">
        <v>1756</v>
      </c>
      <c r="AO126" s="129" t="s">
        <v>1757</v>
      </c>
      <c r="AP126" s="129" t="s">
        <v>408</v>
      </c>
      <c r="AQ126" s="129" t="s">
        <v>409</v>
      </c>
      <c r="AR126" s="129" t="s">
        <v>488</v>
      </c>
      <c r="AS126" s="129" t="s">
        <v>1607</v>
      </c>
      <c r="AT126" s="129" t="s">
        <v>1758</v>
      </c>
      <c r="AU126" s="129" t="s">
        <v>1759</v>
      </c>
      <c r="AV126" s="129" t="s">
        <v>414</v>
      </c>
      <c r="AW126" s="129" t="s">
        <v>415</v>
      </c>
      <c r="AX126" s="129" t="s">
        <v>415</v>
      </c>
      <c r="AY126" s="129" t="s">
        <v>1760</v>
      </c>
      <c r="AZ126" s="129" t="s">
        <v>1760</v>
      </c>
      <c r="BA126" s="129"/>
      <c r="BB126" s="129"/>
      <c r="BC126" s="129" t="s">
        <v>1761</v>
      </c>
      <c r="BD126" s="129"/>
      <c r="BE126" s="129" t="s">
        <v>421</v>
      </c>
      <c r="BF126" s="129"/>
      <c r="BG126" s="129" t="s">
        <v>423</v>
      </c>
      <c r="BH126" s="129" t="s">
        <v>1762</v>
      </c>
      <c r="BI126" s="129" t="s">
        <v>424</v>
      </c>
      <c r="BJ126" s="129" t="s">
        <v>1763</v>
      </c>
      <c r="BK126" s="129" t="s">
        <v>427</v>
      </c>
      <c r="BL126" s="129" t="s">
        <v>1754</v>
      </c>
      <c r="BM126" s="129" t="s">
        <v>385</v>
      </c>
      <c r="BN126" s="129" t="s">
        <v>530</v>
      </c>
      <c r="BO126" s="129" t="s">
        <v>1764</v>
      </c>
      <c r="BP126" s="129" t="s">
        <v>1207</v>
      </c>
      <c r="BQ126" s="129" t="s">
        <v>1207</v>
      </c>
      <c r="BR126" s="129" t="s">
        <v>464</v>
      </c>
      <c r="BS126" s="129" t="s">
        <v>506</v>
      </c>
      <c r="BT126" s="129" t="s">
        <v>1765</v>
      </c>
      <c r="BU126" s="129" t="s">
        <v>1766</v>
      </c>
      <c r="BV126" s="129" t="s">
        <v>1767</v>
      </c>
      <c r="BW126" s="129" t="s">
        <v>468</v>
      </c>
      <c r="BX126" s="129" t="s">
        <v>469</v>
      </c>
      <c r="BY126" s="129" t="s">
        <v>1768</v>
      </c>
      <c r="BZ126" s="130" t="s">
        <v>1769</v>
      </c>
    </row>
    <row r="127" spans="1:78" ht="45" customHeight="1" x14ac:dyDescent="0.25">
      <c r="A127" s="108" t="s">
        <v>370</v>
      </c>
      <c r="B127" s="54">
        <v>2</v>
      </c>
      <c r="C127" s="49" t="s">
        <v>319</v>
      </c>
      <c r="D127" s="93" t="s">
        <v>377</v>
      </c>
      <c r="E127" s="43" t="s">
        <v>380</v>
      </c>
      <c r="F127" s="43" t="s">
        <v>381</v>
      </c>
      <c r="G127" s="43" t="s">
        <v>382</v>
      </c>
      <c r="H127" s="43" t="s">
        <v>1515</v>
      </c>
      <c r="I127" s="43" t="s">
        <v>319</v>
      </c>
      <c r="J127" s="43" t="s">
        <v>1770</v>
      </c>
      <c r="K127" s="43" t="s">
        <v>385</v>
      </c>
      <c r="L127" s="43" t="s">
        <v>1511</v>
      </c>
      <c r="M127" s="43" t="s">
        <v>1656</v>
      </c>
      <c r="N127" s="43" t="s">
        <v>388</v>
      </c>
      <c r="O127" s="43"/>
      <c r="P127" s="43" t="s">
        <v>1740</v>
      </c>
      <c r="Q127" s="43" t="s">
        <v>1741</v>
      </c>
      <c r="R127" s="43"/>
      <c r="S127" s="43" t="s">
        <v>391</v>
      </c>
      <c r="T127" s="43" t="s">
        <v>1771</v>
      </c>
      <c r="U127" s="43" t="s">
        <v>1772</v>
      </c>
      <c r="V127" s="43" t="s">
        <v>1773</v>
      </c>
      <c r="W127" s="43" t="s">
        <v>414</v>
      </c>
      <c r="X127" s="43" t="s">
        <v>394</v>
      </c>
      <c r="Y127" s="43" t="s">
        <v>395</v>
      </c>
      <c r="Z127" s="43" t="s">
        <v>1774</v>
      </c>
      <c r="AA127" s="43"/>
      <c r="AB127" s="43" t="s">
        <v>1775</v>
      </c>
      <c r="AC127" s="43" t="s">
        <v>1775</v>
      </c>
      <c r="AD127" s="43" t="s">
        <v>1776</v>
      </c>
      <c r="AE127" s="43" t="s">
        <v>1777</v>
      </c>
      <c r="AF127" s="43" t="s">
        <v>1778</v>
      </c>
      <c r="AG127" s="43" t="s">
        <v>1778</v>
      </c>
      <c r="AH127" s="43" t="s">
        <v>1779</v>
      </c>
      <c r="AI127" s="43" t="s">
        <v>1780</v>
      </c>
      <c r="AJ127" s="43" t="s">
        <v>385</v>
      </c>
      <c r="AK127" s="43" t="s">
        <v>1781</v>
      </c>
      <c r="AL127" s="43" t="s">
        <v>1754</v>
      </c>
      <c r="AM127" s="43" t="s">
        <v>1782</v>
      </c>
      <c r="AN127" s="43" t="s">
        <v>1783</v>
      </c>
      <c r="AO127" s="43" t="s">
        <v>1784</v>
      </c>
      <c r="AP127" s="43" t="s">
        <v>408</v>
      </c>
      <c r="AQ127" s="43" t="s">
        <v>409</v>
      </c>
      <c r="AR127" s="43" t="s">
        <v>488</v>
      </c>
      <c r="AS127" s="43" t="s">
        <v>1607</v>
      </c>
      <c r="AT127" s="43" t="s">
        <v>1785</v>
      </c>
      <c r="AU127" s="43" t="s">
        <v>1786</v>
      </c>
      <c r="AV127" s="43" t="s">
        <v>414</v>
      </c>
      <c r="AW127" s="43" t="s">
        <v>415</v>
      </c>
      <c r="AX127" s="43" t="s">
        <v>415</v>
      </c>
      <c r="AY127" s="43" t="s">
        <v>924</v>
      </c>
      <c r="AZ127" s="43" t="s">
        <v>1086</v>
      </c>
      <c r="BA127" s="43" t="s">
        <v>1787</v>
      </c>
      <c r="BB127" s="43" t="s">
        <v>523</v>
      </c>
      <c r="BC127" s="43" t="s">
        <v>1788</v>
      </c>
      <c r="BD127" s="43" t="s">
        <v>1789</v>
      </c>
      <c r="BE127" s="43" t="s">
        <v>1729</v>
      </c>
      <c r="BF127" s="43" t="s">
        <v>1790</v>
      </c>
      <c r="BG127" s="43" t="s">
        <v>1791</v>
      </c>
      <c r="BH127" s="43" t="s">
        <v>1792</v>
      </c>
      <c r="BI127" s="43" t="s">
        <v>424</v>
      </c>
      <c r="BJ127" s="43" t="s">
        <v>1793</v>
      </c>
      <c r="BK127" s="43" t="s">
        <v>427</v>
      </c>
      <c r="BL127" s="43" t="s">
        <v>1754</v>
      </c>
      <c r="BM127" s="43" t="s">
        <v>385</v>
      </c>
      <c r="BN127" s="43" t="s">
        <v>1794</v>
      </c>
      <c r="BO127" s="43" t="s">
        <v>429</v>
      </c>
      <c r="BP127" s="43" t="s">
        <v>1207</v>
      </c>
      <c r="BQ127" s="43" t="s">
        <v>522</v>
      </c>
      <c r="BR127" s="43" t="s">
        <v>464</v>
      </c>
      <c r="BS127" s="43" t="s">
        <v>777</v>
      </c>
      <c r="BT127" s="43"/>
      <c r="BU127" s="43"/>
      <c r="BV127" s="43"/>
      <c r="BW127" s="43"/>
      <c r="BX127" s="43"/>
      <c r="BY127" s="43"/>
      <c r="BZ127" s="121"/>
    </row>
    <row r="128" spans="1:78" ht="45" customHeight="1" x14ac:dyDescent="0.25">
      <c r="A128" s="108" t="s">
        <v>370</v>
      </c>
      <c r="B128" s="54">
        <v>3</v>
      </c>
      <c r="C128" s="49" t="s">
        <v>320</v>
      </c>
      <c r="D128" s="93" t="s">
        <v>377</v>
      </c>
      <c r="E128" s="43" t="s">
        <v>380</v>
      </c>
      <c r="F128" s="43" t="s">
        <v>381</v>
      </c>
      <c r="G128" s="43" t="s">
        <v>382</v>
      </c>
      <c r="H128" s="43"/>
      <c r="I128" s="43" t="s">
        <v>320</v>
      </c>
      <c r="J128" s="43" t="s">
        <v>1795</v>
      </c>
      <c r="K128" s="43"/>
      <c r="L128" s="43" t="s">
        <v>1511</v>
      </c>
      <c r="M128" s="43"/>
      <c r="N128" s="43" t="s">
        <v>388</v>
      </c>
      <c r="O128" s="43"/>
      <c r="P128" s="43" t="s">
        <v>1740</v>
      </c>
      <c r="Q128" s="43" t="s">
        <v>1741</v>
      </c>
      <c r="R128" s="43"/>
      <c r="S128" s="43" t="s">
        <v>391</v>
      </c>
      <c r="T128" s="43"/>
      <c r="U128" s="43" t="s">
        <v>731</v>
      </c>
      <c r="V128" s="43"/>
      <c r="W128" s="43"/>
      <c r="X128" s="43"/>
      <c r="Y128" s="43" t="s">
        <v>395</v>
      </c>
      <c r="Z128" s="43" t="s">
        <v>1796</v>
      </c>
      <c r="AA128" s="43"/>
      <c r="AB128" s="43" t="s">
        <v>1797</v>
      </c>
      <c r="AC128" s="43" t="s">
        <v>1797</v>
      </c>
      <c r="AD128" s="43"/>
      <c r="AE128" s="43"/>
      <c r="AF128" s="43"/>
      <c r="AG128" s="43"/>
      <c r="AH128" s="43"/>
      <c r="AI128" s="43"/>
      <c r="AJ128" s="43"/>
      <c r="AK128" s="43" t="s">
        <v>908</v>
      </c>
      <c r="AL128" s="43"/>
      <c r="AM128" s="43"/>
      <c r="AN128" s="43"/>
      <c r="AO128" s="43" t="s">
        <v>908</v>
      </c>
      <c r="AP128" s="43"/>
      <c r="AQ128" s="43"/>
      <c r="AR128" s="43" t="s">
        <v>410</v>
      </c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121"/>
    </row>
    <row r="129" spans="1:78" ht="45" customHeight="1" x14ac:dyDescent="0.25">
      <c r="A129" s="108" t="s">
        <v>370</v>
      </c>
      <c r="B129" s="54">
        <v>4</v>
      </c>
      <c r="C129" s="49" t="s">
        <v>321</v>
      </c>
      <c r="D129" s="93" t="s">
        <v>377</v>
      </c>
      <c r="E129" s="43" t="s">
        <v>380</v>
      </c>
      <c r="F129" s="43" t="s">
        <v>381</v>
      </c>
      <c r="G129" s="43" t="s">
        <v>382</v>
      </c>
      <c r="H129" s="43"/>
      <c r="I129" s="43" t="s">
        <v>321</v>
      </c>
      <c r="J129" s="43" t="s">
        <v>1798</v>
      </c>
      <c r="K129" s="43"/>
      <c r="L129" s="43" t="s">
        <v>1511</v>
      </c>
      <c r="M129" s="43" t="s">
        <v>1799</v>
      </c>
      <c r="N129" s="43" t="s">
        <v>388</v>
      </c>
      <c r="O129" s="43"/>
      <c r="P129" s="43" t="s">
        <v>1740</v>
      </c>
      <c r="Q129" s="43" t="s">
        <v>1741</v>
      </c>
      <c r="R129" s="43"/>
      <c r="S129" s="43" t="s">
        <v>391</v>
      </c>
      <c r="T129" s="43" t="s">
        <v>1800</v>
      </c>
      <c r="U129" s="43" t="s">
        <v>1801</v>
      </c>
      <c r="V129" s="43" t="s">
        <v>1802</v>
      </c>
      <c r="W129" s="43" t="s">
        <v>1803</v>
      </c>
      <c r="X129" s="43" t="s">
        <v>477</v>
      </c>
      <c r="Y129" s="43" t="s">
        <v>395</v>
      </c>
      <c r="Z129" s="43" t="s">
        <v>1804</v>
      </c>
      <c r="AA129" s="43"/>
      <c r="AB129" s="43" t="s">
        <v>1805</v>
      </c>
      <c r="AC129" s="43" t="s">
        <v>1805</v>
      </c>
      <c r="AD129" s="43" t="s">
        <v>1806</v>
      </c>
      <c r="AE129" s="43" t="s">
        <v>1807</v>
      </c>
      <c r="AF129" s="43" t="s">
        <v>1808</v>
      </c>
      <c r="AG129" s="43" t="s">
        <v>1808</v>
      </c>
      <c r="AH129" s="43" t="s">
        <v>1809</v>
      </c>
      <c r="AI129" s="43" t="s">
        <v>1810</v>
      </c>
      <c r="AJ129" s="43" t="s">
        <v>1811</v>
      </c>
      <c r="AK129" s="43" t="s">
        <v>1812</v>
      </c>
      <c r="AL129" s="43" t="s">
        <v>1754</v>
      </c>
      <c r="AM129" s="43" t="s">
        <v>1813</v>
      </c>
      <c r="AN129" s="43" t="s">
        <v>1814</v>
      </c>
      <c r="AO129" s="43" t="s">
        <v>1815</v>
      </c>
      <c r="AP129" s="43" t="s">
        <v>408</v>
      </c>
      <c r="AQ129" s="43" t="s">
        <v>409</v>
      </c>
      <c r="AR129" s="43" t="s">
        <v>410</v>
      </c>
      <c r="AS129" s="43" t="s">
        <v>1224</v>
      </c>
      <c r="AT129" s="43" t="s">
        <v>1816</v>
      </c>
      <c r="AU129" s="43" t="s">
        <v>1817</v>
      </c>
      <c r="AV129" s="43" t="s">
        <v>414</v>
      </c>
      <c r="AW129" s="43" t="s">
        <v>414</v>
      </c>
      <c r="AX129" s="43" t="s">
        <v>415</v>
      </c>
      <c r="AY129" s="43" t="s">
        <v>1818</v>
      </c>
      <c r="AZ129" s="43" t="s">
        <v>1818</v>
      </c>
      <c r="BA129" s="43" t="s">
        <v>1665</v>
      </c>
      <c r="BB129" s="43" t="s">
        <v>1819</v>
      </c>
      <c r="BC129" s="43" t="s">
        <v>1820</v>
      </c>
      <c r="BD129" s="43" t="s">
        <v>1821</v>
      </c>
      <c r="BE129" s="43" t="s">
        <v>421</v>
      </c>
      <c r="BF129" s="43" t="s">
        <v>1822</v>
      </c>
      <c r="BG129" s="43" t="s">
        <v>724</v>
      </c>
      <c r="BH129" s="43" t="s">
        <v>1762</v>
      </c>
      <c r="BI129" s="43" t="s">
        <v>424</v>
      </c>
      <c r="BJ129" s="43" t="s">
        <v>1823</v>
      </c>
      <c r="BK129" s="43" t="s">
        <v>427</v>
      </c>
      <c r="BL129" s="43" t="s">
        <v>1824</v>
      </c>
      <c r="BM129" s="43" t="s">
        <v>385</v>
      </c>
      <c r="BN129" s="43" t="s">
        <v>1794</v>
      </c>
      <c r="BO129" s="43" t="s">
        <v>531</v>
      </c>
      <c r="BP129" s="43" t="s">
        <v>848</v>
      </c>
      <c r="BQ129" s="43" t="s">
        <v>848</v>
      </c>
      <c r="BR129" s="43" t="s">
        <v>464</v>
      </c>
      <c r="BS129" s="43" t="s">
        <v>557</v>
      </c>
      <c r="BT129" s="43"/>
      <c r="BU129" s="43"/>
      <c r="BV129" s="43"/>
      <c r="BW129" s="43"/>
      <c r="BX129" s="43"/>
      <c r="BY129" s="43"/>
      <c r="BZ129" s="121"/>
    </row>
    <row r="130" spans="1:78" ht="45" customHeight="1" x14ac:dyDescent="0.25">
      <c r="A130" s="108" t="s">
        <v>370</v>
      </c>
      <c r="B130" s="54">
        <v>5</v>
      </c>
      <c r="C130" s="49" t="s">
        <v>322</v>
      </c>
      <c r="D130" s="93" t="s">
        <v>377</v>
      </c>
      <c r="E130" s="43" t="s">
        <v>380</v>
      </c>
      <c r="F130" s="43" t="s">
        <v>381</v>
      </c>
      <c r="G130" s="43" t="s">
        <v>382</v>
      </c>
      <c r="H130" s="43" t="s">
        <v>383</v>
      </c>
      <c r="I130" s="43" t="s">
        <v>322</v>
      </c>
      <c r="J130" s="43" t="s">
        <v>1825</v>
      </c>
      <c r="K130" s="43" t="s">
        <v>385</v>
      </c>
      <c r="L130" s="43" t="s">
        <v>1511</v>
      </c>
      <c r="M130" s="43" t="s">
        <v>1739</v>
      </c>
      <c r="N130" s="43" t="s">
        <v>388</v>
      </c>
      <c r="O130" s="43"/>
      <c r="P130" s="43" t="s">
        <v>1740</v>
      </c>
      <c r="Q130" s="43" t="s">
        <v>1741</v>
      </c>
      <c r="R130" s="43"/>
      <c r="S130" s="43" t="s">
        <v>391</v>
      </c>
      <c r="T130" s="43" t="s">
        <v>1826</v>
      </c>
      <c r="U130" s="43" t="s">
        <v>1827</v>
      </c>
      <c r="V130" s="43" t="s">
        <v>1828</v>
      </c>
      <c r="W130" s="43" t="s">
        <v>1829</v>
      </c>
      <c r="X130" s="43" t="s">
        <v>477</v>
      </c>
      <c r="Y130" s="43" t="s">
        <v>395</v>
      </c>
      <c r="Z130" s="43" t="s">
        <v>1830</v>
      </c>
      <c r="AA130" s="43"/>
      <c r="AB130" s="43" t="s">
        <v>1831</v>
      </c>
      <c r="AC130" s="43" t="s">
        <v>1831</v>
      </c>
      <c r="AD130" s="43" t="s">
        <v>1832</v>
      </c>
      <c r="AE130" s="43" t="s">
        <v>1833</v>
      </c>
      <c r="AF130" s="43" t="s">
        <v>1834</v>
      </c>
      <c r="AG130" s="43" t="s">
        <v>1834</v>
      </c>
      <c r="AH130" s="43" t="s">
        <v>1835</v>
      </c>
      <c r="AI130" s="43" t="s">
        <v>1836</v>
      </c>
      <c r="AJ130" s="43" t="s">
        <v>385</v>
      </c>
      <c r="AK130" s="43" t="s">
        <v>1837</v>
      </c>
      <c r="AL130" s="43" t="s">
        <v>1754</v>
      </c>
      <c r="AM130" s="43" t="s">
        <v>1838</v>
      </c>
      <c r="AN130" s="43" t="s">
        <v>1839</v>
      </c>
      <c r="AO130" s="43" t="s">
        <v>1840</v>
      </c>
      <c r="AP130" s="43" t="s">
        <v>408</v>
      </c>
      <c r="AQ130" s="43" t="s">
        <v>409</v>
      </c>
      <c r="AR130" s="43" t="s">
        <v>488</v>
      </c>
      <c r="AS130" s="43" t="s">
        <v>1692</v>
      </c>
      <c r="AT130" s="43" t="s">
        <v>840</v>
      </c>
      <c r="AU130" s="43" t="s">
        <v>385</v>
      </c>
      <c r="AV130" s="43" t="s">
        <v>414</v>
      </c>
      <c r="AW130" s="43" t="s">
        <v>415</v>
      </c>
      <c r="AX130" s="43" t="s">
        <v>415</v>
      </c>
      <c r="AY130" s="43" t="s">
        <v>1841</v>
      </c>
      <c r="AZ130" s="43" t="s">
        <v>1841</v>
      </c>
      <c r="BA130" s="43" t="s">
        <v>1665</v>
      </c>
      <c r="BB130" s="43" t="s">
        <v>1842</v>
      </c>
      <c r="BC130" s="43" t="s">
        <v>1843</v>
      </c>
      <c r="BD130" s="43" t="s">
        <v>1844</v>
      </c>
      <c r="BE130" s="43" t="s">
        <v>1845</v>
      </c>
      <c r="BF130" s="43" t="s">
        <v>1846</v>
      </c>
      <c r="BG130" s="43" t="s">
        <v>1847</v>
      </c>
      <c r="BH130" s="43" t="s">
        <v>1792</v>
      </c>
      <c r="BI130" s="43" t="s">
        <v>424</v>
      </c>
      <c r="BJ130" s="43" t="s">
        <v>1848</v>
      </c>
      <c r="BK130" s="43" t="s">
        <v>427</v>
      </c>
      <c r="BL130" s="43" t="s">
        <v>1754</v>
      </c>
      <c r="BM130" s="43" t="s">
        <v>385</v>
      </c>
      <c r="BN130" s="43" t="s">
        <v>1849</v>
      </c>
      <c r="BO130" s="43" t="s">
        <v>1850</v>
      </c>
      <c r="BP130" s="43" t="s">
        <v>848</v>
      </c>
      <c r="BQ130" s="43" t="s">
        <v>848</v>
      </c>
      <c r="BR130" s="43" t="s">
        <v>464</v>
      </c>
      <c r="BS130" s="43" t="s">
        <v>432</v>
      </c>
      <c r="BT130" s="43"/>
      <c r="BU130" s="43"/>
      <c r="BV130" s="43"/>
      <c r="BW130" s="43"/>
      <c r="BX130" s="43"/>
      <c r="BY130" s="43"/>
      <c r="BZ130" s="121"/>
    </row>
    <row r="131" spans="1:78" ht="45" customHeight="1" thickBot="1" x14ac:dyDescent="0.3">
      <c r="A131" s="110" t="s">
        <v>370</v>
      </c>
      <c r="B131" s="132">
        <v>6</v>
      </c>
      <c r="C131" s="133" t="s">
        <v>5509</v>
      </c>
      <c r="D131" s="134" t="s">
        <v>5505</v>
      </c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0"/>
      <c r="AC131" s="140"/>
      <c r="AD131" s="140"/>
      <c r="AE131" s="140"/>
      <c r="AF131" s="140"/>
      <c r="AG131" s="140"/>
      <c r="AH131" s="140"/>
      <c r="AI131" s="140"/>
      <c r="AJ131" s="140"/>
      <c r="AK131" s="140"/>
      <c r="AL131" s="140"/>
      <c r="AM131" s="140"/>
      <c r="AN131" s="140"/>
      <c r="AO131" s="140"/>
      <c r="AP131" s="140"/>
      <c r="AQ131" s="140"/>
      <c r="AR131" s="140"/>
      <c r="AS131" s="140"/>
      <c r="AT131" s="140"/>
      <c r="AU131" s="140"/>
      <c r="AV131" s="140"/>
      <c r="AW131" s="140"/>
      <c r="AX131" s="140"/>
      <c r="AY131" s="140"/>
      <c r="AZ131" s="140"/>
      <c r="BA131" s="140"/>
      <c r="BB131" s="140"/>
      <c r="BC131" s="140"/>
      <c r="BD131" s="140"/>
      <c r="BE131" s="140"/>
      <c r="BF131" s="140"/>
      <c r="BG131" s="140"/>
      <c r="BH131" s="140"/>
      <c r="BI131" s="140"/>
      <c r="BJ131" s="140"/>
      <c r="BK131" s="140"/>
      <c r="BL131" s="140"/>
      <c r="BM131" s="140"/>
      <c r="BN131" s="140"/>
      <c r="BO131" s="140"/>
      <c r="BP131" s="140"/>
      <c r="BQ131" s="140"/>
      <c r="BR131" s="140"/>
      <c r="BS131" s="140"/>
      <c r="BT131" s="125"/>
      <c r="BU131" s="125"/>
      <c r="BV131" s="125"/>
      <c r="BW131" s="125"/>
      <c r="BX131" s="125"/>
      <c r="BY131" s="125"/>
      <c r="BZ131" s="126"/>
    </row>
    <row r="132" spans="1:78" ht="45" customHeight="1" x14ac:dyDescent="0.25">
      <c r="A132" s="116" t="s">
        <v>371</v>
      </c>
      <c r="B132" s="137">
        <v>1</v>
      </c>
      <c r="C132" s="118" t="s">
        <v>325</v>
      </c>
      <c r="D132" s="128" t="s">
        <v>377</v>
      </c>
      <c r="E132" s="129" t="s">
        <v>380</v>
      </c>
      <c r="F132" s="129" t="s">
        <v>381</v>
      </c>
      <c r="G132" s="129" t="s">
        <v>382</v>
      </c>
      <c r="H132" s="129" t="s">
        <v>1515</v>
      </c>
      <c r="I132" s="129" t="s">
        <v>325</v>
      </c>
      <c r="J132" s="129" t="s">
        <v>1851</v>
      </c>
      <c r="K132" s="129" t="s">
        <v>385</v>
      </c>
      <c r="L132" s="129" t="s">
        <v>1511</v>
      </c>
      <c r="M132" s="129" t="s">
        <v>1852</v>
      </c>
      <c r="N132" s="129" t="s">
        <v>388</v>
      </c>
      <c r="O132" s="129"/>
      <c r="P132" s="129" t="s">
        <v>1853</v>
      </c>
      <c r="Q132" s="129" t="s">
        <v>1854</v>
      </c>
      <c r="R132" s="129"/>
      <c r="S132" s="129" t="s">
        <v>391</v>
      </c>
      <c r="T132" s="129" t="s">
        <v>1855</v>
      </c>
      <c r="U132" s="129" t="s">
        <v>1856</v>
      </c>
      <c r="V132" s="129" t="s">
        <v>1857</v>
      </c>
      <c r="W132" s="129" t="s">
        <v>1858</v>
      </c>
      <c r="X132" s="129" t="s">
        <v>564</v>
      </c>
      <c r="Y132" s="129" t="s">
        <v>395</v>
      </c>
      <c r="Z132" s="129" t="s">
        <v>1859</v>
      </c>
      <c r="AA132" s="129"/>
      <c r="AB132" s="129" t="s">
        <v>1860</v>
      </c>
      <c r="AC132" s="129" t="s">
        <v>1860</v>
      </c>
      <c r="AD132" s="129" t="s">
        <v>1861</v>
      </c>
      <c r="AE132" s="129" t="s">
        <v>1862</v>
      </c>
      <c r="AF132" s="129" t="s">
        <v>1863</v>
      </c>
      <c r="AG132" s="129" t="s">
        <v>1863</v>
      </c>
      <c r="AH132" s="129" t="s">
        <v>1864</v>
      </c>
      <c r="AI132" s="129" t="s">
        <v>1865</v>
      </c>
      <c r="AJ132" s="129" t="s">
        <v>1860</v>
      </c>
      <c r="AK132" s="129" t="s">
        <v>1866</v>
      </c>
      <c r="AL132" s="129" t="s">
        <v>1867</v>
      </c>
      <c r="AM132" s="129" t="s">
        <v>1868</v>
      </c>
      <c r="AN132" s="129" t="s">
        <v>1869</v>
      </c>
      <c r="AO132" s="129" t="s">
        <v>1870</v>
      </c>
      <c r="AP132" s="129" t="s">
        <v>982</v>
      </c>
      <c r="AQ132" s="129" t="s">
        <v>409</v>
      </c>
      <c r="AR132" s="129" t="s">
        <v>488</v>
      </c>
      <c r="AS132" s="129" t="s">
        <v>1724</v>
      </c>
      <c r="AT132" s="129" t="s">
        <v>1871</v>
      </c>
      <c r="AU132" s="129" t="s">
        <v>385</v>
      </c>
      <c r="AV132" s="129" t="s">
        <v>414</v>
      </c>
      <c r="AW132" s="129" t="s">
        <v>414</v>
      </c>
      <c r="AX132" s="129" t="s">
        <v>415</v>
      </c>
      <c r="AY132" s="129" t="s">
        <v>1872</v>
      </c>
      <c r="AZ132" s="129" t="s">
        <v>1872</v>
      </c>
      <c r="BA132" s="129" t="s">
        <v>1534</v>
      </c>
      <c r="BB132" s="129" t="s">
        <v>600</v>
      </c>
      <c r="BC132" s="129" t="s">
        <v>1873</v>
      </c>
      <c r="BD132" s="129" t="s">
        <v>1874</v>
      </c>
      <c r="BE132" s="129"/>
      <c r="BF132" s="129"/>
      <c r="BG132" s="129" t="s">
        <v>724</v>
      </c>
      <c r="BH132" s="129" t="s">
        <v>424</v>
      </c>
      <c r="BI132" s="129" t="s">
        <v>1875</v>
      </c>
      <c r="BJ132" s="129" t="s">
        <v>1876</v>
      </c>
      <c r="BK132" s="129" t="s">
        <v>427</v>
      </c>
      <c r="BL132" s="129" t="s">
        <v>1867</v>
      </c>
      <c r="BM132" s="129" t="s">
        <v>385</v>
      </c>
      <c r="BN132" s="129" t="s">
        <v>430</v>
      </c>
      <c r="BO132" s="129" t="s">
        <v>531</v>
      </c>
      <c r="BP132" s="129" t="s">
        <v>1300</v>
      </c>
      <c r="BQ132" s="129" t="s">
        <v>1300</v>
      </c>
      <c r="BR132" s="129" t="s">
        <v>1877</v>
      </c>
      <c r="BS132" s="129" t="s">
        <v>557</v>
      </c>
      <c r="BT132" s="129" t="s">
        <v>1878</v>
      </c>
      <c r="BU132" s="129" t="s">
        <v>1879</v>
      </c>
      <c r="BV132" s="129" t="s">
        <v>1880</v>
      </c>
      <c r="BW132" s="129" t="s">
        <v>468</v>
      </c>
      <c r="BX132" s="129" t="s">
        <v>469</v>
      </c>
      <c r="BY132" s="129" t="s">
        <v>1881</v>
      </c>
      <c r="BZ132" s="130" t="s">
        <v>1882</v>
      </c>
    </row>
    <row r="133" spans="1:78" ht="45" customHeight="1" x14ac:dyDescent="0.25">
      <c r="A133" s="119" t="s">
        <v>371</v>
      </c>
      <c r="B133" s="56">
        <v>2</v>
      </c>
      <c r="C133" s="52" t="s">
        <v>5392</v>
      </c>
      <c r="D133" s="93" t="s">
        <v>377</v>
      </c>
      <c r="E133" s="89" t="s">
        <v>380</v>
      </c>
      <c r="F133" s="89" t="s">
        <v>818</v>
      </c>
      <c r="G133" s="89" t="s">
        <v>382</v>
      </c>
      <c r="H133" s="89" t="s">
        <v>383</v>
      </c>
      <c r="I133" s="89" t="s">
        <v>5392</v>
      </c>
      <c r="J133" s="89" t="s">
        <v>5393</v>
      </c>
      <c r="K133" s="89" t="s">
        <v>385</v>
      </c>
      <c r="L133" s="89" t="s">
        <v>1511</v>
      </c>
      <c r="M133" s="89" t="s">
        <v>5394</v>
      </c>
      <c r="N133" s="89" t="s">
        <v>388</v>
      </c>
      <c r="O133" s="89"/>
      <c r="P133" s="89" t="s">
        <v>1853</v>
      </c>
      <c r="Q133" s="89" t="s">
        <v>1854</v>
      </c>
      <c r="R133" s="89"/>
      <c r="S133" s="89" t="s">
        <v>391</v>
      </c>
      <c r="T133" s="89" t="s">
        <v>5395</v>
      </c>
      <c r="U133" s="89" t="s">
        <v>5396</v>
      </c>
      <c r="V133" s="89" t="s">
        <v>5397</v>
      </c>
      <c r="W133" s="89" t="s">
        <v>5398</v>
      </c>
      <c r="X133" s="89" t="s">
        <v>733</v>
      </c>
      <c r="Y133" s="89" t="s">
        <v>395</v>
      </c>
      <c r="Z133" s="89" t="s">
        <v>4992</v>
      </c>
      <c r="AA133" s="89"/>
      <c r="AB133" s="89" t="s">
        <v>5399</v>
      </c>
      <c r="AC133" s="89" t="s">
        <v>5399</v>
      </c>
      <c r="AD133" s="89" t="s">
        <v>5400</v>
      </c>
      <c r="AE133" s="89" t="s">
        <v>5401</v>
      </c>
      <c r="AF133" s="89" t="s">
        <v>5402</v>
      </c>
      <c r="AG133" s="89" t="s">
        <v>5403</v>
      </c>
      <c r="AH133" s="89" t="s">
        <v>5404</v>
      </c>
      <c r="AI133" s="89" t="s">
        <v>5405</v>
      </c>
      <c r="AJ133" s="89" t="s">
        <v>5406</v>
      </c>
      <c r="AK133" s="89" t="s">
        <v>5406</v>
      </c>
      <c r="AL133" s="89" t="s">
        <v>1867</v>
      </c>
      <c r="AM133" s="89" t="s">
        <v>5407</v>
      </c>
      <c r="AN133" s="89" t="s">
        <v>5408</v>
      </c>
      <c r="AO133" s="89" t="s">
        <v>5409</v>
      </c>
      <c r="AP133" s="89" t="s">
        <v>408</v>
      </c>
      <c r="AQ133" s="89" t="s">
        <v>839</v>
      </c>
      <c r="AR133" s="89" t="s">
        <v>488</v>
      </c>
      <c r="AS133" s="89" t="s">
        <v>3773</v>
      </c>
      <c r="AT133" s="89" t="s">
        <v>5410</v>
      </c>
      <c r="AU133" s="89" t="s">
        <v>385</v>
      </c>
      <c r="AV133" s="89" t="s">
        <v>414</v>
      </c>
      <c r="AW133" s="89" t="s">
        <v>415</v>
      </c>
      <c r="AX133" s="89" t="s">
        <v>415</v>
      </c>
      <c r="AY133" s="89" t="s">
        <v>3775</v>
      </c>
      <c r="AZ133" s="89" t="s">
        <v>3775</v>
      </c>
      <c r="BA133" s="89" t="s">
        <v>1534</v>
      </c>
      <c r="BB133" s="89" t="s">
        <v>5411</v>
      </c>
      <c r="BC133" s="89" t="s">
        <v>5412</v>
      </c>
      <c r="BD133" s="89" t="s">
        <v>5413</v>
      </c>
      <c r="BE133" s="89" t="s">
        <v>668</v>
      </c>
      <c r="BF133" s="89" t="s">
        <v>5414</v>
      </c>
      <c r="BG133" s="89" t="s">
        <v>843</v>
      </c>
      <c r="BH133" s="89" t="s">
        <v>5415</v>
      </c>
      <c r="BI133" s="89" t="s">
        <v>424</v>
      </c>
      <c r="BJ133" s="89" t="s">
        <v>5416</v>
      </c>
      <c r="BK133" s="89" t="s">
        <v>427</v>
      </c>
      <c r="BL133" s="89" t="s">
        <v>1824</v>
      </c>
      <c r="BM133" s="89" t="s">
        <v>385</v>
      </c>
      <c r="BN133" s="89" t="s">
        <v>2798</v>
      </c>
      <c r="BO133" s="89" t="s">
        <v>1997</v>
      </c>
      <c r="BP133" s="89" t="s">
        <v>848</v>
      </c>
      <c r="BQ133" s="89" t="s">
        <v>1176</v>
      </c>
      <c r="BR133" s="89" t="s">
        <v>776</v>
      </c>
      <c r="BS133" s="89" t="s">
        <v>506</v>
      </c>
      <c r="BT133" s="43"/>
      <c r="BU133" s="43"/>
      <c r="BV133" s="43"/>
      <c r="BW133" s="43"/>
      <c r="BX133" s="43"/>
      <c r="BY133" s="43"/>
      <c r="BZ133" s="121"/>
    </row>
    <row r="134" spans="1:78" ht="45" customHeight="1" x14ac:dyDescent="0.25">
      <c r="A134" s="119" t="s">
        <v>371</v>
      </c>
      <c r="B134" s="56">
        <v>3</v>
      </c>
      <c r="C134" s="52" t="s">
        <v>326</v>
      </c>
      <c r="D134" s="93" t="s">
        <v>377</v>
      </c>
      <c r="E134" s="43" t="s">
        <v>380</v>
      </c>
      <c r="F134" s="43" t="s">
        <v>381</v>
      </c>
      <c r="G134" s="43" t="s">
        <v>382</v>
      </c>
      <c r="H134" s="43" t="s">
        <v>1515</v>
      </c>
      <c r="I134" s="43" t="s">
        <v>326</v>
      </c>
      <c r="J134" s="43" t="s">
        <v>1883</v>
      </c>
      <c r="K134" s="43" t="s">
        <v>385</v>
      </c>
      <c r="L134" s="43" t="s">
        <v>1511</v>
      </c>
      <c r="M134" s="43" t="s">
        <v>1884</v>
      </c>
      <c r="N134" s="43" t="s">
        <v>388</v>
      </c>
      <c r="O134" s="43"/>
      <c r="P134" s="43" t="s">
        <v>1853</v>
      </c>
      <c r="Q134" s="43" t="s">
        <v>1854</v>
      </c>
      <c r="R134" s="43"/>
      <c r="S134" s="43" t="s">
        <v>391</v>
      </c>
      <c r="T134" s="43" t="s">
        <v>1885</v>
      </c>
      <c r="U134" s="43" t="s">
        <v>1886</v>
      </c>
      <c r="V134" s="43" t="s">
        <v>1887</v>
      </c>
      <c r="W134" s="43" t="s">
        <v>385</v>
      </c>
      <c r="X134" s="43" t="s">
        <v>477</v>
      </c>
      <c r="Y134" s="43" t="s">
        <v>395</v>
      </c>
      <c r="Z134" s="43" t="s">
        <v>1888</v>
      </c>
      <c r="AA134" s="43"/>
      <c r="AB134" s="43" t="s">
        <v>1889</v>
      </c>
      <c r="AC134" s="43" t="s">
        <v>1890</v>
      </c>
      <c r="AD134" s="43"/>
      <c r="AE134" s="43"/>
      <c r="AF134" s="43" t="s">
        <v>1891</v>
      </c>
      <c r="AG134" s="43" t="s">
        <v>385</v>
      </c>
      <c r="AH134" s="43" t="s">
        <v>1892</v>
      </c>
      <c r="AI134" s="43" t="s">
        <v>1893</v>
      </c>
      <c r="AJ134" s="43" t="s">
        <v>1894</v>
      </c>
      <c r="AK134" s="43" t="s">
        <v>1895</v>
      </c>
      <c r="AL134" s="43" t="s">
        <v>1867</v>
      </c>
      <c r="AM134" s="43" t="s">
        <v>1896</v>
      </c>
      <c r="AN134" s="43" t="s">
        <v>1897</v>
      </c>
      <c r="AO134" s="43" t="s">
        <v>1898</v>
      </c>
      <c r="AP134" s="43" t="s">
        <v>408</v>
      </c>
      <c r="AQ134" s="43" t="s">
        <v>409</v>
      </c>
      <c r="AR134" s="43" t="s">
        <v>488</v>
      </c>
      <c r="AS134" s="43" t="s">
        <v>1415</v>
      </c>
      <c r="AT134" s="43" t="s">
        <v>1899</v>
      </c>
      <c r="AU134" s="43" t="s">
        <v>718</v>
      </c>
      <c r="AV134" s="43" t="s">
        <v>414</v>
      </c>
      <c r="AW134" s="43" t="s">
        <v>414</v>
      </c>
      <c r="AX134" s="43" t="s">
        <v>414</v>
      </c>
      <c r="AY134" s="43" t="s">
        <v>1467</v>
      </c>
      <c r="AZ134" s="43" t="s">
        <v>1900</v>
      </c>
      <c r="BA134" s="43" t="s">
        <v>385</v>
      </c>
      <c r="BB134" s="43" t="s">
        <v>1901</v>
      </c>
      <c r="BC134" s="43" t="s">
        <v>1902</v>
      </c>
      <c r="BD134" s="43" t="s">
        <v>1903</v>
      </c>
      <c r="BE134" s="43" t="s">
        <v>1616</v>
      </c>
      <c r="BF134" s="43" t="s">
        <v>1904</v>
      </c>
      <c r="BG134" s="43" t="s">
        <v>1905</v>
      </c>
      <c r="BH134" s="43" t="s">
        <v>1875</v>
      </c>
      <c r="BI134" s="43" t="s">
        <v>424</v>
      </c>
      <c r="BJ134" s="43" t="s">
        <v>1906</v>
      </c>
      <c r="BK134" s="43" t="s">
        <v>427</v>
      </c>
      <c r="BL134" s="43" t="s">
        <v>1867</v>
      </c>
      <c r="BM134" s="43" t="s">
        <v>385</v>
      </c>
      <c r="BN134" s="43" t="s">
        <v>522</v>
      </c>
      <c r="BO134" s="43" t="s">
        <v>1907</v>
      </c>
      <c r="BP134" s="43" t="s">
        <v>848</v>
      </c>
      <c r="BQ134" s="43" t="s">
        <v>1908</v>
      </c>
      <c r="BR134" s="43" t="s">
        <v>464</v>
      </c>
      <c r="BS134" s="43" t="s">
        <v>557</v>
      </c>
      <c r="BT134" s="43" t="s">
        <v>1909</v>
      </c>
      <c r="BU134" s="43" t="s">
        <v>1910</v>
      </c>
      <c r="BV134" s="43"/>
      <c r="BW134" s="43" t="s">
        <v>468</v>
      </c>
      <c r="BX134" s="43" t="s">
        <v>1911</v>
      </c>
      <c r="BY134" s="43" t="s">
        <v>1912</v>
      </c>
      <c r="BZ134" s="121"/>
    </row>
    <row r="135" spans="1:78" ht="45" customHeight="1" thickBot="1" x14ac:dyDescent="0.3">
      <c r="A135" s="122" t="s">
        <v>371</v>
      </c>
      <c r="B135" s="138">
        <v>4</v>
      </c>
      <c r="C135" s="133" t="s">
        <v>5507</v>
      </c>
      <c r="D135" s="134" t="s">
        <v>5505</v>
      </c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  <c r="AZ135" s="125"/>
      <c r="BA135" s="125"/>
      <c r="BB135" s="125"/>
      <c r="BC135" s="125"/>
      <c r="BD135" s="125"/>
      <c r="BE135" s="125"/>
      <c r="BF135" s="125"/>
      <c r="BG135" s="125"/>
      <c r="BH135" s="125"/>
      <c r="BI135" s="125"/>
      <c r="BJ135" s="125"/>
      <c r="BK135" s="125"/>
      <c r="BL135" s="125"/>
      <c r="BM135" s="125"/>
      <c r="BN135" s="125"/>
      <c r="BO135" s="125"/>
      <c r="BP135" s="125"/>
      <c r="BQ135" s="125"/>
      <c r="BR135" s="125"/>
      <c r="BS135" s="125"/>
      <c r="BT135" s="125"/>
      <c r="BU135" s="125"/>
      <c r="BV135" s="125"/>
      <c r="BW135" s="125"/>
      <c r="BX135" s="125"/>
      <c r="BY135" s="125"/>
      <c r="BZ135" s="126"/>
    </row>
    <row r="136" spans="1:78" ht="45" customHeight="1" x14ac:dyDescent="0.25">
      <c r="A136" s="102" t="s">
        <v>81</v>
      </c>
      <c r="B136" s="127">
        <v>1</v>
      </c>
      <c r="C136" s="104" t="s">
        <v>327</v>
      </c>
      <c r="D136" s="128" t="s">
        <v>377</v>
      </c>
      <c r="E136" s="129" t="s">
        <v>380</v>
      </c>
      <c r="F136" s="129" t="s">
        <v>381</v>
      </c>
      <c r="G136" s="129" t="s">
        <v>382</v>
      </c>
      <c r="H136" s="129" t="s">
        <v>383</v>
      </c>
      <c r="I136" s="129" t="s">
        <v>327</v>
      </c>
      <c r="J136" s="129" t="s">
        <v>1913</v>
      </c>
      <c r="K136" s="129" t="s">
        <v>385</v>
      </c>
      <c r="L136" s="129" t="s">
        <v>535</v>
      </c>
      <c r="M136" s="129" t="s">
        <v>1625</v>
      </c>
      <c r="N136" s="129" t="s">
        <v>388</v>
      </c>
      <c r="O136" s="129"/>
      <c r="P136" s="129" t="s">
        <v>1914</v>
      </c>
      <c r="Q136" s="129" t="s">
        <v>1915</v>
      </c>
      <c r="R136" s="129"/>
      <c r="S136" s="129" t="s">
        <v>391</v>
      </c>
      <c r="T136" s="129" t="s">
        <v>1916</v>
      </c>
      <c r="U136" s="129" t="s">
        <v>1917</v>
      </c>
      <c r="V136" s="129" t="s">
        <v>1918</v>
      </c>
      <c r="W136" s="129"/>
      <c r="X136" s="129" t="s">
        <v>477</v>
      </c>
      <c r="Y136" s="129" t="s">
        <v>395</v>
      </c>
      <c r="Z136" s="129" t="s">
        <v>1919</v>
      </c>
      <c r="AA136" s="129"/>
      <c r="AB136" s="129" t="s">
        <v>1920</v>
      </c>
      <c r="AC136" s="129"/>
      <c r="AD136" s="129" t="s">
        <v>1921</v>
      </c>
      <c r="AE136" s="129" t="s">
        <v>1922</v>
      </c>
      <c r="AF136" s="129" t="s">
        <v>1923</v>
      </c>
      <c r="AG136" s="129" t="s">
        <v>1923</v>
      </c>
      <c r="AH136" s="129" t="s">
        <v>1924</v>
      </c>
      <c r="AI136" s="129" t="s">
        <v>1925</v>
      </c>
      <c r="AJ136" s="129" t="s">
        <v>385</v>
      </c>
      <c r="AK136" s="129" t="s">
        <v>1926</v>
      </c>
      <c r="AL136" s="129" t="s">
        <v>1927</v>
      </c>
      <c r="AM136" s="129" t="s">
        <v>1928</v>
      </c>
      <c r="AN136" s="129" t="s">
        <v>1929</v>
      </c>
      <c r="AO136" s="129" t="s">
        <v>1930</v>
      </c>
      <c r="AP136" s="129" t="s">
        <v>408</v>
      </c>
      <c r="AQ136" s="129" t="s">
        <v>409</v>
      </c>
      <c r="AR136" s="129" t="s">
        <v>488</v>
      </c>
      <c r="AS136" s="129" t="s">
        <v>1931</v>
      </c>
      <c r="AT136" s="129" t="s">
        <v>1932</v>
      </c>
      <c r="AU136" s="129" t="s">
        <v>1933</v>
      </c>
      <c r="AV136" s="129" t="s">
        <v>414</v>
      </c>
      <c r="AW136" s="129" t="s">
        <v>415</v>
      </c>
      <c r="AX136" s="129" t="s">
        <v>415</v>
      </c>
      <c r="AY136" s="129" t="s">
        <v>1934</v>
      </c>
      <c r="AZ136" s="129" t="s">
        <v>1935</v>
      </c>
      <c r="BA136" s="129" t="s">
        <v>1936</v>
      </c>
      <c r="BB136" s="129" t="s">
        <v>1937</v>
      </c>
      <c r="BC136" s="129" t="s">
        <v>1938</v>
      </c>
      <c r="BD136" s="129" t="s">
        <v>1939</v>
      </c>
      <c r="BE136" s="129" t="s">
        <v>1583</v>
      </c>
      <c r="BF136" s="129"/>
      <c r="BG136" s="129"/>
      <c r="BH136" s="129"/>
      <c r="BI136" s="129"/>
      <c r="BJ136" s="129"/>
      <c r="BK136" s="129"/>
      <c r="BL136" s="129"/>
      <c r="BM136" s="129"/>
      <c r="BN136" s="129"/>
      <c r="BO136" s="129"/>
      <c r="BP136" s="129"/>
      <c r="BQ136" s="129"/>
      <c r="BR136" s="129"/>
      <c r="BS136" s="129"/>
      <c r="BT136" s="129"/>
      <c r="BU136" s="129"/>
      <c r="BV136" s="129"/>
      <c r="BW136" s="129"/>
      <c r="BX136" s="129"/>
      <c r="BY136" s="129"/>
      <c r="BZ136" s="130"/>
    </row>
    <row r="137" spans="1:78" ht="45" customHeight="1" x14ac:dyDescent="0.25">
      <c r="A137" s="108" t="s">
        <v>81</v>
      </c>
      <c r="B137" s="54">
        <v>2</v>
      </c>
      <c r="C137" s="49" t="s">
        <v>368</v>
      </c>
      <c r="D137" s="92" t="s">
        <v>377</v>
      </c>
      <c r="E137" s="89" t="s">
        <v>380</v>
      </c>
      <c r="F137" s="89" t="s">
        <v>381</v>
      </c>
      <c r="G137" s="89" t="s">
        <v>382</v>
      </c>
      <c r="H137" s="89" t="s">
        <v>383</v>
      </c>
      <c r="I137" s="89" t="s">
        <v>5340</v>
      </c>
      <c r="J137" s="89" t="s">
        <v>5341</v>
      </c>
      <c r="K137" s="89" t="s">
        <v>385</v>
      </c>
      <c r="L137" s="89" t="s">
        <v>1511</v>
      </c>
      <c r="M137" s="89" t="s">
        <v>1739</v>
      </c>
      <c r="N137" s="89" t="s">
        <v>388</v>
      </c>
      <c r="O137" s="89"/>
      <c r="P137" s="89" t="s">
        <v>1914</v>
      </c>
      <c r="Q137" s="89" t="s">
        <v>1915</v>
      </c>
      <c r="R137" s="89"/>
      <c r="S137" s="89" t="s">
        <v>391</v>
      </c>
      <c r="T137" s="89" t="s">
        <v>5342</v>
      </c>
      <c r="U137" s="89" t="s">
        <v>5343</v>
      </c>
      <c r="V137" s="89" t="s">
        <v>5344</v>
      </c>
      <c r="W137" s="89" t="s">
        <v>385</v>
      </c>
      <c r="X137" s="89" t="s">
        <v>477</v>
      </c>
      <c r="Y137" s="89" t="s">
        <v>395</v>
      </c>
      <c r="Z137" s="89" t="s">
        <v>5051</v>
      </c>
      <c r="AA137" s="89"/>
      <c r="AB137" s="89" t="s">
        <v>5345</v>
      </c>
      <c r="AC137" s="89" t="s">
        <v>5345</v>
      </c>
      <c r="AD137" s="89" t="s">
        <v>5346</v>
      </c>
      <c r="AE137" s="89" t="s">
        <v>5347</v>
      </c>
      <c r="AF137" s="89" t="s">
        <v>5348</v>
      </c>
      <c r="AG137" s="89" t="s">
        <v>385</v>
      </c>
      <c r="AH137" s="89" t="s">
        <v>5349</v>
      </c>
      <c r="AI137" s="89" t="s">
        <v>5350</v>
      </c>
      <c r="AJ137" s="89" t="s">
        <v>385</v>
      </c>
      <c r="AK137" s="89" t="s">
        <v>5351</v>
      </c>
      <c r="AL137" s="89" t="s">
        <v>1927</v>
      </c>
      <c r="AM137" s="89" t="s">
        <v>5352</v>
      </c>
      <c r="AN137" s="89" t="s">
        <v>5353</v>
      </c>
      <c r="AO137" s="89" t="s">
        <v>5354</v>
      </c>
      <c r="AP137" s="89" t="s">
        <v>408</v>
      </c>
      <c r="AQ137" s="89" t="s">
        <v>409</v>
      </c>
      <c r="AR137" s="89" t="s">
        <v>488</v>
      </c>
      <c r="AS137" s="89" t="s">
        <v>1947</v>
      </c>
      <c r="AT137" s="89" t="s">
        <v>5355</v>
      </c>
      <c r="AU137" s="89" t="s">
        <v>718</v>
      </c>
      <c r="AV137" s="89" t="s">
        <v>414</v>
      </c>
      <c r="AW137" s="89" t="s">
        <v>415</v>
      </c>
      <c r="AX137" s="89" t="s">
        <v>415</v>
      </c>
      <c r="AY137" s="89" t="s">
        <v>2157</v>
      </c>
      <c r="AZ137" s="89" t="s">
        <v>2157</v>
      </c>
      <c r="BA137" s="89" t="s">
        <v>1534</v>
      </c>
      <c r="BB137" s="89" t="s">
        <v>3046</v>
      </c>
      <c r="BC137" s="89"/>
      <c r="BD137" s="89" t="s">
        <v>5356</v>
      </c>
      <c r="BE137" s="89" t="s">
        <v>1616</v>
      </c>
      <c r="BF137" s="89" t="s">
        <v>5357</v>
      </c>
      <c r="BG137" s="89" t="s">
        <v>498</v>
      </c>
      <c r="BH137" s="89" t="s">
        <v>1967</v>
      </c>
      <c r="BI137" s="89" t="s">
        <v>424</v>
      </c>
      <c r="BJ137" s="89" t="s">
        <v>5358</v>
      </c>
      <c r="BK137" s="89" t="s">
        <v>427</v>
      </c>
      <c r="BL137" s="89" t="s">
        <v>1927</v>
      </c>
      <c r="BM137" s="89" t="s">
        <v>385</v>
      </c>
      <c r="BN137" s="89" t="s">
        <v>1385</v>
      </c>
      <c r="BO137" s="89" t="s">
        <v>5359</v>
      </c>
      <c r="BP137" s="89" t="s">
        <v>1207</v>
      </c>
      <c r="BQ137" s="89" t="s">
        <v>1207</v>
      </c>
      <c r="BR137" s="89" t="s">
        <v>464</v>
      </c>
      <c r="BS137" s="89" t="s">
        <v>557</v>
      </c>
      <c r="BT137" s="43"/>
      <c r="BU137" s="43"/>
      <c r="BV137" s="43"/>
      <c r="BW137" s="43"/>
      <c r="BX137" s="43"/>
      <c r="BY137" s="43"/>
      <c r="BZ137" s="121"/>
    </row>
    <row r="138" spans="1:78" ht="45" customHeight="1" x14ac:dyDescent="0.25">
      <c r="A138" s="108" t="s">
        <v>81</v>
      </c>
      <c r="B138" s="54">
        <v>3</v>
      </c>
      <c r="C138" s="49" t="s">
        <v>332</v>
      </c>
      <c r="D138" s="93" t="s">
        <v>377</v>
      </c>
      <c r="E138" s="43" t="s">
        <v>380</v>
      </c>
      <c r="F138" s="43" t="s">
        <v>381</v>
      </c>
      <c r="G138" s="43" t="s">
        <v>382</v>
      </c>
      <c r="H138" s="43"/>
      <c r="I138" s="43" t="s">
        <v>332</v>
      </c>
      <c r="J138" s="43" t="s">
        <v>1940</v>
      </c>
      <c r="K138" s="43"/>
      <c r="L138" s="43" t="s">
        <v>1511</v>
      </c>
      <c r="M138" s="43" t="s">
        <v>1941</v>
      </c>
      <c r="N138" s="43" t="s">
        <v>388</v>
      </c>
      <c r="O138" s="43"/>
      <c r="P138" s="43" t="s">
        <v>1914</v>
      </c>
      <c r="Q138" s="43" t="s">
        <v>1915</v>
      </c>
      <c r="R138" s="43"/>
      <c r="S138" s="43" t="s">
        <v>391</v>
      </c>
      <c r="T138" s="43"/>
      <c r="U138" s="43" t="s">
        <v>731</v>
      </c>
      <c r="V138" s="43"/>
      <c r="W138" s="43"/>
      <c r="X138" s="43"/>
      <c r="Y138" s="43" t="s">
        <v>395</v>
      </c>
      <c r="Z138" s="43" t="s">
        <v>1942</v>
      </c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 t="s">
        <v>1943</v>
      </c>
      <c r="AL138" s="43" t="s">
        <v>1927</v>
      </c>
      <c r="AM138" s="43" t="s">
        <v>1944</v>
      </c>
      <c r="AN138" s="43" t="s">
        <v>1945</v>
      </c>
      <c r="AO138" s="43" t="s">
        <v>1946</v>
      </c>
      <c r="AP138" s="43" t="s">
        <v>408</v>
      </c>
      <c r="AQ138" s="43"/>
      <c r="AR138" s="43" t="s">
        <v>488</v>
      </c>
      <c r="AS138" s="43" t="s">
        <v>1947</v>
      </c>
      <c r="AT138" s="43" t="s">
        <v>550</v>
      </c>
      <c r="AU138" s="43"/>
      <c r="AV138" s="43" t="s">
        <v>414</v>
      </c>
      <c r="AW138" s="43" t="s">
        <v>414</v>
      </c>
      <c r="AX138" s="43" t="s">
        <v>415</v>
      </c>
      <c r="AY138" s="43" t="s">
        <v>1948</v>
      </c>
      <c r="AZ138" s="43" t="s">
        <v>1948</v>
      </c>
      <c r="BA138" s="43" t="s">
        <v>1335</v>
      </c>
      <c r="BB138" s="43"/>
      <c r="BC138" s="43"/>
      <c r="BD138" s="43" t="s">
        <v>1360</v>
      </c>
      <c r="BE138" s="43"/>
      <c r="BF138" s="43" t="s">
        <v>1949</v>
      </c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121"/>
    </row>
    <row r="139" spans="1:78" ht="45" customHeight="1" x14ac:dyDescent="0.25">
      <c r="A139" s="108" t="s">
        <v>81</v>
      </c>
      <c r="B139" s="54">
        <v>4</v>
      </c>
      <c r="C139" s="49" t="s">
        <v>333</v>
      </c>
      <c r="D139" s="93" t="s">
        <v>377</v>
      </c>
      <c r="E139" s="43" t="s">
        <v>380</v>
      </c>
      <c r="F139" s="43" t="s">
        <v>381</v>
      </c>
      <c r="G139" s="43" t="s">
        <v>382</v>
      </c>
      <c r="H139" s="43" t="s">
        <v>1515</v>
      </c>
      <c r="I139" s="43" t="s">
        <v>333</v>
      </c>
      <c r="J139" s="43" t="s">
        <v>1950</v>
      </c>
      <c r="K139" s="43" t="s">
        <v>385</v>
      </c>
      <c r="L139" s="43" t="s">
        <v>1511</v>
      </c>
      <c r="M139" s="43" t="s">
        <v>1951</v>
      </c>
      <c r="N139" s="43" t="s">
        <v>388</v>
      </c>
      <c r="O139" s="43"/>
      <c r="P139" s="43" t="s">
        <v>1914</v>
      </c>
      <c r="Q139" s="43" t="s">
        <v>1915</v>
      </c>
      <c r="R139" s="43"/>
      <c r="S139" s="43" t="s">
        <v>391</v>
      </c>
      <c r="T139" s="43"/>
      <c r="U139" s="43" t="s">
        <v>731</v>
      </c>
      <c r="V139" s="43"/>
      <c r="W139" s="43"/>
      <c r="X139" s="43"/>
      <c r="Y139" s="43" t="s">
        <v>395</v>
      </c>
      <c r="Z139" s="43" t="s">
        <v>1952</v>
      </c>
      <c r="AA139" s="43"/>
      <c r="AB139" s="43" t="s">
        <v>1953</v>
      </c>
      <c r="AC139" s="43" t="s">
        <v>1953</v>
      </c>
      <c r="AD139" s="43" t="s">
        <v>1954</v>
      </c>
      <c r="AE139" s="43" t="s">
        <v>1955</v>
      </c>
      <c r="AF139" s="43" t="s">
        <v>1956</v>
      </c>
      <c r="AG139" s="43" t="s">
        <v>1956</v>
      </c>
      <c r="AH139" s="43" t="s">
        <v>1957</v>
      </c>
      <c r="AI139" s="43" t="s">
        <v>1958</v>
      </c>
      <c r="AJ139" s="43"/>
      <c r="AK139" s="43" t="s">
        <v>1959</v>
      </c>
      <c r="AL139" s="43"/>
      <c r="AM139" s="43" t="s">
        <v>999</v>
      </c>
      <c r="AN139" s="43"/>
      <c r="AO139" s="43" t="s">
        <v>1960</v>
      </c>
      <c r="AP139" s="43"/>
      <c r="AQ139" s="43"/>
      <c r="AR139" s="43" t="s">
        <v>410</v>
      </c>
      <c r="AS139" s="43"/>
      <c r="AT139" s="43" t="s">
        <v>1961</v>
      </c>
      <c r="AU139" s="43"/>
      <c r="AV139" s="43" t="s">
        <v>414</v>
      </c>
      <c r="AW139" s="43" t="s">
        <v>415</v>
      </c>
      <c r="AX139" s="43" t="s">
        <v>415</v>
      </c>
      <c r="AY139" s="43" t="s">
        <v>1962</v>
      </c>
      <c r="AZ139" s="43" t="s">
        <v>1962</v>
      </c>
      <c r="BA139" s="43" t="s">
        <v>1534</v>
      </c>
      <c r="BB139" s="43" t="s">
        <v>1963</v>
      </c>
      <c r="BC139" s="43" t="s">
        <v>1964</v>
      </c>
      <c r="BD139" s="43" t="s">
        <v>1965</v>
      </c>
      <c r="BE139" s="43" t="s">
        <v>1616</v>
      </c>
      <c r="BF139" s="43"/>
      <c r="BG139" s="43" t="s">
        <v>1966</v>
      </c>
      <c r="BH139" s="43" t="s">
        <v>1967</v>
      </c>
      <c r="BI139" s="43" t="s">
        <v>424</v>
      </c>
      <c r="BJ139" s="43" t="s">
        <v>1968</v>
      </c>
      <c r="BK139" s="43" t="s">
        <v>427</v>
      </c>
      <c r="BL139" s="43" t="s">
        <v>582</v>
      </c>
      <c r="BM139" s="43" t="s">
        <v>1969</v>
      </c>
      <c r="BN139" s="43" t="s">
        <v>1700</v>
      </c>
      <c r="BO139" s="43" t="s">
        <v>1970</v>
      </c>
      <c r="BP139" s="43" t="s">
        <v>1207</v>
      </c>
      <c r="BQ139" s="43" t="s">
        <v>1207</v>
      </c>
      <c r="BR139" s="43" t="s">
        <v>776</v>
      </c>
      <c r="BS139" s="43"/>
      <c r="BT139" s="43"/>
      <c r="BU139" s="43"/>
      <c r="BV139" s="43"/>
      <c r="BW139" s="43"/>
      <c r="BX139" s="43"/>
      <c r="BY139" s="43"/>
      <c r="BZ139" s="121"/>
    </row>
    <row r="140" spans="1:78" ht="45" customHeight="1" x14ac:dyDescent="0.25">
      <c r="A140" s="108" t="s">
        <v>81</v>
      </c>
      <c r="B140" s="54">
        <v>5</v>
      </c>
      <c r="C140" s="49" t="s">
        <v>334</v>
      </c>
      <c r="D140" s="93" t="s">
        <v>377</v>
      </c>
      <c r="E140" s="43" t="s">
        <v>380</v>
      </c>
      <c r="F140" s="43" t="s">
        <v>381</v>
      </c>
      <c r="G140" s="43" t="s">
        <v>382</v>
      </c>
      <c r="H140" s="43" t="s">
        <v>1515</v>
      </c>
      <c r="I140" s="43" t="s">
        <v>334</v>
      </c>
      <c r="J140" s="43" t="s">
        <v>1971</v>
      </c>
      <c r="K140" s="43" t="s">
        <v>385</v>
      </c>
      <c r="L140" s="43" t="s">
        <v>1511</v>
      </c>
      <c r="M140" s="43" t="s">
        <v>1941</v>
      </c>
      <c r="N140" s="43" t="s">
        <v>388</v>
      </c>
      <c r="O140" s="43"/>
      <c r="P140" s="43" t="s">
        <v>1914</v>
      </c>
      <c r="Q140" s="43" t="s">
        <v>1915</v>
      </c>
      <c r="R140" s="43"/>
      <c r="S140" s="43" t="s">
        <v>391</v>
      </c>
      <c r="T140" s="43"/>
      <c r="U140" s="43" t="s">
        <v>1972</v>
      </c>
      <c r="V140" s="43" t="s">
        <v>1973</v>
      </c>
      <c r="W140" s="43" t="s">
        <v>385</v>
      </c>
      <c r="X140" s="43" t="s">
        <v>539</v>
      </c>
      <c r="Y140" s="43" t="s">
        <v>395</v>
      </c>
      <c r="Z140" s="43" t="s">
        <v>1974</v>
      </c>
      <c r="AA140" s="43"/>
      <c r="AB140" s="43" t="s">
        <v>1975</v>
      </c>
      <c r="AC140" s="43" t="s">
        <v>1975</v>
      </c>
      <c r="AD140" s="43" t="s">
        <v>1976</v>
      </c>
      <c r="AE140" s="43" t="s">
        <v>1977</v>
      </c>
      <c r="AF140" s="43" t="s">
        <v>1978</v>
      </c>
      <c r="AG140" s="43" t="s">
        <v>1978</v>
      </c>
      <c r="AH140" s="43" t="s">
        <v>1979</v>
      </c>
      <c r="AI140" s="43" t="s">
        <v>1980</v>
      </c>
      <c r="AJ140" s="43" t="s">
        <v>1981</v>
      </c>
      <c r="AK140" s="43" t="s">
        <v>1982</v>
      </c>
      <c r="AL140" s="43" t="s">
        <v>1927</v>
      </c>
      <c r="AM140" s="43" t="s">
        <v>1983</v>
      </c>
      <c r="AN140" s="43" t="s">
        <v>1984</v>
      </c>
      <c r="AO140" s="43" t="s">
        <v>1985</v>
      </c>
      <c r="AP140" s="43" t="s">
        <v>408</v>
      </c>
      <c r="AQ140" s="43" t="s">
        <v>409</v>
      </c>
      <c r="AR140" s="43" t="s">
        <v>410</v>
      </c>
      <c r="AS140" s="43" t="s">
        <v>1947</v>
      </c>
      <c r="AT140" s="43" t="s">
        <v>1986</v>
      </c>
      <c r="AU140" s="43" t="s">
        <v>1987</v>
      </c>
      <c r="AV140" s="43" t="s">
        <v>414</v>
      </c>
      <c r="AW140" s="43" t="s">
        <v>415</v>
      </c>
      <c r="AX140" s="43" t="s">
        <v>415</v>
      </c>
      <c r="AY140" s="43" t="s">
        <v>1418</v>
      </c>
      <c r="AZ140" s="43" t="s">
        <v>1283</v>
      </c>
      <c r="BA140" s="43" t="s">
        <v>1988</v>
      </c>
      <c r="BB140" s="43" t="s">
        <v>1989</v>
      </c>
      <c r="BC140" s="43" t="s">
        <v>1990</v>
      </c>
      <c r="BD140" s="43" t="s">
        <v>1991</v>
      </c>
      <c r="BE140" s="43" t="s">
        <v>1845</v>
      </c>
      <c r="BF140" s="43" t="s">
        <v>1992</v>
      </c>
      <c r="BG140" s="43" t="s">
        <v>928</v>
      </c>
      <c r="BH140" s="43" t="s">
        <v>1993</v>
      </c>
      <c r="BI140" s="43" t="s">
        <v>424</v>
      </c>
      <c r="BJ140" s="43" t="s">
        <v>1994</v>
      </c>
      <c r="BK140" s="43" t="s">
        <v>427</v>
      </c>
      <c r="BL140" s="43" t="s">
        <v>1927</v>
      </c>
      <c r="BM140" s="43" t="s">
        <v>1995</v>
      </c>
      <c r="BN140" s="43" t="s">
        <v>1996</v>
      </c>
      <c r="BO140" s="43" t="s">
        <v>1997</v>
      </c>
      <c r="BP140" s="43" t="s">
        <v>1207</v>
      </c>
      <c r="BQ140" s="43" t="s">
        <v>1998</v>
      </c>
      <c r="BR140" s="43" t="s">
        <v>1999</v>
      </c>
      <c r="BS140" s="43" t="s">
        <v>557</v>
      </c>
      <c r="BT140" s="43"/>
      <c r="BU140" s="43"/>
      <c r="BV140" s="43"/>
      <c r="BW140" s="43"/>
      <c r="BX140" s="43"/>
      <c r="BY140" s="43"/>
      <c r="BZ140" s="121"/>
    </row>
    <row r="141" spans="1:78" ht="45" customHeight="1" x14ac:dyDescent="0.25">
      <c r="A141" s="108" t="s">
        <v>81</v>
      </c>
      <c r="B141" s="54">
        <v>6</v>
      </c>
      <c r="C141" s="49" t="s">
        <v>335</v>
      </c>
      <c r="D141" s="93" t="s">
        <v>377</v>
      </c>
      <c r="E141" s="43" t="s">
        <v>380</v>
      </c>
      <c r="F141" s="43" t="s">
        <v>381</v>
      </c>
      <c r="G141" s="43" t="s">
        <v>382</v>
      </c>
      <c r="H141" s="43"/>
      <c r="I141" s="43" t="s">
        <v>335</v>
      </c>
      <c r="J141" s="43" t="s">
        <v>2000</v>
      </c>
      <c r="K141" s="43"/>
      <c r="L141" s="43" t="s">
        <v>1511</v>
      </c>
      <c r="M141" s="43"/>
      <c r="N141" s="43" t="s">
        <v>388</v>
      </c>
      <c r="O141" s="43"/>
      <c r="P141" s="43" t="s">
        <v>1914</v>
      </c>
      <c r="Q141" s="43" t="s">
        <v>1915</v>
      </c>
      <c r="R141" s="43"/>
      <c r="S141" s="43" t="s">
        <v>391</v>
      </c>
      <c r="T141" s="43"/>
      <c r="U141" s="43" t="s">
        <v>731</v>
      </c>
      <c r="V141" s="43"/>
      <c r="W141" s="43"/>
      <c r="X141" s="43"/>
      <c r="Y141" s="43" t="s">
        <v>395</v>
      </c>
      <c r="Z141" s="43" t="s">
        <v>2001</v>
      </c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 t="s">
        <v>2002</v>
      </c>
      <c r="AL141" s="43" t="s">
        <v>1927</v>
      </c>
      <c r="AM141" s="43" t="s">
        <v>2003</v>
      </c>
      <c r="AN141" s="43" t="s">
        <v>2004</v>
      </c>
      <c r="AO141" s="43" t="s">
        <v>2005</v>
      </c>
      <c r="AP141" s="43" t="s">
        <v>408</v>
      </c>
      <c r="AQ141" s="43"/>
      <c r="AR141" s="43" t="s">
        <v>410</v>
      </c>
      <c r="AS141" s="43"/>
      <c r="AT141" s="43"/>
      <c r="AU141" s="43"/>
      <c r="AV141" s="43" t="s">
        <v>414</v>
      </c>
      <c r="AW141" s="43"/>
      <c r="AX141" s="43" t="s">
        <v>415</v>
      </c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121"/>
    </row>
    <row r="142" spans="1:78" ht="45" customHeight="1" x14ac:dyDescent="0.25">
      <c r="A142" s="108" t="s">
        <v>81</v>
      </c>
      <c r="B142" s="54">
        <v>7</v>
      </c>
      <c r="C142" s="49" t="s">
        <v>339</v>
      </c>
      <c r="D142" s="93" t="s">
        <v>377</v>
      </c>
      <c r="E142" s="43" t="s">
        <v>380</v>
      </c>
      <c r="F142" s="43" t="s">
        <v>381</v>
      </c>
      <c r="G142" s="43" t="s">
        <v>382</v>
      </c>
      <c r="H142" s="43" t="s">
        <v>383</v>
      </c>
      <c r="I142" s="43" t="s">
        <v>339</v>
      </c>
      <c r="J142" s="43" t="s">
        <v>2006</v>
      </c>
      <c r="K142" s="43" t="s">
        <v>385</v>
      </c>
      <c r="L142" s="43" t="s">
        <v>1511</v>
      </c>
      <c r="M142" s="43" t="s">
        <v>1941</v>
      </c>
      <c r="N142" s="43" t="s">
        <v>388</v>
      </c>
      <c r="O142" s="43"/>
      <c r="P142" s="43" t="s">
        <v>1914</v>
      </c>
      <c r="Q142" s="43" t="s">
        <v>1915</v>
      </c>
      <c r="R142" s="43"/>
      <c r="S142" s="43" t="s">
        <v>391</v>
      </c>
      <c r="T142" s="43"/>
      <c r="U142" s="43" t="s">
        <v>2007</v>
      </c>
      <c r="V142" s="43" t="s">
        <v>2008</v>
      </c>
      <c r="W142" s="43" t="s">
        <v>385</v>
      </c>
      <c r="X142" s="43" t="s">
        <v>733</v>
      </c>
      <c r="Y142" s="43" t="s">
        <v>395</v>
      </c>
      <c r="Z142" s="43" t="s">
        <v>2009</v>
      </c>
      <c r="AA142" s="43"/>
      <c r="AB142" s="43" t="s">
        <v>2010</v>
      </c>
      <c r="AC142" s="43" t="s">
        <v>2010</v>
      </c>
      <c r="AD142" s="43" t="s">
        <v>2011</v>
      </c>
      <c r="AE142" s="43" t="s">
        <v>2012</v>
      </c>
      <c r="AF142" s="43" t="s">
        <v>2013</v>
      </c>
      <c r="AG142" s="43" t="s">
        <v>2013</v>
      </c>
      <c r="AH142" s="43" t="s">
        <v>2014</v>
      </c>
      <c r="AI142" s="43" t="s">
        <v>2015</v>
      </c>
      <c r="AJ142" s="43" t="s">
        <v>385</v>
      </c>
      <c r="AK142" s="43" t="s">
        <v>2016</v>
      </c>
      <c r="AL142" s="43" t="s">
        <v>1927</v>
      </c>
      <c r="AM142" s="43" t="s">
        <v>2017</v>
      </c>
      <c r="AN142" s="43" t="s">
        <v>2018</v>
      </c>
      <c r="AO142" s="43" t="s">
        <v>2019</v>
      </c>
      <c r="AP142" s="43" t="s">
        <v>408</v>
      </c>
      <c r="AQ142" s="43" t="s">
        <v>409</v>
      </c>
      <c r="AR142" s="43" t="s">
        <v>410</v>
      </c>
      <c r="AS142" s="43" t="s">
        <v>1415</v>
      </c>
      <c r="AT142" s="43" t="s">
        <v>2020</v>
      </c>
      <c r="AU142" s="43"/>
      <c r="AV142" s="43" t="s">
        <v>414</v>
      </c>
      <c r="AW142" s="43" t="s">
        <v>414</v>
      </c>
      <c r="AX142" s="43" t="s">
        <v>415</v>
      </c>
      <c r="AY142" s="43" t="s">
        <v>2021</v>
      </c>
      <c r="AZ142" s="43" t="s">
        <v>2022</v>
      </c>
      <c r="BA142" s="43" t="s">
        <v>2023</v>
      </c>
      <c r="BB142" s="43" t="s">
        <v>1963</v>
      </c>
      <c r="BC142" s="43"/>
      <c r="BD142" s="43"/>
      <c r="BE142" s="43"/>
      <c r="BF142" s="43"/>
      <c r="BG142" s="43" t="s">
        <v>2024</v>
      </c>
      <c r="BH142" s="43" t="s">
        <v>1967</v>
      </c>
      <c r="BI142" s="43" t="s">
        <v>424</v>
      </c>
      <c r="BJ142" s="43" t="s">
        <v>2025</v>
      </c>
      <c r="BK142" s="43" t="s">
        <v>427</v>
      </c>
      <c r="BL142" s="43" t="s">
        <v>1927</v>
      </c>
      <c r="BM142" s="43" t="s">
        <v>385</v>
      </c>
      <c r="BN142" s="43" t="s">
        <v>1300</v>
      </c>
      <c r="BO142" s="43" t="s">
        <v>2026</v>
      </c>
      <c r="BP142" s="43" t="s">
        <v>1207</v>
      </c>
      <c r="BQ142" s="43" t="s">
        <v>1207</v>
      </c>
      <c r="BR142" s="43" t="s">
        <v>464</v>
      </c>
      <c r="BS142" s="43" t="s">
        <v>2027</v>
      </c>
      <c r="BT142" s="43"/>
      <c r="BU142" s="43"/>
      <c r="BV142" s="43"/>
      <c r="BW142" s="43"/>
      <c r="BX142" s="43"/>
      <c r="BY142" s="43"/>
      <c r="BZ142" s="121"/>
    </row>
    <row r="143" spans="1:78" ht="45" customHeight="1" x14ac:dyDescent="0.25">
      <c r="A143" s="108" t="s">
        <v>81</v>
      </c>
      <c r="B143" s="54">
        <v>8</v>
      </c>
      <c r="C143" s="49" t="s">
        <v>340</v>
      </c>
      <c r="D143" s="93" t="s">
        <v>377</v>
      </c>
      <c r="E143" s="43" t="s">
        <v>380</v>
      </c>
      <c r="F143" s="43" t="s">
        <v>381</v>
      </c>
      <c r="G143" s="43" t="s">
        <v>382</v>
      </c>
      <c r="H143" s="43" t="s">
        <v>383</v>
      </c>
      <c r="I143" s="43" t="s">
        <v>340</v>
      </c>
      <c r="J143" s="43" t="s">
        <v>2028</v>
      </c>
      <c r="K143" s="43"/>
      <c r="L143" s="43" t="s">
        <v>1511</v>
      </c>
      <c r="M143" s="43" t="s">
        <v>2029</v>
      </c>
      <c r="N143" s="43" t="s">
        <v>388</v>
      </c>
      <c r="O143" s="43"/>
      <c r="P143" s="43" t="s">
        <v>1914</v>
      </c>
      <c r="Q143" s="43" t="s">
        <v>1915</v>
      </c>
      <c r="R143" s="43"/>
      <c r="S143" s="43" t="s">
        <v>391</v>
      </c>
      <c r="T143" s="43" t="s">
        <v>2030</v>
      </c>
      <c r="U143" s="43" t="s">
        <v>2031</v>
      </c>
      <c r="V143" s="43" t="s">
        <v>2032</v>
      </c>
      <c r="W143" s="43" t="s">
        <v>414</v>
      </c>
      <c r="X143" s="43" t="s">
        <v>477</v>
      </c>
      <c r="Y143" s="43" t="s">
        <v>395</v>
      </c>
      <c r="Z143" s="43" t="s">
        <v>2033</v>
      </c>
      <c r="AA143" s="43"/>
      <c r="AB143" s="43" t="s">
        <v>2034</v>
      </c>
      <c r="AC143" s="43" t="s">
        <v>2034</v>
      </c>
      <c r="AD143" s="43" t="s">
        <v>2035</v>
      </c>
      <c r="AE143" s="43" t="s">
        <v>2036</v>
      </c>
      <c r="AF143" s="43" t="s">
        <v>2037</v>
      </c>
      <c r="AG143" s="43" t="s">
        <v>2037</v>
      </c>
      <c r="AH143" s="43" t="s">
        <v>2038</v>
      </c>
      <c r="AI143" s="43" t="s">
        <v>2039</v>
      </c>
      <c r="AJ143" s="43" t="s">
        <v>385</v>
      </c>
      <c r="AK143" s="43" t="s">
        <v>2040</v>
      </c>
      <c r="AL143" s="43" t="s">
        <v>1927</v>
      </c>
      <c r="AM143" s="43" t="s">
        <v>2041</v>
      </c>
      <c r="AN143" s="43" t="s">
        <v>2042</v>
      </c>
      <c r="AO143" s="43" t="s">
        <v>2043</v>
      </c>
      <c r="AP143" s="43" t="s">
        <v>408</v>
      </c>
      <c r="AQ143" s="43" t="s">
        <v>409</v>
      </c>
      <c r="AR143" s="43" t="s">
        <v>488</v>
      </c>
      <c r="AS143" s="43" t="s">
        <v>1692</v>
      </c>
      <c r="AT143" s="43" t="s">
        <v>2044</v>
      </c>
      <c r="AU143" s="43" t="s">
        <v>2045</v>
      </c>
      <c r="AV143" s="43" t="s">
        <v>414</v>
      </c>
      <c r="AW143" s="43" t="s">
        <v>415</v>
      </c>
      <c r="AX143" s="43" t="s">
        <v>415</v>
      </c>
      <c r="AY143" s="43" t="s">
        <v>2046</v>
      </c>
      <c r="AZ143" s="43" t="s">
        <v>2046</v>
      </c>
      <c r="BA143" s="43" t="s">
        <v>1534</v>
      </c>
      <c r="BB143" s="43" t="s">
        <v>418</v>
      </c>
      <c r="BC143" s="43" t="s">
        <v>2047</v>
      </c>
      <c r="BD143" s="43" t="s">
        <v>2048</v>
      </c>
      <c r="BE143" s="43" t="s">
        <v>1616</v>
      </c>
      <c r="BF143" s="43" t="s">
        <v>2049</v>
      </c>
      <c r="BG143" s="43" t="s">
        <v>498</v>
      </c>
      <c r="BH143" s="43" t="s">
        <v>1967</v>
      </c>
      <c r="BI143" s="43" t="s">
        <v>424</v>
      </c>
      <c r="BJ143" s="43" t="s">
        <v>2050</v>
      </c>
      <c r="BK143" s="43" t="s">
        <v>427</v>
      </c>
      <c r="BL143" s="43" t="s">
        <v>582</v>
      </c>
      <c r="BM143" s="43" t="s">
        <v>385</v>
      </c>
      <c r="BN143" s="43" t="s">
        <v>2051</v>
      </c>
      <c r="BO143" s="43"/>
      <c r="BP143" s="43" t="s">
        <v>1207</v>
      </c>
      <c r="BQ143" s="43" t="s">
        <v>1067</v>
      </c>
      <c r="BR143" s="43" t="s">
        <v>464</v>
      </c>
      <c r="BS143" s="43" t="s">
        <v>557</v>
      </c>
      <c r="BT143" s="43"/>
      <c r="BU143" s="43"/>
      <c r="BV143" s="43"/>
      <c r="BW143" s="43"/>
      <c r="BX143" s="43"/>
      <c r="BY143" s="43"/>
      <c r="BZ143" s="121"/>
    </row>
    <row r="144" spans="1:78" ht="45" customHeight="1" thickBot="1" x14ac:dyDescent="0.3">
      <c r="A144" s="110" t="s">
        <v>81</v>
      </c>
      <c r="B144" s="132">
        <v>9</v>
      </c>
      <c r="C144" s="112" t="s">
        <v>367</v>
      </c>
      <c r="D144" s="139" t="s">
        <v>377</v>
      </c>
      <c r="E144" s="125" t="s">
        <v>380</v>
      </c>
      <c r="F144" s="125" t="s">
        <v>381</v>
      </c>
      <c r="G144" s="125" t="s">
        <v>382</v>
      </c>
      <c r="H144" s="125"/>
      <c r="I144" s="125" t="s">
        <v>2052</v>
      </c>
      <c r="J144" s="125" t="s">
        <v>2053</v>
      </c>
      <c r="K144" s="125"/>
      <c r="L144" s="125" t="s">
        <v>1511</v>
      </c>
      <c r="M144" s="125"/>
      <c r="N144" s="125" t="s">
        <v>388</v>
      </c>
      <c r="O144" s="125"/>
      <c r="P144" s="125" t="s">
        <v>1914</v>
      </c>
      <c r="Q144" s="125" t="s">
        <v>1915</v>
      </c>
      <c r="R144" s="125"/>
      <c r="S144" s="125" t="s">
        <v>391</v>
      </c>
      <c r="T144" s="125"/>
      <c r="U144" s="125" t="s">
        <v>731</v>
      </c>
      <c r="V144" s="125"/>
      <c r="W144" s="125"/>
      <c r="X144" s="125"/>
      <c r="Y144" s="125" t="s">
        <v>395</v>
      </c>
      <c r="Z144" s="125" t="s">
        <v>1919</v>
      </c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 t="s">
        <v>908</v>
      </c>
      <c r="AL144" s="125"/>
      <c r="AM144" s="125"/>
      <c r="AN144" s="125"/>
      <c r="AO144" s="125" t="s">
        <v>908</v>
      </c>
      <c r="AP144" s="125"/>
      <c r="AQ144" s="125"/>
      <c r="AR144" s="125" t="s">
        <v>410</v>
      </c>
      <c r="AS144" s="125"/>
      <c r="AT144" s="125"/>
      <c r="AU144" s="125"/>
      <c r="AV144" s="125"/>
      <c r="AW144" s="125"/>
      <c r="AX144" s="125"/>
      <c r="AY144" s="125"/>
      <c r="AZ144" s="125"/>
      <c r="BA144" s="125"/>
      <c r="BB144" s="125"/>
      <c r="BC144" s="125"/>
      <c r="BD144" s="125"/>
      <c r="BE144" s="125"/>
      <c r="BF144" s="125"/>
      <c r="BG144" s="125"/>
      <c r="BH144" s="125"/>
      <c r="BI144" s="125"/>
      <c r="BJ144" s="125"/>
      <c r="BK144" s="125"/>
      <c r="BL144" s="125"/>
      <c r="BM144" s="125"/>
      <c r="BN144" s="125"/>
      <c r="BO144" s="125"/>
      <c r="BP144" s="125"/>
      <c r="BQ144" s="125"/>
      <c r="BR144" s="125"/>
      <c r="BS144" s="125"/>
      <c r="BT144" s="125"/>
      <c r="BU144" s="125"/>
      <c r="BV144" s="125"/>
      <c r="BW144" s="125"/>
      <c r="BX144" s="125"/>
      <c r="BY144" s="125"/>
      <c r="BZ144" s="126"/>
    </row>
    <row r="145" spans="1:78" ht="45" customHeight="1" x14ac:dyDescent="0.25">
      <c r="A145" s="116" t="s">
        <v>372</v>
      </c>
      <c r="B145" s="137">
        <v>1</v>
      </c>
      <c r="C145" s="118" t="s">
        <v>341</v>
      </c>
      <c r="D145" s="128" t="s">
        <v>377</v>
      </c>
      <c r="E145" s="129" t="s">
        <v>380</v>
      </c>
      <c r="F145" s="129" t="s">
        <v>381</v>
      </c>
      <c r="G145" s="129" t="s">
        <v>382</v>
      </c>
      <c r="H145" s="129" t="s">
        <v>1515</v>
      </c>
      <c r="I145" s="129" t="s">
        <v>341</v>
      </c>
      <c r="J145" s="129" t="s">
        <v>2054</v>
      </c>
      <c r="K145" s="129" t="s">
        <v>385</v>
      </c>
      <c r="L145" s="129" t="s">
        <v>1511</v>
      </c>
      <c r="M145" s="129" t="s">
        <v>1941</v>
      </c>
      <c r="N145" s="129" t="s">
        <v>388</v>
      </c>
      <c r="O145" s="129"/>
      <c r="P145" s="129" t="s">
        <v>2055</v>
      </c>
      <c r="Q145" s="129" t="s">
        <v>2056</v>
      </c>
      <c r="R145" s="129"/>
      <c r="S145" s="129" t="s">
        <v>391</v>
      </c>
      <c r="T145" s="129" t="s">
        <v>2057</v>
      </c>
      <c r="U145" s="129" t="s">
        <v>2058</v>
      </c>
      <c r="V145" s="129" t="s">
        <v>2059</v>
      </c>
      <c r="W145" s="129" t="s">
        <v>2060</v>
      </c>
      <c r="X145" s="129" t="s">
        <v>733</v>
      </c>
      <c r="Y145" s="129" t="s">
        <v>395</v>
      </c>
      <c r="Z145" s="129" t="s">
        <v>2061</v>
      </c>
      <c r="AA145" s="129"/>
      <c r="AB145" s="129" t="s">
        <v>2062</v>
      </c>
      <c r="AC145" s="129" t="s">
        <v>2062</v>
      </c>
      <c r="AD145" s="129" t="s">
        <v>2063</v>
      </c>
      <c r="AE145" s="129" t="s">
        <v>2064</v>
      </c>
      <c r="AF145" s="129" t="s">
        <v>2065</v>
      </c>
      <c r="AG145" s="129" t="s">
        <v>2065</v>
      </c>
      <c r="AH145" s="129" t="s">
        <v>2066</v>
      </c>
      <c r="AI145" s="129" t="s">
        <v>2067</v>
      </c>
      <c r="AJ145" s="129" t="s">
        <v>385</v>
      </c>
      <c r="AK145" s="129" t="s">
        <v>2068</v>
      </c>
      <c r="AL145" s="129" t="s">
        <v>2069</v>
      </c>
      <c r="AM145" s="129" t="s">
        <v>2070</v>
      </c>
      <c r="AN145" s="129" t="s">
        <v>2071</v>
      </c>
      <c r="AO145" s="129" t="s">
        <v>2072</v>
      </c>
      <c r="AP145" s="129" t="s">
        <v>408</v>
      </c>
      <c r="AQ145" s="129" t="s">
        <v>409</v>
      </c>
      <c r="AR145" s="129" t="s">
        <v>488</v>
      </c>
      <c r="AS145" s="129" t="s">
        <v>2073</v>
      </c>
      <c r="AT145" s="129" t="s">
        <v>2074</v>
      </c>
      <c r="AU145" s="129" t="s">
        <v>385</v>
      </c>
      <c r="AV145" s="129" t="s">
        <v>414</v>
      </c>
      <c r="AW145" s="129" t="s">
        <v>415</v>
      </c>
      <c r="AX145" s="129" t="s">
        <v>415</v>
      </c>
      <c r="AY145" s="129" t="s">
        <v>2075</v>
      </c>
      <c r="AZ145" s="129" t="s">
        <v>2075</v>
      </c>
      <c r="BA145" s="129" t="s">
        <v>1665</v>
      </c>
      <c r="BB145" s="129" t="s">
        <v>418</v>
      </c>
      <c r="BC145" s="129" t="s">
        <v>2076</v>
      </c>
      <c r="BD145" s="129" t="s">
        <v>2077</v>
      </c>
      <c r="BE145" s="129" t="s">
        <v>668</v>
      </c>
      <c r="BF145" s="129" t="s">
        <v>2078</v>
      </c>
      <c r="BG145" s="129" t="s">
        <v>2079</v>
      </c>
      <c r="BH145" s="129" t="s">
        <v>2080</v>
      </c>
      <c r="BI145" s="129" t="s">
        <v>424</v>
      </c>
      <c r="BJ145" s="129" t="s">
        <v>2081</v>
      </c>
      <c r="BK145" s="129" t="s">
        <v>427</v>
      </c>
      <c r="BL145" s="129" t="s">
        <v>2069</v>
      </c>
      <c r="BM145" s="129" t="s">
        <v>2082</v>
      </c>
      <c r="BN145" s="129" t="s">
        <v>1207</v>
      </c>
      <c r="BO145" s="129" t="s">
        <v>2083</v>
      </c>
      <c r="BP145" s="129" t="s">
        <v>1207</v>
      </c>
      <c r="BQ145" s="129" t="s">
        <v>2084</v>
      </c>
      <c r="BR145" s="129" t="s">
        <v>2085</v>
      </c>
      <c r="BS145" s="129" t="s">
        <v>557</v>
      </c>
      <c r="BT145" s="129" t="s">
        <v>2086</v>
      </c>
      <c r="BU145" s="129" t="s">
        <v>2087</v>
      </c>
      <c r="BV145" s="129" t="s">
        <v>2088</v>
      </c>
      <c r="BW145" s="129" t="s">
        <v>468</v>
      </c>
      <c r="BX145" s="129" t="s">
        <v>469</v>
      </c>
      <c r="BY145" s="129" t="s">
        <v>2089</v>
      </c>
      <c r="BZ145" s="130" t="s">
        <v>2090</v>
      </c>
    </row>
    <row r="146" spans="1:78" ht="45" customHeight="1" x14ac:dyDescent="0.25">
      <c r="A146" s="119" t="s">
        <v>372</v>
      </c>
      <c r="B146" s="56">
        <v>2</v>
      </c>
      <c r="C146" s="52" t="s">
        <v>342</v>
      </c>
      <c r="D146" s="93" t="s">
        <v>377</v>
      </c>
      <c r="E146" s="43" t="s">
        <v>380</v>
      </c>
      <c r="F146" s="43" t="s">
        <v>381</v>
      </c>
      <c r="G146" s="43" t="s">
        <v>382</v>
      </c>
      <c r="H146" s="43" t="s">
        <v>383</v>
      </c>
      <c r="I146" s="43" t="s">
        <v>342</v>
      </c>
      <c r="J146" s="43" t="s">
        <v>2091</v>
      </c>
      <c r="K146" s="43" t="s">
        <v>2092</v>
      </c>
      <c r="L146" s="43" t="s">
        <v>1511</v>
      </c>
      <c r="M146" s="43" t="s">
        <v>1941</v>
      </c>
      <c r="N146" s="43" t="s">
        <v>388</v>
      </c>
      <c r="O146" s="43"/>
      <c r="P146" s="43" t="s">
        <v>2055</v>
      </c>
      <c r="Q146" s="43" t="s">
        <v>2056</v>
      </c>
      <c r="R146" s="43"/>
      <c r="S146" s="43" t="s">
        <v>391</v>
      </c>
      <c r="T146" s="43" t="s">
        <v>2093</v>
      </c>
      <c r="U146" s="43" t="s">
        <v>2094</v>
      </c>
      <c r="V146" s="43" t="s">
        <v>2095</v>
      </c>
      <c r="W146" s="43" t="s">
        <v>2096</v>
      </c>
      <c r="X146" s="43" t="s">
        <v>394</v>
      </c>
      <c r="Y146" s="43" t="s">
        <v>395</v>
      </c>
      <c r="Z146" s="43" t="s">
        <v>2097</v>
      </c>
      <c r="AA146" s="43"/>
      <c r="AB146" s="43" t="s">
        <v>2098</v>
      </c>
      <c r="AC146" s="43" t="s">
        <v>2098</v>
      </c>
      <c r="AD146" s="43" t="s">
        <v>2099</v>
      </c>
      <c r="AE146" s="43" t="s">
        <v>2100</v>
      </c>
      <c r="AF146" s="43" t="s">
        <v>2101</v>
      </c>
      <c r="AG146" s="43" t="s">
        <v>2102</v>
      </c>
      <c r="AH146" s="43" t="s">
        <v>2103</v>
      </c>
      <c r="AI146" s="43" t="s">
        <v>2104</v>
      </c>
      <c r="AJ146" s="43" t="s">
        <v>2092</v>
      </c>
      <c r="AK146" s="43" t="s">
        <v>2105</v>
      </c>
      <c r="AL146" s="43" t="s">
        <v>2069</v>
      </c>
      <c r="AM146" s="43" t="s">
        <v>2106</v>
      </c>
      <c r="AN146" s="43" t="s">
        <v>2107</v>
      </c>
      <c r="AO146" s="43" t="s">
        <v>2108</v>
      </c>
      <c r="AP146" s="43" t="s">
        <v>408</v>
      </c>
      <c r="AQ146" s="43" t="s">
        <v>716</v>
      </c>
      <c r="AR146" s="43" t="s">
        <v>488</v>
      </c>
      <c r="AS146" s="43" t="s">
        <v>1724</v>
      </c>
      <c r="AT146" s="43" t="s">
        <v>2109</v>
      </c>
      <c r="AU146" s="43" t="s">
        <v>2092</v>
      </c>
      <c r="AV146" s="43" t="s">
        <v>414</v>
      </c>
      <c r="AW146" s="43" t="s">
        <v>415</v>
      </c>
      <c r="AX146" s="43" t="s">
        <v>415</v>
      </c>
      <c r="AY146" s="43" t="s">
        <v>1086</v>
      </c>
      <c r="AZ146" s="43" t="s">
        <v>1086</v>
      </c>
      <c r="BA146" s="43" t="s">
        <v>2092</v>
      </c>
      <c r="BB146" s="43" t="s">
        <v>2092</v>
      </c>
      <c r="BC146" s="43" t="s">
        <v>2092</v>
      </c>
      <c r="BD146" s="43" t="s">
        <v>2092</v>
      </c>
      <c r="BE146" s="43" t="s">
        <v>1583</v>
      </c>
      <c r="BF146" s="43" t="s">
        <v>2092</v>
      </c>
      <c r="BG146" s="43" t="s">
        <v>2110</v>
      </c>
      <c r="BH146" s="43" t="s">
        <v>2111</v>
      </c>
      <c r="BI146" s="43" t="s">
        <v>424</v>
      </c>
      <c r="BJ146" s="43" t="s">
        <v>2112</v>
      </c>
      <c r="BK146" s="43" t="s">
        <v>674</v>
      </c>
      <c r="BL146" s="43" t="s">
        <v>2069</v>
      </c>
      <c r="BM146" s="43" t="s">
        <v>2092</v>
      </c>
      <c r="BN146" s="43" t="s">
        <v>2113</v>
      </c>
      <c r="BO146" s="43" t="s">
        <v>429</v>
      </c>
      <c r="BP146" s="43" t="s">
        <v>1207</v>
      </c>
      <c r="BQ146" s="43" t="s">
        <v>1207</v>
      </c>
      <c r="BR146" s="43" t="s">
        <v>464</v>
      </c>
      <c r="BS146" s="43" t="s">
        <v>557</v>
      </c>
      <c r="BT146" s="43"/>
      <c r="BU146" s="43"/>
      <c r="BV146" s="43"/>
      <c r="BW146" s="43"/>
      <c r="BX146" s="43"/>
      <c r="BY146" s="43"/>
      <c r="BZ146" s="121"/>
    </row>
    <row r="147" spans="1:78" ht="45" customHeight="1" x14ac:dyDescent="0.25">
      <c r="A147" s="119" t="s">
        <v>372</v>
      </c>
      <c r="B147" s="56">
        <v>3</v>
      </c>
      <c r="C147" s="52" t="s">
        <v>343</v>
      </c>
      <c r="D147" s="93" t="s">
        <v>377</v>
      </c>
      <c r="E147" s="43" t="s">
        <v>380</v>
      </c>
      <c r="F147" s="43" t="s">
        <v>381</v>
      </c>
      <c r="G147" s="43" t="s">
        <v>382</v>
      </c>
      <c r="H147" s="43" t="s">
        <v>383</v>
      </c>
      <c r="I147" s="43" t="s">
        <v>343</v>
      </c>
      <c r="J147" s="43" t="s">
        <v>2114</v>
      </c>
      <c r="K147" s="43"/>
      <c r="L147" s="43" t="s">
        <v>1511</v>
      </c>
      <c r="M147" s="43" t="s">
        <v>1941</v>
      </c>
      <c r="N147" s="43" t="s">
        <v>388</v>
      </c>
      <c r="O147" s="43"/>
      <c r="P147" s="43" t="s">
        <v>2055</v>
      </c>
      <c r="Q147" s="43" t="s">
        <v>2056</v>
      </c>
      <c r="R147" s="43"/>
      <c r="S147" s="43" t="s">
        <v>391</v>
      </c>
      <c r="T147" s="43" t="s">
        <v>2115</v>
      </c>
      <c r="U147" s="43" t="s">
        <v>2116</v>
      </c>
      <c r="V147" s="43"/>
      <c r="W147" s="43"/>
      <c r="X147" s="43" t="s">
        <v>394</v>
      </c>
      <c r="Y147" s="43" t="s">
        <v>395</v>
      </c>
      <c r="Z147" s="43" t="s">
        <v>2117</v>
      </c>
      <c r="AA147" s="43"/>
      <c r="AB147" s="43" t="s">
        <v>2118</v>
      </c>
      <c r="AC147" s="43" t="s">
        <v>2118</v>
      </c>
      <c r="AD147" s="43" t="s">
        <v>2119</v>
      </c>
      <c r="AE147" s="43" t="s">
        <v>2120</v>
      </c>
      <c r="AF147" s="43" t="s">
        <v>2121</v>
      </c>
      <c r="AG147" s="43" t="s">
        <v>2121</v>
      </c>
      <c r="AH147" s="43" t="s">
        <v>2122</v>
      </c>
      <c r="AI147" s="43" t="s">
        <v>2123</v>
      </c>
      <c r="AJ147" s="43" t="s">
        <v>414</v>
      </c>
      <c r="AK147" s="43" t="s">
        <v>2124</v>
      </c>
      <c r="AL147" s="43" t="s">
        <v>2069</v>
      </c>
      <c r="AM147" s="43" t="s">
        <v>2125</v>
      </c>
      <c r="AN147" s="43" t="s">
        <v>2126</v>
      </c>
      <c r="AO147" s="43" t="s">
        <v>2127</v>
      </c>
      <c r="AP147" s="43" t="s">
        <v>408</v>
      </c>
      <c r="AQ147" s="43" t="s">
        <v>409</v>
      </c>
      <c r="AR147" s="43" t="s">
        <v>488</v>
      </c>
      <c r="AS147" s="43" t="s">
        <v>2128</v>
      </c>
      <c r="AT147" s="43" t="s">
        <v>2129</v>
      </c>
      <c r="AU147" s="43"/>
      <c r="AV147" s="43" t="s">
        <v>414</v>
      </c>
      <c r="AW147" s="43" t="s">
        <v>415</v>
      </c>
      <c r="AX147" s="43" t="s">
        <v>415</v>
      </c>
      <c r="AY147" s="43" t="s">
        <v>2130</v>
      </c>
      <c r="AZ147" s="43" t="s">
        <v>2130</v>
      </c>
      <c r="BA147" s="43" t="s">
        <v>1665</v>
      </c>
      <c r="BB147" s="43" t="s">
        <v>418</v>
      </c>
      <c r="BC147" s="43" t="s">
        <v>2131</v>
      </c>
      <c r="BD147" s="43" t="s">
        <v>2132</v>
      </c>
      <c r="BE147" s="43" t="s">
        <v>1616</v>
      </c>
      <c r="BF147" s="43"/>
      <c r="BG147" s="43" t="s">
        <v>2133</v>
      </c>
      <c r="BH147" s="43" t="s">
        <v>2134</v>
      </c>
      <c r="BI147" s="43" t="s">
        <v>672</v>
      </c>
      <c r="BJ147" s="43" t="s">
        <v>2135</v>
      </c>
      <c r="BK147" s="43" t="s">
        <v>674</v>
      </c>
      <c r="BL147" s="43" t="s">
        <v>2069</v>
      </c>
      <c r="BM147" s="43" t="s">
        <v>2136</v>
      </c>
      <c r="BN147" s="43" t="s">
        <v>1067</v>
      </c>
      <c r="BO147" s="43" t="s">
        <v>2137</v>
      </c>
      <c r="BP147" s="43" t="s">
        <v>532</v>
      </c>
      <c r="BQ147" s="43" t="s">
        <v>532</v>
      </c>
      <c r="BR147" s="43" t="s">
        <v>776</v>
      </c>
      <c r="BS147" s="43" t="s">
        <v>557</v>
      </c>
      <c r="BT147" s="43"/>
      <c r="BU147" s="43"/>
      <c r="BV147" s="43"/>
      <c r="BW147" s="43"/>
      <c r="BX147" s="43"/>
      <c r="BY147" s="43"/>
      <c r="BZ147" s="121"/>
    </row>
    <row r="148" spans="1:78" ht="45" customHeight="1" x14ac:dyDescent="0.25">
      <c r="A148" s="119" t="s">
        <v>372</v>
      </c>
      <c r="B148" s="56">
        <v>4</v>
      </c>
      <c r="C148" s="52" t="s">
        <v>344</v>
      </c>
      <c r="D148" s="93" t="s">
        <v>377</v>
      </c>
      <c r="E148" s="43" t="s">
        <v>380</v>
      </c>
      <c r="F148" s="43" t="s">
        <v>381</v>
      </c>
      <c r="G148" s="43" t="s">
        <v>382</v>
      </c>
      <c r="H148" s="43" t="s">
        <v>383</v>
      </c>
      <c r="I148" s="43" t="s">
        <v>344</v>
      </c>
      <c r="J148" s="43" t="s">
        <v>2138</v>
      </c>
      <c r="K148" s="43" t="s">
        <v>385</v>
      </c>
      <c r="L148" s="43" t="s">
        <v>1511</v>
      </c>
      <c r="M148" s="43" t="s">
        <v>1941</v>
      </c>
      <c r="N148" s="43" t="s">
        <v>388</v>
      </c>
      <c r="O148" s="43"/>
      <c r="P148" s="43" t="s">
        <v>2055</v>
      </c>
      <c r="Q148" s="43" t="s">
        <v>2056</v>
      </c>
      <c r="R148" s="43"/>
      <c r="S148" s="43" t="s">
        <v>391</v>
      </c>
      <c r="T148" s="43" t="s">
        <v>2139</v>
      </c>
      <c r="U148" s="43" t="s">
        <v>2140</v>
      </c>
      <c r="V148" s="43" t="s">
        <v>2140</v>
      </c>
      <c r="W148" s="43" t="s">
        <v>2141</v>
      </c>
      <c r="X148" s="43" t="s">
        <v>394</v>
      </c>
      <c r="Y148" s="43" t="s">
        <v>395</v>
      </c>
      <c r="Z148" s="43" t="s">
        <v>2142</v>
      </c>
      <c r="AA148" s="43"/>
      <c r="AB148" s="43" t="s">
        <v>2143</v>
      </c>
      <c r="AC148" s="43" t="s">
        <v>2143</v>
      </c>
      <c r="AD148" s="43" t="s">
        <v>2144</v>
      </c>
      <c r="AE148" s="43" t="s">
        <v>2145</v>
      </c>
      <c r="AF148" s="43" t="s">
        <v>2146</v>
      </c>
      <c r="AG148" s="43" t="s">
        <v>2147</v>
      </c>
      <c r="AH148" s="43" t="s">
        <v>2148</v>
      </c>
      <c r="AI148" s="43" t="s">
        <v>2149</v>
      </c>
      <c r="AJ148" s="43" t="s">
        <v>2150</v>
      </c>
      <c r="AK148" s="43" t="s">
        <v>2151</v>
      </c>
      <c r="AL148" s="43" t="s">
        <v>2069</v>
      </c>
      <c r="AM148" s="43" t="s">
        <v>2152</v>
      </c>
      <c r="AN148" s="43" t="s">
        <v>2153</v>
      </c>
      <c r="AO148" s="43" t="s">
        <v>2154</v>
      </c>
      <c r="AP148" s="43" t="s">
        <v>408</v>
      </c>
      <c r="AQ148" s="43" t="s">
        <v>409</v>
      </c>
      <c r="AR148" s="43" t="s">
        <v>488</v>
      </c>
      <c r="AS148" s="43" t="s">
        <v>1641</v>
      </c>
      <c r="AT148" s="43" t="s">
        <v>2155</v>
      </c>
      <c r="AU148" s="43" t="s">
        <v>385</v>
      </c>
      <c r="AV148" s="43" t="s">
        <v>414</v>
      </c>
      <c r="AW148" s="43" t="s">
        <v>415</v>
      </c>
      <c r="AX148" s="43" t="s">
        <v>415</v>
      </c>
      <c r="AY148" s="43" t="s">
        <v>2156</v>
      </c>
      <c r="AZ148" s="43" t="s">
        <v>2157</v>
      </c>
      <c r="BA148" s="43" t="s">
        <v>1534</v>
      </c>
      <c r="BB148" s="43" t="s">
        <v>2158</v>
      </c>
      <c r="BC148" s="43" t="s">
        <v>2159</v>
      </c>
      <c r="BD148" s="43" t="s">
        <v>2160</v>
      </c>
      <c r="BE148" s="43" t="s">
        <v>1583</v>
      </c>
      <c r="BF148" s="43" t="s">
        <v>2161</v>
      </c>
      <c r="BG148" s="43" t="s">
        <v>2162</v>
      </c>
      <c r="BH148" s="43" t="s">
        <v>2111</v>
      </c>
      <c r="BI148" s="43" t="s">
        <v>424</v>
      </c>
      <c r="BJ148" s="43" t="s">
        <v>2163</v>
      </c>
      <c r="BK148" s="43" t="s">
        <v>674</v>
      </c>
      <c r="BL148" s="43" t="s">
        <v>2069</v>
      </c>
      <c r="BM148" s="43" t="s">
        <v>2164</v>
      </c>
      <c r="BN148" s="43" t="s">
        <v>2165</v>
      </c>
      <c r="BO148" s="43" t="s">
        <v>2166</v>
      </c>
      <c r="BP148" s="43" t="s">
        <v>848</v>
      </c>
      <c r="BQ148" s="43" t="s">
        <v>848</v>
      </c>
      <c r="BR148" s="43" t="s">
        <v>776</v>
      </c>
      <c r="BS148" s="43" t="s">
        <v>777</v>
      </c>
      <c r="BT148" s="43" t="s">
        <v>2167</v>
      </c>
      <c r="BU148" s="43" t="s">
        <v>2168</v>
      </c>
      <c r="BV148" s="43" t="s">
        <v>2169</v>
      </c>
      <c r="BW148" s="43" t="s">
        <v>468</v>
      </c>
      <c r="BX148" s="43" t="s">
        <v>469</v>
      </c>
      <c r="BY148" s="43" t="s">
        <v>2170</v>
      </c>
      <c r="BZ148" s="121" t="s">
        <v>2171</v>
      </c>
    </row>
    <row r="149" spans="1:78" ht="45" customHeight="1" thickBot="1" x14ac:dyDescent="0.3">
      <c r="A149" s="122" t="s">
        <v>372</v>
      </c>
      <c r="B149" s="138">
        <v>5</v>
      </c>
      <c r="C149" s="124" t="s">
        <v>345</v>
      </c>
      <c r="D149" s="139" t="s">
        <v>377</v>
      </c>
      <c r="E149" s="125" t="s">
        <v>380</v>
      </c>
      <c r="F149" s="125" t="s">
        <v>381</v>
      </c>
      <c r="G149" s="125" t="s">
        <v>382</v>
      </c>
      <c r="H149" s="125"/>
      <c r="I149" s="125" t="s">
        <v>345</v>
      </c>
      <c r="J149" s="125" t="s">
        <v>2172</v>
      </c>
      <c r="K149" s="125" t="s">
        <v>385</v>
      </c>
      <c r="L149" s="125" t="s">
        <v>1511</v>
      </c>
      <c r="M149" s="125" t="s">
        <v>2173</v>
      </c>
      <c r="N149" s="125" t="s">
        <v>388</v>
      </c>
      <c r="O149" s="125"/>
      <c r="P149" s="125" t="s">
        <v>2055</v>
      </c>
      <c r="Q149" s="125" t="s">
        <v>2056</v>
      </c>
      <c r="R149" s="125"/>
      <c r="S149" s="125" t="s">
        <v>391</v>
      </c>
      <c r="T149" s="125" t="s">
        <v>2174</v>
      </c>
      <c r="U149" s="125" t="s">
        <v>731</v>
      </c>
      <c r="V149" s="125" t="s">
        <v>2175</v>
      </c>
      <c r="W149" s="125"/>
      <c r="X149" s="125" t="s">
        <v>394</v>
      </c>
      <c r="Y149" s="125" t="s">
        <v>395</v>
      </c>
      <c r="Z149" s="125" t="s">
        <v>2142</v>
      </c>
      <c r="AA149" s="125"/>
      <c r="AB149" s="125" t="s">
        <v>2176</v>
      </c>
      <c r="AC149" s="125" t="s">
        <v>2176</v>
      </c>
      <c r="AD149" s="125" t="s">
        <v>2177</v>
      </c>
      <c r="AE149" s="125" t="s">
        <v>2178</v>
      </c>
      <c r="AF149" s="125" t="s">
        <v>2179</v>
      </c>
      <c r="AG149" s="125" t="s">
        <v>385</v>
      </c>
      <c r="AH149" s="125" t="s">
        <v>2180</v>
      </c>
      <c r="AI149" s="125" t="s">
        <v>2181</v>
      </c>
      <c r="AJ149" s="125" t="s">
        <v>385</v>
      </c>
      <c r="AK149" s="125" t="s">
        <v>2182</v>
      </c>
      <c r="AL149" s="125" t="s">
        <v>2069</v>
      </c>
      <c r="AM149" s="125" t="s">
        <v>2183</v>
      </c>
      <c r="AN149" s="125" t="s">
        <v>2184</v>
      </c>
      <c r="AO149" s="125" t="s">
        <v>2154</v>
      </c>
      <c r="AP149" s="125" t="s">
        <v>408</v>
      </c>
      <c r="AQ149" s="125" t="s">
        <v>409</v>
      </c>
      <c r="AR149" s="125" t="s">
        <v>410</v>
      </c>
      <c r="AS149" s="125" t="s">
        <v>2185</v>
      </c>
      <c r="AT149" s="125" t="s">
        <v>2186</v>
      </c>
      <c r="AU149" s="125"/>
      <c r="AV149" s="125" t="s">
        <v>414</v>
      </c>
      <c r="AW149" s="125" t="s">
        <v>415</v>
      </c>
      <c r="AX149" s="125" t="s">
        <v>415</v>
      </c>
      <c r="AY149" s="125" t="s">
        <v>2187</v>
      </c>
      <c r="AZ149" s="125" t="s">
        <v>2187</v>
      </c>
      <c r="BA149" s="125"/>
      <c r="BB149" s="125"/>
      <c r="BC149" s="125"/>
      <c r="BD149" s="125" t="s">
        <v>2188</v>
      </c>
      <c r="BE149" s="125"/>
      <c r="BF149" s="125"/>
      <c r="BG149" s="125" t="s">
        <v>724</v>
      </c>
      <c r="BH149" s="125" t="s">
        <v>2111</v>
      </c>
      <c r="BI149" s="125" t="s">
        <v>424</v>
      </c>
      <c r="BJ149" s="125"/>
      <c r="BK149" s="125" t="s">
        <v>427</v>
      </c>
      <c r="BL149" s="125" t="s">
        <v>1058</v>
      </c>
      <c r="BM149" s="125" t="s">
        <v>385</v>
      </c>
      <c r="BN149" s="125" t="s">
        <v>1316</v>
      </c>
      <c r="BO149" s="125" t="s">
        <v>2189</v>
      </c>
      <c r="BP149" s="125" t="s">
        <v>532</v>
      </c>
      <c r="BQ149" s="125" t="s">
        <v>2190</v>
      </c>
      <c r="BR149" s="125" t="s">
        <v>464</v>
      </c>
      <c r="BS149" s="125" t="s">
        <v>557</v>
      </c>
      <c r="BT149" s="125"/>
      <c r="BU149" s="125"/>
      <c r="BV149" s="125"/>
      <c r="BW149" s="125"/>
      <c r="BX149" s="125"/>
      <c r="BY149" s="125"/>
      <c r="BZ149" s="126"/>
    </row>
    <row r="150" spans="1:78" ht="45" customHeight="1" x14ac:dyDescent="0.25">
      <c r="A150" s="102" t="s">
        <v>374</v>
      </c>
      <c r="B150" s="127">
        <v>1</v>
      </c>
      <c r="C150" s="104" t="s">
        <v>355</v>
      </c>
      <c r="D150" s="128" t="s">
        <v>377</v>
      </c>
      <c r="E150" s="129" t="s">
        <v>380</v>
      </c>
      <c r="F150" s="129" t="s">
        <v>381</v>
      </c>
      <c r="G150" s="129" t="s">
        <v>382</v>
      </c>
      <c r="H150" s="129"/>
      <c r="I150" s="129" t="s">
        <v>355</v>
      </c>
      <c r="J150" s="129" t="s">
        <v>2191</v>
      </c>
      <c r="K150" s="129"/>
      <c r="L150" s="129" t="s">
        <v>1511</v>
      </c>
      <c r="M150" s="129"/>
      <c r="N150" s="129" t="s">
        <v>388</v>
      </c>
      <c r="O150" s="129"/>
      <c r="P150" s="129" t="s">
        <v>2192</v>
      </c>
      <c r="Q150" s="129" t="s">
        <v>2193</v>
      </c>
      <c r="R150" s="129"/>
      <c r="S150" s="129" t="s">
        <v>391</v>
      </c>
      <c r="T150" s="129"/>
      <c r="U150" s="129" t="s">
        <v>731</v>
      </c>
      <c r="V150" s="129"/>
      <c r="W150" s="129"/>
      <c r="X150" s="129"/>
      <c r="Y150" s="129" t="s">
        <v>395</v>
      </c>
      <c r="Z150" s="129" t="s">
        <v>2194</v>
      </c>
      <c r="AA150" s="129"/>
      <c r="AB150" s="129"/>
      <c r="AC150" s="129"/>
      <c r="AD150" s="129"/>
      <c r="AE150" s="129"/>
      <c r="AF150" s="129"/>
      <c r="AG150" s="129"/>
      <c r="AH150" s="129"/>
      <c r="AI150" s="129"/>
      <c r="AJ150" s="129"/>
      <c r="AK150" s="129" t="s">
        <v>2195</v>
      </c>
      <c r="AL150" s="129" t="s">
        <v>2196</v>
      </c>
      <c r="AM150" s="129" t="s">
        <v>2197</v>
      </c>
      <c r="AN150" s="129" t="s">
        <v>2198</v>
      </c>
      <c r="AO150" s="129" t="s">
        <v>2199</v>
      </c>
      <c r="AP150" s="129" t="s">
        <v>408</v>
      </c>
      <c r="AQ150" s="129" t="s">
        <v>409</v>
      </c>
      <c r="AR150" s="129" t="s">
        <v>410</v>
      </c>
      <c r="AS150" s="129"/>
      <c r="AT150" s="129" t="s">
        <v>2200</v>
      </c>
      <c r="AU150" s="129"/>
      <c r="AV150" s="129" t="s">
        <v>414</v>
      </c>
      <c r="AW150" s="129"/>
      <c r="AX150" s="129" t="s">
        <v>415</v>
      </c>
      <c r="AY150" s="129"/>
      <c r="AZ150" s="129"/>
      <c r="BA150" s="129"/>
      <c r="BB150" s="129"/>
      <c r="BC150" s="129"/>
      <c r="BD150" s="129"/>
      <c r="BE150" s="129"/>
      <c r="BF150" s="129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29"/>
      <c r="BQ150" s="129"/>
      <c r="BR150" s="129"/>
      <c r="BS150" s="129"/>
      <c r="BT150" s="129"/>
      <c r="BU150" s="129"/>
      <c r="BV150" s="129"/>
      <c r="BW150" s="129"/>
      <c r="BX150" s="129"/>
      <c r="BY150" s="129"/>
      <c r="BZ150" s="130"/>
    </row>
    <row r="151" spans="1:78" ht="45" customHeight="1" x14ac:dyDescent="0.25">
      <c r="A151" s="108" t="s">
        <v>374</v>
      </c>
      <c r="B151" s="54">
        <v>2</v>
      </c>
      <c r="C151" s="49" t="s">
        <v>356</v>
      </c>
      <c r="D151" s="93" t="s">
        <v>377</v>
      </c>
      <c r="E151" s="43" t="s">
        <v>380</v>
      </c>
      <c r="F151" s="43" t="s">
        <v>381</v>
      </c>
      <c r="G151" s="43" t="s">
        <v>382</v>
      </c>
      <c r="H151" s="43"/>
      <c r="I151" s="43" t="s">
        <v>356</v>
      </c>
      <c r="J151" s="43" t="s">
        <v>2201</v>
      </c>
      <c r="K151" s="43" t="s">
        <v>385</v>
      </c>
      <c r="L151" s="43" t="s">
        <v>1511</v>
      </c>
      <c r="M151" s="43" t="s">
        <v>2202</v>
      </c>
      <c r="N151" s="43" t="s">
        <v>388</v>
      </c>
      <c r="O151" s="43"/>
      <c r="P151" s="43" t="s">
        <v>2192</v>
      </c>
      <c r="Q151" s="43" t="s">
        <v>2193</v>
      </c>
      <c r="R151" s="43"/>
      <c r="S151" s="43" t="s">
        <v>391</v>
      </c>
      <c r="T151" s="43" t="s">
        <v>2203</v>
      </c>
      <c r="U151" s="43" t="s">
        <v>731</v>
      </c>
      <c r="V151" s="43" t="s">
        <v>2204</v>
      </c>
      <c r="W151" s="43" t="s">
        <v>2205</v>
      </c>
      <c r="X151" s="43"/>
      <c r="Y151" s="43" t="s">
        <v>395</v>
      </c>
      <c r="Z151" s="43" t="s">
        <v>2206</v>
      </c>
      <c r="AA151" s="43"/>
      <c r="AB151" s="43"/>
      <c r="AC151" s="43"/>
      <c r="AD151" s="43" t="s">
        <v>2207</v>
      </c>
      <c r="AE151" s="43" t="s">
        <v>2208</v>
      </c>
      <c r="AF151" s="43" t="s">
        <v>2209</v>
      </c>
      <c r="AG151" s="43" t="s">
        <v>2209</v>
      </c>
      <c r="AH151" s="43" t="s">
        <v>2210</v>
      </c>
      <c r="AI151" s="43" t="s">
        <v>2211</v>
      </c>
      <c r="AJ151" s="43" t="s">
        <v>385</v>
      </c>
      <c r="AK151" s="43" t="s">
        <v>2212</v>
      </c>
      <c r="AL151" s="43" t="s">
        <v>2196</v>
      </c>
      <c r="AM151" s="43" t="s">
        <v>2213</v>
      </c>
      <c r="AN151" s="43" t="s">
        <v>2214</v>
      </c>
      <c r="AO151" s="43" t="s">
        <v>2215</v>
      </c>
      <c r="AP151" s="43" t="s">
        <v>408</v>
      </c>
      <c r="AQ151" s="43" t="s">
        <v>409</v>
      </c>
      <c r="AR151" s="43" t="s">
        <v>410</v>
      </c>
      <c r="AS151" s="43"/>
      <c r="AT151" s="43" t="s">
        <v>550</v>
      </c>
      <c r="AU151" s="43" t="s">
        <v>385</v>
      </c>
      <c r="AV151" s="43" t="s">
        <v>414</v>
      </c>
      <c r="AW151" s="43" t="s">
        <v>415</v>
      </c>
      <c r="AX151" s="43" t="s">
        <v>415</v>
      </c>
      <c r="AY151" s="43" t="s">
        <v>2216</v>
      </c>
      <c r="AZ151" s="43" t="s">
        <v>2216</v>
      </c>
      <c r="BA151" s="43" t="s">
        <v>1534</v>
      </c>
      <c r="BB151" s="43" t="s">
        <v>418</v>
      </c>
      <c r="BC151" s="43" t="s">
        <v>2217</v>
      </c>
      <c r="BD151" s="43" t="s">
        <v>2218</v>
      </c>
      <c r="BE151" s="43" t="s">
        <v>421</v>
      </c>
      <c r="BF151" s="43" t="s">
        <v>2219</v>
      </c>
      <c r="BG151" s="43" t="s">
        <v>774</v>
      </c>
      <c r="BH151" s="43" t="s">
        <v>2220</v>
      </c>
      <c r="BI151" s="43" t="s">
        <v>2221</v>
      </c>
      <c r="BJ151" s="43" t="s">
        <v>2222</v>
      </c>
      <c r="BK151" s="43" t="s">
        <v>427</v>
      </c>
      <c r="BL151" s="43" t="s">
        <v>2196</v>
      </c>
      <c r="BM151" s="43" t="s">
        <v>414</v>
      </c>
      <c r="BN151" s="43" t="s">
        <v>1483</v>
      </c>
      <c r="BO151" s="43" t="s">
        <v>2223</v>
      </c>
      <c r="BP151" s="43" t="s">
        <v>2224</v>
      </c>
      <c r="BQ151" s="43" t="s">
        <v>1207</v>
      </c>
      <c r="BR151" s="43" t="s">
        <v>776</v>
      </c>
      <c r="BS151" s="43" t="s">
        <v>2225</v>
      </c>
      <c r="BT151" s="43" t="s">
        <v>2226</v>
      </c>
      <c r="BU151" s="43" t="s">
        <v>2227</v>
      </c>
      <c r="BV151" s="43" t="s">
        <v>2228</v>
      </c>
      <c r="BW151" s="43" t="s">
        <v>468</v>
      </c>
      <c r="BX151" s="43" t="s">
        <v>469</v>
      </c>
      <c r="BY151" s="43" t="s">
        <v>2229</v>
      </c>
      <c r="BZ151" s="121"/>
    </row>
    <row r="152" spans="1:78" ht="45" customHeight="1" x14ac:dyDescent="0.25">
      <c r="A152" s="108" t="s">
        <v>374</v>
      </c>
      <c r="B152" s="54">
        <v>3</v>
      </c>
      <c r="C152" s="49" t="s">
        <v>357</v>
      </c>
      <c r="D152" s="93" t="s">
        <v>377</v>
      </c>
      <c r="E152" s="43" t="s">
        <v>380</v>
      </c>
      <c r="F152" s="43" t="s">
        <v>381</v>
      </c>
      <c r="G152" s="43" t="s">
        <v>382</v>
      </c>
      <c r="H152" s="43"/>
      <c r="I152" s="43" t="s">
        <v>357</v>
      </c>
      <c r="J152" s="43" t="s">
        <v>2230</v>
      </c>
      <c r="K152" s="43"/>
      <c r="L152" s="43" t="s">
        <v>1511</v>
      </c>
      <c r="M152" s="43"/>
      <c r="N152" s="43" t="s">
        <v>388</v>
      </c>
      <c r="O152" s="43"/>
      <c r="P152" s="43" t="s">
        <v>2192</v>
      </c>
      <c r="Q152" s="43" t="s">
        <v>2193</v>
      </c>
      <c r="R152" s="43"/>
      <c r="S152" s="43" t="s">
        <v>391</v>
      </c>
      <c r="T152" s="43"/>
      <c r="U152" s="43" t="s">
        <v>731</v>
      </c>
      <c r="V152" s="43"/>
      <c r="W152" s="43"/>
      <c r="X152" s="43"/>
      <c r="Y152" s="43" t="s">
        <v>395</v>
      </c>
      <c r="Z152" s="43" t="s">
        <v>2231</v>
      </c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 t="s">
        <v>908</v>
      </c>
      <c r="AL152" s="43"/>
      <c r="AM152" s="43"/>
      <c r="AN152" s="43"/>
      <c r="AO152" s="43" t="s">
        <v>908</v>
      </c>
      <c r="AP152" s="43"/>
      <c r="AQ152" s="43"/>
      <c r="AR152" s="43" t="s">
        <v>410</v>
      </c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121"/>
    </row>
    <row r="153" spans="1:78" ht="45" customHeight="1" thickBot="1" x14ac:dyDescent="0.3">
      <c r="A153" s="110" t="s">
        <v>374</v>
      </c>
      <c r="B153" s="132">
        <v>4</v>
      </c>
      <c r="C153" s="112" t="s">
        <v>361</v>
      </c>
      <c r="D153" s="139" t="s">
        <v>377</v>
      </c>
      <c r="E153" s="125" t="s">
        <v>380</v>
      </c>
      <c r="F153" s="125" t="s">
        <v>381</v>
      </c>
      <c r="G153" s="125" t="s">
        <v>382</v>
      </c>
      <c r="H153" s="125"/>
      <c r="I153" s="125" t="s">
        <v>361</v>
      </c>
      <c r="J153" s="125" t="s">
        <v>2232</v>
      </c>
      <c r="K153" s="125"/>
      <c r="L153" s="125" t="s">
        <v>1511</v>
      </c>
      <c r="M153" s="125" t="s">
        <v>2233</v>
      </c>
      <c r="N153" s="125" t="s">
        <v>388</v>
      </c>
      <c r="O153" s="125"/>
      <c r="P153" s="125" t="s">
        <v>2192</v>
      </c>
      <c r="Q153" s="125" t="s">
        <v>2193</v>
      </c>
      <c r="R153" s="125"/>
      <c r="S153" s="125" t="s">
        <v>391</v>
      </c>
      <c r="T153" s="125"/>
      <c r="U153" s="125" t="s">
        <v>731</v>
      </c>
      <c r="V153" s="125"/>
      <c r="W153" s="125"/>
      <c r="X153" s="125"/>
      <c r="Y153" s="125" t="s">
        <v>395</v>
      </c>
      <c r="Z153" s="125" t="s">
        <v>2234</v>
      </c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 t="s">
        <v>2235</v>
      </c>
      <c r="AL153" s="125" t="s">
        <v>2196</v>
      </c>
      <c r="AM153" s="125" t="s">
        <v>2236</v>
      </c>
      <c r="AN153" s="125" t="s">
        <v>2237</v>
      </c>
      <c r="AO153" s="125" t="s">
        <v>2215</v>
      </c>
      <c r="AP153" s="125" t="s">
        <v>408</v>
      </c>
      <c r="AQ153" s="125"/>
      <c r="AR153" s="125" t="s">
        <v>488</v>
      </c>
      <c r="AS153" s="125" t="s">
        <v>1607</v>
      </c>
      <c r="AT153" s="125" t="s">
        <v>2238</v>
      </c>
      <c r="AU153" s="125"/>
      <c r="AV153" s="125" t="s">
        <v>414</v>
      </c>
      <c r="AW153" s="125" t="s">
        <v>415</v>
      </c>
      <c r="AX153" s="125" t="s">
        <v>415</v>
      </c>
      <c r="AY153" s="125" t="s">
        <v>1123</v>
      </c>
      <c r="AZ153" s="125" t="s">
        <v>1123</v>
      </c>
      <c r="BA153" s="125"/>
      <c r="BB153" s="125"/>
      <c r="BC153" s="125"/>
      <c r="BD153" s="125"/>
      <c r="BE153" s="125"/>
      <c r="BF153" s="125"/>
      <c r="BG153" s="125" t="s">
        <v>2239</v>
      </c>
      <c r="BH153" s="125" t="s">
        <v>2220</v>
      </c>
      <c r="BI153" s="125" t="s">
        <v>2221</v>
      </c>
      <c r="BJ153" s="125"/>
      <c r="BK153" s="125" t="s">
        <v>427</v>
      </c>
      <c r="BL153" s="125" t="s">
        <v>2196</v>
      </c>
      <c r="BM153" s="125"/>
      <c r="BN153" s="125"/>
      <c r="BO153" s="125"/>
      <c r="BP153" s="125"/>
      <c r="BQ153" s="125"/>
      <c r="BR153" s="125"/>
      <c r="BS153" s="125"/>
      <c r="BT153" s="125"/>
      <c r="BU153" s="125"/>
      <c r="BV153" s="125"/>
      <c r="BW153" s="125"/>
      <c r="BX153" s="125"/>
      <c r="BY153" s="125"/>
      <c r="BZ153" s="126"/>
    </row>
    <row r="154" spans="1:78" ht="45" customHeight="1" thickBot="1" x14ac:dyDescent="0.3">
      <c r="A154" s="141" t="s">
        <v>373</v>
      </c>
      <c r="B154" s="142">
        <v>1</v>
      </c>
      <c r="C154" s="143" t="s">
        <v>362</v>
      </c>
      <c r="D154" s="144" t="s">
        <v>377</v>
      </c>
      <c r="E154" s="145" t="s">
        <v>380</v>
      </c>
      <c r="F154" s="145" t="s">
        <v>381</v>
      </c>
      <c r="G154" s="145" t="s">
        <v>382</v>
      </c>
      <c r="H154" s="145"/>
      <c r="I154" s="145" t="s">
        <v>362</v>
      </c>
      <c r="J154" s="145" t="s">
        <v>2240</v>
      </c>
      <c r="K154" s="145"/>
      <c r="L154" s="145" t="s">
        <v>1511</v>
      </c>
      <c r="M154" s="145"/>
      <c r="N154" s="145" t="s">
        <v>388</v>
      </c>
      <c r="O154" s="145"/>
      <c r="P154" s="145" t="s">
        <v>2241</v>
      </c>
      <c r="Q154" s="145" t="s">
        <v>2242</v>
      </c>
      <c r="R154" s="145"/>
      <c r="S154" s="145" t="s">
        <v>391</v>
      </c>
      <c r="T154" s="145"/>
      <c r="U154" s="145" t="s">
        <v>2243</v>
      </c>
      <c r="V154" s="145" t="s">
        <v>2244</v>
      </c>
      <c r="W154" s="145"/>
      <c r="X154" s="145"/>
      <c r="Y154" s="145" t="s">
        <v>395</v>
      </c>
      <c r="Z154" s="145" t="s">
        <v>2245</v>
      </c>
      <c r="AA154" s="145"/>
      <c r="AB154" s="145" t="s">
        <v>2246</v>
      </c>
      <c r="AC154" s="145" t="s">
        <v>2246</v>
      </c>
      <c r="AD154" s="145"/>
      <c r="AE154" s="145"/>
      <c r="AF154" s="145"/>
      <c r="AG154" s="145"/>
      <c r="AH154" s="145"/>
      <c r="AI154" s="145"/>
      <c r="AJ154" s="145"/>
      <c r="AK154" s="145" t="s">
        <v>2247</v>
      </c>
      <c r="AL154" s="145" t="s">
        <v>2248</v>
      </c>
      <c r="AM154" s="145" t="s">
        <v>2249</v>
      </c>
      <c r="AN154" s="145" t="s">
        <v>2250</v>
      </c>
      <c r="AO154" s="145" t="s">
        <v>2251</v>
      </c>
      <c r="AP154" s="145"/>
      <c r="AQ154" s="145"/>
      <c r="AR154" s="145" t="s">
        <v>410</v>
      </c>
      <c r="AS154" s="145" t="s">
        <v>2252</v>
      </c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  <c r="BN154" s="145"/>
      <c r="BO154" s="145"/>
      <c r="BP154" s="145"/>
      <c r="BQ154" s="145"/>
      <c r="BR154" s="145"/>
      <c r="BS154" s="145"/>
      <c r="BT154" s="145"/>
      <c r="BU154" s="145"/>
      <c r="BV154" s="145"/>
      <c r="BW154" s="145"/>
      <c r="BX154" s="145"/>
      <c r="BY154" s="145"/>
      <c r="BZ154" s="146"/>
    </row>
    <row r="155" spans="1:78" ht="45" customHeight="1" x14ac:dyDescent="0.25">
      <c r="A155" s="102" t="s">
        <v>375</v>
      </c>
      <c r="B155" s="127">
        <v>1</v>
      </c>
      <c r="C155" s="104" t="s">
        <v>353</v>
      </c>
      <c r="D155" s="128" t="s">
        <v>377</v>
      </c>
      <c r="E155" s="129" t="s">
        <v>380</v>
      </c>
      <c r="F155" s="129" t="s">
        <v>381</v>
      </c>
      <c r="G155" s="129" t="s">
        <v>382</v>
      </c>
      <c r="H155" s="129"/>
      <c r="I155" s="129" t="s">
        <v>353</v>
      </c>
      <c r="J155" s="129" t="s">
        <v>4315</v>
      </c>
      <c r="K155" s="129"/>
      <c r="L155" s="129" t="s">
        <v>1511</v>
      </c>
      <c r="M155" s="129"/>
      <c r="N155" s="129" t="s">
        <v>388</v>
      </c>
      <c r="O155" s="129"/>
      <c r="P155" s="129" t="s">
        <v>4316</v>
      </c>
      <c r="Q155" s="129" t="s">
        <v>4317</v>
      </c>
      <c r="R155" s="129"/>
      <c r="S155" s="129" t="s">
        <v>391</v>
      </c>
      <c r="T155" s="129"/>
      <c r="U155" s="129" t="s">
        <v>731</v>
      </c>
      <c r="V155" s="129"/>
      <c r="W155" s="129"/>
      <c r="X155" s="129"/>
      <c r="Y155" s="129" t="s">
        <v>395</v>
      </c>
      <c r="Z155" s="129" t="s">
        <v>828</v>
      </c>
      <c r="AA155" s="129"/>
      <c r="AB155" s="129"/>
      <c r="AC155" s="129"/>
      <c r="AD155" s="129"/>
      <c r="AE155" s="129"/>
      <c r="AF155" s="129"/>
      <c r="AG155" s="129"/>
      <c r="AH155" s="129"/>
      <c r="AI155" s="129"/>
      <c r="AJ155" s="129"/>
      <c r="AK155" s="129" t="s">
        <v>908</v>
      </c>
      <c r="AL155" s="129"/>
      <c r="AM155" s="129"/>
      <c r="AN155" s="129"/>
      <c r="AO155" s="129" t="s">
        <v>908</v>
      </c>
      <c r="AP155" s="129"/>
      <c r="AQ155" s="129"/>
      <c r="AR155" s="129" t="s">
        <v>410</v>
      </c>
      <c r="AS155" s="129"/>
      <c r="AT155" s="129"/>
      <c r="AU155" s="129"/>
      <c r="AV155" s="129"/>
      <c r="AW155" s="129"/>
      <c r="AX155" s="129"/>
      <c r="AY155" s="129"/>
      <c r="AZ155" s="129"/>
      <c r="BA155" s="129"/>
      <c r="BB155" s="129"/>
      <c r="BC155" s="129"/>
      <c r="BD155" s="129"/>
      <c r="BE155" s="129"/>
      <c r="BF155" s="129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29"/>
      <c r="BQ155" s="129"/>
      <c r="BR155" s="129"/>
      <c r="BS155" s="129"/>
      <c r="BT155" s="129"/>
      <c r="BU155" s="129"/>
      <c r="BV155" s="129"/>
      <c r="BW155" s="129"/>
      <c r="BX155" s="129"/>
      <c r="BY155" s="129"/>
      <c r="BZ155" s="130"/>
    </row>
    <row r="156" spans="1:78" ht="45" customHeight="1" x14ac:dyDescent="0.25">
      <c r="A156" s="108" t="s">
        <v>375</v>
      </c>
      <c r="B156" s="54">
        <v>2</v>
      </c>
      <c r="C156" s="49" t="s">
        <v>354</v>
      </c>
      <c r="D156" s="93" t="s">
        <v>377</v>
      </c>
      <c r="E156" s="43" t="s">
        <v>380</v>
      </c>
      <c r="F156" s="43" t="s">
        <v>381</v>
      </c>
      <c r="G156" s="43" t="s">
        <v>382</v>
      </c>
      <c r="H156" s="43"/>
      <c r="I156" s="43" t="s">
        <v>354</v>
      </c>
      <c r="J156" s="43" t="s">
        <v>4318</v>
      </c>
      <c r="K156" s="43"/>
      <c r="L156" s="43" t="s">
        <v>1511</v>
      </c>
      <c r="M156" s="43"/>
      <c r="N156" s="43" t="s">
        <v>388</v>
      </c>
      <c r="O156" s="43"/>
      <c r="P156" s="43" t="s">
        <v>4319</v>
      </c>
      <c r="Q156" s="43" t="s">
        <v>4317</v>
      </c>
      <c r="R156" s="43"/>
      <c r="S156" s="43" t="s">
        <v>391</v>
      </c>
      <c r="T156" s="43"/>
      <c r="U156" s="43" t="s">
        <v>731</v>
      </c>
      <c r="V156" s="43"/>
      <c r="W156" s="43"/>
      <c r="X156" s="43"/>
      <c r="Y156" s="43" t="s">
        <v>395</v>
      </c>
      <c r="Z156" s="43" t="s">
        <v>828</v>
      </c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 t="s">
        <v>908</v>
      </c>
      <c r="AL156" s="43"/>
      <c r="AM156" s="43"/>
      <c r="AN156" s="43"/>
      <c r="AO156" s="43" t="s">
        <v>908</v>
      </c>
      <c r="AP156" s="43"/>
      <c r="AQ156" s="43"/>
      <c r="AR156" s="43" t="s">
        <v>410</v>
      </c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121"/>
    </row>
    <row r="157" spans="1:78" ht="45" customHeight="1" x14ac:dyDescent="0.25">
      <c r="A157" s="108" t="s">
        <v>370</v>
      </c>
      <c r="B157" s="54">
        <v>3</v>
      </c>
      <c r="C157" s="49" t="s">
        <v>369</v>
      </c>
      <c r="D157" s="93" t="s">
        <v>377</v>
      </c>
      <c r="E157" s="89" t="s">
        <v>5332</v>
      </c>
      <c r="F157" s="89" t="s">
        <v>1736</v>
      </c>
      <c r="G157" s="89" t="s">
        <v>382</v>
      </c>
      <c r="H157" s="89"/>
      <c r="I157" s="89" t="s">
        <v>5333</v>
      </c>
      <c r="J157" s="89" t="s">
        <v>5334</v>
      </c>
      <c r="K157" s="89"/>
      <c r="L157" s="89" t="s">
        <v>1511</v>
      </c>
      <c r="M157" s="89"/>
      <c r="N157" s="89" t="s">
        <v>388</v>
      </c>
      <c r="O157" s="89"/>
      <c r="P157" s="89" t="s">
        <v>5335</v>
      </c>
      <c r="Q157" s="89" t="s">
        <v>5335</v>
      </c>
      <c r="R157" s="89"/>
      <c r="S157" s="89" t="s">
        <v>391</v>
      </c>
      <c r="T157" s="89"/>
      <c r="U157" s="89" t="s">
        <v>731</v>
      </c>
      <c r="V157" s="89"/>
      <c r="W157" s="89"/>
      <c r="X157" s="89"/>
      <c r="Y157" s="89" t="s">
        <v>395</v>
      </c>
      <c r="Z157" s="89" t="s">
        <v>1830</v>
      </c>
      <c r="AA157" s="89"/>
      <c r="AB157" s="89" t="s">
        <v>5336</v>
      </c>
      <c r="AC157" s="89"/>
      <c r="AD157" s="89"/>
      <c r="AE157" s="89"/>
      <c r="AF157" s="89"/>
      <c r="AG157" s="89"/>
      <c r="AH157" s="89"/>
      <c r="AI157" s="89"/>
      <c r="AJ157" s="89"/>
      <c r="AK157" s="89" t="s">
        <v>5337</v>
      </c>
      <c r="AL157" s="89"/>
      <c r="AM157" s="89" t="s">
        <v>5338</v>
      </c>
      <c r="AN157" s="89"/>
      <c r="AO157" s="89" t="s">
        <v>1840</v>
      </c>
      <c r="AP157" s="89"/>
      <c r="AQ157" s="89"/>
      <c r="AR157" s="89" t="s">
        <v>410</v>
      </c>
      <c r="AS157" s="89"/>
      <c r="AT157" s="89" t="s">
        <v>5339</v>
      </c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89"/>
      <c r="BR157" s="89"/>
      <c r="BS157" s="89"/>
      <c r="BT157" s="43"/>
      <c r="BU157" s="43"/>
      <c r="BV157" s="43"/>
      <c r="BW157" s="43"/>
      <c r="BX157" s="43"/>
      <c r="BY157" s="43"/>
      <c r="BZ157" s="121"/>
    </row>
    <row r="158" spans="1:78" ht="45" customHeight="1" x14ac:dyDescent="0.25">
      <c r="A158" s="108" t="s">
        <v>86</v>
      </c>
      <c r="B158" s="54">
        <v>4</v>
      </c>
      <c r="C158" s="49" t="s">
        <v>5494</v>
      </c>
      <c r="D158" s="93" t="s">
        <v>377</v>
      </c>
      <c r="E158" s="89" t="s">
        <v>380</v>
      </c>
      <c r="F158" s="89" t="s">
        <v>381</v>
      </c>
      <c r="G158" s="89" t="s">
        <v>382</v>
      </c>
      <c r="H158" s="89"/>
      <c r="I158" s="89" t="s">
        <v>5494</v>
      </c>
      <c r="J158" s="89" t="s">
        <v>5495</v>
      </c>
      <c r="K158" s="89"/>
      <c r="L158" s="89" t="s">
        <v>1511</v>
      </c>
      <c r="M158" s="89"/>
      <c r="N158" s="89" t="s">
        <v>388</v>
      </c>
      <c r="O158" s="89"/>
      <c r="P158" s="89" t="s">
        <v>5335</v>
      </c>
      <c r="Q158" s="89" t="s">
        <v>5335</v>
      </c>
      <c r="R158" s="89"/>
      <c r="S158" s="89" t="s">
        <v>391</v>
      </c>
      <c r="T158" s="89"/>
      <c r="U158" s="89" t="s">
        <v>731</v>
      </c>
      <c r="V158" s="89"/>
      <c r="W158" s="89"/>
      <c r="X158" s="89"/>
      <c r="Y158" s="89" t="s">
        <v>395</v>
      </c>
      <c r="Z158" s="89" t="s">
        <v>2664</v>
      </c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 t="s">
        <v>908</v>
      </c>
      <c r="AL158" s="89"/>
      <c r="AM158" s="89"/>
      <c r="AN158" s="89"/>
      <c r="AO158" s="89" t="s">
        <v>908</v>
      </c>
      <c r="AP158" s="89"/>
      <c r="AQ158" s="89"/>
      <c r="AR158" s="89" t="s">
        <v>410</v>
      </c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43"/>
      <c r="BU158" s="43"/>
      <c r="BV158" s="43"/>
      <c r="BW158" s="43"/>
      <c r="BX158" s="43"/>
      <c r="BY158" s="43"/>
      <c r="BZ158" s="121"/>
    </row>
    <row r="159" spans="1:78" ht="45" customHeight="1" x14ac:dyDescent="0.25">
      <c r="A159" s="108" t="s">
        <v>81</v>
      </c>
      <c r="B159" s="54">
        <v>5</v>
      </c>
      <c r="C159" s="95" t="s">
        <v>5506</v>
      </c>
      <c r="D159" s="96" t="s">
        <v>5505</v>
      </c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121"/>
    </row>
    <row r="160" spans="1:78" ht="45" customHeight="1" thickBot="1" x14ac:dyDescent="0.3">
      <c r="A160" s="110" t="s">
        <v>90</v>
      </c>
      <c r="B160" s="132">
        <v>6</v>
      </c>
      <c r="C160" s="133" t="s">
        <v>5512</v>
      </c>
      <c r="D160" s="134" t="s">
        <v>5505</v>
      </c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  <c r="AZ160" s="125"/>
      <c r="BA160" s="125"/>
      <c r="BB160" s="125"/>
      <c r="BC160" s="125"/>
      <c r="BD160" s="125"/>
      <c r="BE160" s="125"/>
      <c r="BF160" s="125"/>
      <c r="BG160" s="125"/>
      <c r="BH160" s="125"/>
      <c r="BI160" s="125"/>
      <c r="BJ160" s="125"/>
      <c r="BK160" s="125"/>
      <c r="BL160" s="125"/>
      <c r="BM160" s="125"/>
      <c r="BN160" s="125"/>
      <c r="BO160" s="125"/>
      <c r="BP160" s="125"/>
      <c r="BQ160" s="125"/>
      <c r="BR160" s="125"/>
      <c r="BS160" s="125"/>
      <c r="BT160" s="125"/>
      <c r="BU160" s="125"/>
      <c r="BV160" s="125"/>
      <c r="BW160" s="125"/>
      <c r="BX160" s="125"/>
      <c r="BY160" s="125"/>
      <c r="BZ160" s="126"/>
    </row>
    <row r="161" spans="61:62" x14ac:dyDescent="0.25">
      <c r="BI161" s="8"/>
      <c r="BJ161" s="8"/>
    </row>
    <row r="162" spans="61:62" x14ac:dyDescent="0.25">
      <c r="BI162" s="8"/>
      <c r="BJ162" s="8"/>
    </row>
    <row r="163" spans="61:62" x14ac:dyDescent="0.25">
      <c r="BI163" s="8"/>
      <c r="BJ163" s="8"/>
    </row>
    <row r="164" spans="61:62" x14ac:dyDescent="0.25">
      <c r="BI164" s="8"/>
      <c r="BJ164" s="8"/>
    </row>
    <row r="165" spans="61:62" x14ac:dyDescent="0.25">
      <c r="BI165" s="8"/>
      <c r="BJ165" s="8"/>
    </row>
    <row r="166" spans="61:62" x14ac:dyDescent="0.25">
      <c r="BI166" s="8"/>
      <c r="BJ166" s="8"/>
    </row>
    <row r="167" spans="61:62" x14ac:dyDescent="0.25">
      <c r="BI167" s="8"/>
      <c r="BJ167" s="8"/>
    </row>
    <row r="168" spans="61:62" x14ac:dyDescent="0.25">
      <c r="BI168" s="8"/>
      <c r="BJ168" s="8"/>
    </row>
    <row r="169" spans="61:62" x14ac:dyDescent="0.25">
      <c r="BI169" s="8"/>
      <c r="BJ169" s="8"/>
    </row>
    <row r="170" spans="61:62" x14ac:dyDescent="0.25">
      <c r="BI170" s="8"/>
      <c r="BJ170" s="8"/>
    </row>
    <row r="171" spans="61:62" x14ac:dyDescent="0.25">
      <c r="BI171" s="8"/>
      <c r="BJ171" s="8"/>
    </row>
    <row r="172" spans="61:62" x14ac:dyDescent="0.25">
      <c r="BI172" s="8"/>
      <c r="BJ172" s="8"/>
    </row>
    <row r="173" spans="61:62" x14ac:dyDescent="0.25">
      <c r="BI173" s="8"/>
      <c r="BJ173" s="8"/>
    </row>
    <row r="174" spans="61:62" x14ac:dyDescent="0.25">
      <c r="BI174" s="8"/>
      <c r="BJ174" s="8"/>
    </row>
    <row r="175" spans="61:62" x14ac:dyDescent="0.25">
      <c r="BI175" s="8"/>
      <c r="BJ175" s="8"/>
    </row>
    <row r="176" spans="61:62" x14ac:dyDescent="0.25">
      <c r="BI176" s="8"/>
      <c r="BJ176" s="8"/>
    </row>
    <row r="177" spans="61:62" x14ac:dyDescent="0.25">
      <c r="BI177" s="8"/>
      <c r="BJ177" s="8"/>
    </row>
    <row r="178" spans="61:62" x14ac:dyDescent="0.25">
      <c r="BI178" s="8"/>
      <c r="BJ178" s="8"/>
    </row>
    <row r="179" spans="61:62" x14ac:dyDescent="0.25">
      <c r="BI179" s="8"/>
      <c r="BJ179" s="8"/>
    </row>
    <row r="180" spans="61:62" x14ac:dyDescent="0.25">
      <c r="BI180" s="8"/>
      <c r="BJ180" s="8"/>
    </row>
    <row r="181" spans="61:62" x14ac:dyDescent="0.25">
      <c r="BI181" s="8"/>
      <c r="BJ181" s="8"/>
    </row>
    <row r="182" spans="61:62" x14ac:dyDescent="0.25">
      <c r="BI182" s="8"/>
      <c r="BJ182" s="8"/>
    </row>
    <row r="183" spans="61:62" x14ac:dyDescent="0.25">
      <c r="BI183" s="8"/>
      <c r="BJ183" s="8"/>
    </row>
    <row r="184" spans="61:62" x14ac:dyDescent="0.25">
      <c r="BI184" s="8"/>
      <c r="BJ184" s="8"/>
    </row>
    <row r="185" spans="61:62" x14ac:dyDescent="0.25">
      <c r="BI185" s="8"/>
      <c r="BJ185" s="8"/>
    </row>
    <row r="186" spans="61:62" x14ac:dyDescent="0.25">
      <c r="BI186" s="8"/>
      <c r="BJ186" s="8"/>
    </row>
    <row r="187" spans="61:62" x14ac:dyDescent="0.25">
      <c r="BI187" s="8"/>
      <c r="BJ187" s="8"/>
    </row>
    <row r="188" spans="61:62" x14ac:dyDescent="0.25">
      <c r="BI188" s="8"/>
      <c r="BJ188" s="8"/>
    </row>
    <row r="189" spans="61:62" x14ac:dyDescent="0.25">
      <c r="BI189" s="8"/>
      <c r="BJ189" s="8"/>
    </row>
    <row r="190" spans="61:62" x14ac:dyDescent="0.25">
      <c r="BI190" s="8"/>
      <c r="BJ190" s="8"/>
    </row>
    <row r="191" spans="61:62" x14ac:dyDescent="0.25">
      <c r="BI191" s="8"/>
      <c r="BJ191" s="8"/>
    </row>
    <row r="192" spans="61:62" x14ac:dyDescent="0.25">
      <c r="BI192" s="8"/>
      <c r="BJ192" s="8"/>
    </row>
    <row r="193" spans="61:62" x14ac:dyDescent="0.25">
      <c r="BI193" s="8"/>
      <c r="BJ193" s="8"/>
    </row>
    <row r="194" spans="61:62" x14ac:dyDescent="0.25">
      <c r="BI194" s="8"/>
      <c r="BJ194" s="8"/>
    </row>
    <row r="195" spans="61:62" x14ac:dyDescent="0.25">
      <c r="BI195" s="8"/>
      <c r="BJ195" s="8"/>
    </row>
    <row r="196" spans="61:62" x14ac:dyDescent="0.25">
      <c r="BI196" s="8"/>
      <c r="BJ196" s="8"/>
    </row>
    <row r="197" spans="61:62" x14ac:dyDescent="0.25">
      <c r="BI197" s="8"/>
      <c r="BJ197" s="8"/>
    </row>
    <row r="198" spans="61:62" x14ac:dyDescent="0.25">
      <c r="BI198" s="8"/>
      <c r="BJ198" s="8"/>
    </row>
    <row r="199" spans="61:62" x14ac:dyDescent="0.25">
      <c r="BI199" s="8"/>
      <c r="BJ199" s="8"/>
    </row>
    <row r="200" spans="61:62" x14ac:dyDescent="0.25">
      <c r="BI200" s="8"/>
      <c r="BJ200" s="8"/>
    </row>
    <row r="201" spans="61:62" x14ac:dyDescent="0.25">
      <c r="BI201" s="8"/>
      <c r="BJ201" s="8"/>
    </row>
    <row r="202" spans="61:62" x14ac:dyDescent="0.25">
      <c r="BI202" s="8"/>
      <c r="BJ202" s="8"/>
    </row>
    <row r="203" spans="61:62" x14ac:dyDescent="0.25">
      <c r="BI203" s="8"/>
      <c r="BJ203" s="8"/>
    </row>
    <row r="204" spans="61:62" x14ac:dyDescent="0.25">
      <c r="BI204" s="8"/>
      <c r="BJ204" s="8"/>
    </row>
    <row r="205" spans="61:62" x14ac:dyDescent="0.25">
      <c r="BI205" s="8"/>
      <c r="BJ205" s="8"/>
    </row>
    <row r="206" spans="61:62" x14ac:dyDescent="0.25">
      <c r="BI206" s="8"/>
      <c r="BJ206" s="8"/>
    </row>
    <row r="207" spans="61:62" x14ac:dyDescent="0.25">
      <c r="BI207" s="8"/>
      <c r="BJ207" s="8"/>
    </row>
    <row r="208" spans="61:62" x14ac:dyDescent="0.25">
      <c r="BI208" s="8"/>
      <c r="BJ208" s="8"/>
    </row>
    <row r="209" spans="61:62" x14ac:dyDescent="0.25">
      <c r="BI209" s="8"/>
      <c r="BJ209" s="8"/>
    </row>
    <row r="210" spans="61:62" x14ac:dyDescent="0.25">
      <c r="BI210" s="8"/>
      <c r="BJ210" s="8"/>
    </row>
    <row r="211" spans="61:62" x14ac:dyDescent="0.25">
      <c r="BI211" s="8"/>
      <c r="BJ211" s="8"/>
    </row>
    <row r="212" spans="61:62" x14ac:dyDescent="0.25">
      <c r="BI212" s="8"/>
      <c r="BJ212" s="8"/>
    </row>
    <row r="213" spans="61:62" x14ac:dyDescent="0.25">
      <c r="BI213" s="8"/>
      <c r="BJ213" s="8"/>
    </row>
    <row r="214" spans="61:62" x14ac:dyDescent="0.25">
      <c r="BI214" s="8"/>
      <c r="BJ214" s="8"/>
    </row>
    <row r="215" spans="61:62" x14ac:dyDescent="0.25">
      <c r="BI215" s="8"/>
      <c r="BJ215" s="8"/>
    </row>
    <row r="216" spans="61:62" x14ac:dyDescent="0.25">
      <c r="BI216" s="8"/>
      <c r="BJ216" s="8"/>
    </row>
    <row r="217" spans="61:62" x14ac:dyDescent="0.25">
      <c r="BI217" s="8"/>
      <c r="BJ217" s="8"/>
    </row>
    <row r="218" spans="61:62" x14ac:dyDescent="0.25">
      <c r="BI218" s="8"/>
      <c r="BJ218" s="8"/>
    </row>
    <row r="219" spans="61:62" x14ac:dyDescent="0.25">
      <c r="BI219" s="8"/>
      <c r="BJ219" s="8"/>
    </row>
    <row r="220" spans="61:62" x14ac:dyDescent="0.25">
      <c r="BI220" s="8"/>
      <c r="BJ220" s="8"/>
    </row>
    <row r="221" spans="61:62" x14ac:dyDescent="0.25">
      <c r="BI221" s="8"/>
      <c r="BJ221" s="8"/>
    </row>
    <row r="222" spans="61:62" x14ac:dyDescent="0.25">
      <c r="BI222" s="8"/>
      <c r="BJ222" s="8"/>
    </row>
    <row r="223" spans="61:62" x14ac:dyDescent="0.25">
      <c r="BI223" s="8"/>
      <c r="BJ223" s="8"/>
    </row>
    <row r="224" spans="61:62" x14ac:dyDescent="0.25">
      <c r="BI224" s="8"/>
      <c r="BJ224" s="8"/>
    </row>
    <row r="225" spans="61:62" x14ac:dyDescent="0.25">
      <c r="BI225" s="8"/>
      <c r="BJ225" s="8"/>
    </row>
    <row r="226" spans="61:62" x14ac:dyDescent="0.25">
      <c r="BI226" s="8"/>
      <c r="BJ226" s="8"/>
    </row>
    <row r="227" spans="61:62" x14ac:dyDescent="0.25">
      <c r="BI227" s="8"/>
      <c r="BJ227" s="8"/>
    </row>
    <row r="228" spans="61:62" x14ac:dyDescent="0.25">
      <c r="BI228" s="8"/>
      <c r="BJ228" s="8"/>
    </row>
    <row r="229" spans="61:62" x14ac:dyDescent="0.25">
      <c r="BI229" s="8"/>
      <c r="BJ229" s="8"/>
    </row>
    <row r="230" spans="61:62" x14ac:dyDescent="0.25">
      <c r="BI230" s="8"/>
      <c r="BJ230" s="8"/>
    </row>
    <row r="231" spans="61:62" x14ac:dyDescent="0.25">
      <c r="BI231" s="8"/>
      <c r="BJ231" s="8"/>
    </row>
    <row r="232" spans="61:62" x14ac:dyDescent="0.25">
      <c r="BI232" s="8"/>
      <c r="BJ232" s="8"/>
    </row>
    <row r="233" spans="61:62" x14ac:dyDescent="0.25">
      <c r="BI233" s="8"/>
      <c r="BJ233" s="8"/>
    </row>
    <row r="234" spans="61:62" x14ac:dyDescent="0.25">
      <c r="BI234" s="8"/>
      <c r="BJ234" s="8"/>
    </row>
    <row r="235" spans="61:62" x14ac:dyDescent="0.25">
      <c r="BI235" s="8"/>
      <c r="BJ235" s="8"/>
    </row>
    <row r="236" spans="61:62" x14ac:dyDescent="0.25">
      <c r="BI236" s="8"/>
      <c r="BJ236" s="8"/>
    </row>
    <row r="237" spans="61:62" x14ac:dyDescent="0.25">
      <c r="BI237" s="8"/>
      <c r="BJ237" s="8"/>
    </row>
    <row r="238" spans="61:62" x14ac:dyDescent="0.25">
      <c r="BI238" s="8"/>
      <c r="BJ238" s="8"/>
    </row>
    <row r="239" spans="61:62" x14ac:dyDescent="0.25">
      <c r="BI239" s="8"/>
      <c r="BJ239" s="8"/>
    </row>
    <row r="240" spans="61:62" x14ac:dyDescent="0.25">
      <c r="BI240" s="8"/>
      <c r="BJ240" s="8"/>
    </row>
    <row r="241" spans="61:62" x14ac:dyDescent="0.25">
      <c r="BI241" s="8"/>
      <c r="BJ241" s="8"/>
    </row>
    <row r="242" spans="61:62" x14ac:dyDescent="0.25">
      <c r="BI242" s="8"/>
      <c r="BJ242" s="8"/>
    </row>
    <row r="243" spans="61:62" x14ac:dyDescent="0.25">
      <c r="BI243" s="8"/>
      <c r="BJ243" s="8"/>
    </row>
    <row r="244" spans="61:62" x14ac:dyDescent="0.25">
      <c r="BI244" s="8"/>
      <c r="BJ244" s="8"/>
    </row>
    <row r="245" spans="61:62" x14ac:dyDescent="0.25">
      <c r="BI245" s="8"/>
      <c r="BJ245" s="8"/>
    </row>
    <row r="246" spans="61:62" x14ac:dyDescent="0.25">
      <c r="BI246" s="8"/>
      <c r="BJ246" s="8"/>
    </row>
    <row r="247" spans="61:62" x14ac:dyDescent="0.25">
      <c r="BI247" s="8"/>
      <c r="BJ247" s="8"/>
    </row>
    <row r="248" spans="61:62" x14ac:dyDescent="0.25">
      <c r="BI248" s="8"/>
      <c r="BJ248" s="8"/>
    </row>
    <row r="249" spans="61:62" x14ac:dyDescent="0.25">
      <c r="BI249" s="8"/>
      <c r="BJ249" s="8"/>
    </row>
    <row r="250" spans="61:62" x14ac:dyDescent="0.25">
      <c r="BI250" s="8"/>
      <c r="BJ250" s="8"/>
    </row>
    <row r="251" spans="61:62" x14ac:dyDescent="0.25">
      <c r="BI251" s="8"/>
      <c r="BJ251" s="8"/>
    </row>
    <row r="252" spans="61:62" x14ac:dyDescent="0.25">
      <c r="BI252" s="8"/>
      <c r="BJ252" s="8"/>
    </row>
    <row r="253" spans="61:62" x14ac:dyDescent="0.25">
      <c r="BI253" s="8"/>
      <c r="BJ253" s="8"/>
    </row>
    <row r="254" spans="61:62" x14ac:dyDescent="0.25">
      <c r="BI254" s="8"/>
      <c r="BJ254" s="8"/>
    </row>
    <row r="255" spans="61:62" x14ac:dyDescent="0.25">
      <c r="BI255" s="8"/>
      <c r="BJ255" s="8"/>
    </row>
    <row r="256" spans="61:62" x14ac:dyDescent="0.25">
      <c r="BI256" s="8"/>
      <c r="BJ256" s="8"/>
    </row>
    <row r="257" spans="61:62" x14ac:dyDescent="0.25">
      <c r="BI257" s="8"/>
      <c r="BJ257" s="8"/>
    </row>
    <row r="258" spans="61:62" x14ac:dyDescent="0.25">
      <c r="BI258" s="8"/>
      <c r="BJ258" s="8"/>
    </row>
    <row r="259" spans="61:62" x14ac:dyDescent="0.25">
      <c r="BI259" s="8"/>
      <c r="BJ259" s="8"/>
    </row>
    <row r="260" spans="61:62" x14ac:dyDescent="0.25">
      <c r="BI260" s="8"/>
      <c r="BJ260" s="8"/>
    </row>
    <row r="261" spans="61:62" x14ac:dyDescent="0.25">
      <c r="BI261" s="8"/>
      <c r="BJ261" s="8"/>
    </row>
    <row r="262" spans="61:62" x14ac:dyDescent="0.25">
      <c r="BI262" s="8"/>
      <c r="BJ262" s="8"/>
    </row>
    <row r="263" spans="61:62" x14ac:dyDescent="0.25">
      <c r="BI263" s="8"/>
      <c r="BJ263" s="8"/>
    </row>
    <row r="264" spans="61:62" x14ac:dyDescent="0.25">
      <c r="BI264" s="8"/>
      <c r="BJ264" s="8"/>
    </row>
    <row r="265" spans="61:62" x14ac:dyDescent="0.25">
      <c r="BI265" s="8"/>
      <c r="BJ265" s="8"/>
    </row>
    <row r="266" spans="61:62" x14ac:dyDescent="0.25">
      <c r="BI266" s="8"/>
      <c r="BJ266" s="8"/>
    </row>
    <row r="267" spans="61:62" x14ac:dyDescent="0.25">
      <c r="BI267" s="8"/>
      <c r="BJ267" s="8"/>
    </row>
    <row r="268" spans="61:62" x14ac:dyDescent="0.25">
      <c r="BI268" s="8"/>
      <c r="BJ268" s="8"/>
    </row>
    <row r="269" spans="61:62" x14ac:dyDescent="0.25">
      <c r="BI269" s="8"/>
      <c r="BJ269" s="8"/>
    </row>
    <row r="270" spans="61:62" x14ac:dyDescent="0.25">
      <c r="BI270" s="8"/>
      <c r="BJ270" s="8"/>
    </row>
    <row r="271" spans="61:62" x14ac:dyDescent="0.25">
      <c r="BI271" s="8"/>
      <c r="BJ271" s="8"/>
    </row>
    <row r="272" spans="61:62" x14ac:dyDescent="0.25">
      <c r="BI272" s="8"/>
      <c r="BJ272" s="8"/>
    </row>
    <row r="273" spans="61:62" x14ac:dyDescent="0.25">
      <c r="BI273" s="8"/>
      <c r="BJ273" s="8"/>
    </row>
    <row r="274" spans="61:62" x14ac:dyDescent="0.25">
      <c r="BI274" s="8"/>
      <c r="BJ274" s="8"/>
    </row>
    <row r="275" spans="61:62" x14ac:dyDescent="0.25">
      <c r="BI275" s="8"/>
      <c r="BJ275" s="8"/>
    </row>
    <row r="276" spans="61:62" x14ac:dyDescent="0.25">
      <c r="BI276" s="8"/>
      <c r="BJ276" s="8"/>
    </row>
    <row r="277" spans="61:62" x14ac:dyDescent="0.25">
      <c r="BI277" s="8"/>
      <c r="BJ277" s="8"/>
    </row>
    <row r="278" spans="61:62" x14ac:dyDescent="0.25">
      <c r="BI278" s="8"/>
      <c r="BJ278" s="8"/>
    </row>
    <row r="279" spans="61:62" x14ac:dyDescent="0.25">
      <c r="BI279" s="8"/>
      <c r="BJ279" s="8"/>
    </row>
    <row r="280" spans="61:62" x14ac:dyDescent="0.25">
      <c r="BI280" s="8"/>
      <c r="BJ280" s="8"/>
    </row>
    <row r="281" spans="61:62" x14ac:dyDescent="0.25">
      <c r="BI281" s="8"/>
      <c r="BJ281" s="8"/>
    </row>
    <row r="282" spans="61:62" x14ac:dyDescent="0.25">
      <c r="BI282" s="8"/>
      <c r="BJ282" s="8"/>
    </row>
    <row r="283" spans="61:62" x14ac:dyDescent="0.25">
      <c r="BI283" s="8"/>
      <c r="BJ283" s="8"/>
    </row>
    <row r="284" spans="61:62" x14ac:dyDescent="0.25">
      <c r="BI284" s="8"/>
      <c r="BJ284" s="8"/>
    </row>
    <row r="285" spans="61:62" x14ac:dyDescent="0.25">
      <c r="BI285" s="8"/>
      <c r="BJ285" s="8"/>
    </row>
    <row r="286" spans="61:62" x14ac:dyDescent="0.25">
      <c r="BI286" s="8"/>
      <c r="BJ286" s="8"/>
    </row>
    <row r="287" spans="61:62" x14ac:dyDescent="0.25">
      <c r="BI287" s="8"/>
      <c r="BJ287" s="8"/>
    </row>
    <row r="288" spans="61:62" x14ac:dyDescent="0.25">
      <c r="BI288" s="8"/>
      <c r="BJ288" s="8"/>
    </row>
    <row r="289" spans="61:62" x14ac:dyDescent="0.25">
      <c r="BI289" s="8"/>
      <c r="BJ289" s="8"/>
    </row>
    <row r="290" spans="61:62" x14ac:dyDescent="0.25">
      <c r="BI290" s="8"/>
      <c r="BJ290" s="8"/>
    </row>
    <row r="291" spans="61:62" x14ac:dyDescent="0.25">
      <c r="BI291" s="8"/>
      <c r="BJ291" s="8"/>
    </row>
    <row r="292" spans="61:62" x14ac:dyDescent="0.25">
      <c r="BI292" s="8"/>
      <c r="BJ292" s="8"/>
    </row>
    <row r="293" spans="61:62" x14ac:dyDescent="0.25">
      <c r="BI293" s="8"/>
      <c r="BJ293" s="8"/>
    </row>
    <row r="294" spans="61:62" x14ac:dyDescent="0.25">
      <c r="BI294" s="8"/>
      <c r="BJ294" s="8"/>
    </row>
    <row r="295" spans="61:62" x14ac:dyDescent="0.25">
      <c r="BI295" s="8"/>
      <c r="BJ295" s="8"/>
    </row>
    <row r="296" spans="61:62" x14ac:dyDescent="0.25">
      <c r="BI296" s="8"/>
      <c r="BJ296" s="8"/>
    </row>
    <row r="297" spans="61:62" x14ac:dyDescent="0.25">
      <c r="BI297" s="8"/>
      <c r="BJ297" s="8"/>
    </row>
    <row r="298" spans="61:62" x14ac:dyDescent="0.25">
      <c r="BI298" s="8"/>
      <c r="BJ298" s="8"/>
    </row>
    <row r="299" spans="61:62" x14ac:dyDescent="0.25">
      <c r="BI299" s="8"/>
      <c r="BJ299" s="8"/>
    </row>
    <row r="300" spans="61:62" x14ac:dyDescent="0.25">
      <c r="BI300" s="8"/>
      <c r="BJ300" s="8"/>
    </row>
    <row r="301" spans="61:62" x14ac:dyDescent="0.25">
      <c r="BI301" s="8"/>
      <c r="BJ301" s="8"/>
    </row>
    <row r="302" spans="61:62" x14ac:dyDescent="0.25">
      <c r="BI302" s="8"/>
      <c r="BJ302" s="8"/>
    </row>
    <row r="303" spans="61:62" x14ac:dyDescent="0.25">
      <c r="BI303" s="8"/>
      <c r="BJ303" s="8"/>
    </row>
    <row r="304" spans="61:62" x14ac:dyDescent="0.25">
      <c r="BI304" s="8"/>
      <c r="BJ304" s="8"/>
    </row>
    <row r="305" spans="61:62" x14ac:dyDescent="0.25">
      <c r="BI305" s="8"/>
      <c r="BJ305" s="8"/>
    </row>
    <row r="306" spans="61:62" x14ac:dyDescent="0.25">
      <c r="BI306" s="8"/>
      <c r="BJ306" s="8"/>
    </row>
    <row r="307" spans="61:62" x14ac:dyDescent="0.25">
      <c r="BI307" s="8"/>
      <c r="BJ307" s="8"/>
    </row>
    <row r="308" spans="61:62" x14ac:dyDescent="0.25">
      <c r="BI308" s="8"/>
      <c r="BJ308" s="8"/>
    </row>
    <row r="309" spans="61:62" x14ac:dyDescent="0.25">
      <c r="BI309" s="8"/>
      <c r="BJ309" s="8"/>
    </row>
    <row r="310" spans="61:62" x14ac:dyDescent="0.25">
      <c r="BI310" s="8"/>
      <c r="BJ310" s="8"/>
    </row>
    <row r="311" spans="61:62" x14ac:dyDescent="0.25">
      <c r="BI311" s="8"/>
      <c r="BJ311" s="8"/>
    </row>
    <row r="312" spans="61:62" x14ac:dyDescent="0.25">
      <c r="BI312" s="8"/>
      <c r="BJ312" s="8"/>
    </row>
    <row r="313" spans="61:62" x14ac:dyDescent="0.25">
      <c r="BI313" s="8"/>
      <c r="BJ313" s="8"/>
    </row>
    <row r="314" spans="61:62" x14ac:dyDescent="0.25">
      <c r="BI314" s="8"/>
      <c r="BJ314" s="8"/>
    </row>
    <row r="315" spans="61:62" x14ac:dyDescent="0.25">
      <c r="BI315" s="8"/>
      <c r="BJ315" s="8"/>
    </row>
    <row r="316" spans="61:62" x14ac:dyDescent="0.25">
      <c r="BI316" s="8"/>
      <c r="BJ316" s="8"/>
    </row>
    <row r="317" spans="61:62" x14ac:dyDescent="0.25">
      <c r="BI317" s="8"/>
      <c r="BJ317" s="8"/>
    </row>
    <row r="318" spans="61:62" x14ac:dyDescent="0.25">
      <c r="BI318" s="8"/>
      <c r="BJ318" s="8"/>
    </row>
    <row r="319" spans="61:62" x14ac:dyDescent="0.25">
      <c r="BI319" s="8"/>
      <c r="BJ319" s="8"/>
    </row>
    <row r="320" spans="61:62" x14ac:dyDescent="0.25">
      <c r="BI320" s="8"/>
      <c r="BJ320" s="8"/>
    </row>
    <row r="321" spans="61:62" x14ac:dyDescent="0.25">
      <c r="BI321" s="8"/>
      <c r="BJ321" s="8"/>
    </row>
    <row r="322" spans="61:62" x14ac:dyDescent="0.25">
      <c r="BI322" s="8"/>
      <c r="BJ322" s="8"/>
    </row>
    <row r="323" spans="61:62" x14ac:dyDescent="0.25">
      <c r="BI323" s="8"/>
      <c r="BJ323" s="8"/>
    </row>
    <row r="324" spans="61:62" x14ac:dyDescent="0.25">
      <c r="BI324" s="8"/>
      <c r="BJ324" s="8"/>
    </row>
    <row r="325" spans="61:62" x14ac:dyDescent="0.25">
      <c r="BI325" s="8"/>
      <c r="BJ325" s="8"/>
    </row>
    <row r="326" spans="61:62" x14ac:dyDescent="0.25">
      <c r="BI326" s="8"/>
      <c r="BJ326" s="8"/>
    </row>
    <row r="327" spans="61:62" x14ac:dyDescent="0.25">
      <c r="BI327" s="8"/>
      <c r="BJ327" s="8"/>
    </row>
    <row r="328" spans="61:62" x14ac:dyDescent="0.25">
      <c r="BI328" s="8"/>
      <c r="BJ328" s="8"/>
    </row>
    <row r="329" spans="61:62" x14ac:dyDescent="0.25">
      <c r="BI329" s="8"/>
      <c r="BJ329" s="8"/>
    </row>
    <row r="330" spans="61:62" x14ac:dyDescent="0.25">
      <c r="BI330" s="8"/>
      <c r="BJ330" s="8"/>
    </row>
    <row r="331" spans="61:62" x14ac:dyDescent="0.25">
      <c r="BI331" s="8"/>
      <c r="BJ331" s="8"/>
    </row>
    <row r="332" spans="61:62" x14ac:dyDescent="0.25">
      <c r="BI332" s="8"/>
      <c r="BJ332" s="8"/>
    </row>
    <row r="333" spans="61:62" x14ac:dyDescent="0.25">
      <c r="BI333" s="8"/>
      <c r="BJ333" s="8"/>
    </row>
    <row r="334" spans="61:62" x14ac:dyDescent="0.25">
      <c r="BI334" s="8"/>
      <c r="BJ334" s="8"/>
    </row>
    <row r="335" spans="61:62" x14ac:dyDescent="0.25">
      <c r="BI335" s="8"/>
      <c r="BJ335" s="8"/>
    </row>
    <row r="336" spans="61:62" x14ac:dyDescent="0.25">
      <c r="BI336" s="8"/>
      <c r="BJ336" s="8"/>
    </row>
    <row r="337" spans="61:62" x14ac:dyDescent="0.25">
      <c r="BI337" s="8"/>
      <c r="BJ337" s="8"/>
    </row>
    <row r="338" spans="61:62" x14ac:dyDescent="0.25">
      <c r="BI338" s="8"/>
      <c r="BJ338" s="8"/>
    </row>
    <row r="339" spans="61:62" x14ac:dyDescent="0.25">
      <c r="BI339" s="8"/>
      <c r="BJ339" s="8"/>
    </row>
    <row r="340" spans="61:62" x14ac:dyDescent="0.25">
      <c r="BI340" s="8"/>
      <c r="BJ340" s="8"/>
    </row>
    <row r="341" spans="61:62" x14ac:dyDescent="0.25">
      <c r="BI341" s="8"/>
      <c r="BJ341" s="8"/>
    </row>
    <row r="342" spans="61:62" x14ac:dyDescent="0.25">
      <c r="BI342" s="8"/>
      <c r="BJ342" s="8"/>
    </row>
    <row r="343" spans="61:62" x14ac:dyDescent="0.25">
      <c r="BI343" s="8"/>
      <c r="BJ343" s="8"/>
    </row>
    <row r="344" spans="61:62" x14ac:dyDescent="0.25">
      <c r="BI344" s="8"/>
      <c r="BJ344" s="8"/>
    </row>
    <row r="345" spans="61:62" x14ac:dyDescent="0.25">
      <c r="BI345" s="8"/>
      <c r="BJ345" s="8"/>
    </row>
    <row r="346" spans="61:62" x14ac:dyDescent="0.25">
      <c r="BI346" s="8"/>
      <c r="BJ346" s="8"/>
    </row>
    <row r="347" spans="61:62" x14ac:dyDescent="0.25">
      <c r="BI347" s="8"/>
      <c r="BJ347" s="8"/>
    </row>
    <row r="348" spans="61:62" x14ac:dyDescent="0.25">
      <c r="BI348" s="8"/>
      <c r="BJ348" s="8"/>
    </row>
    <row r="349" spans="61:62" x14ac:dyDescent="0.25">
      <c r="BI349" s="8"/>
      <c r="BJ349" s="8"/>
    </row>
    <row r="350" spans="61:62" x14ac:dyDescent="0.25">
      <c r="BI350" s="8"/>
      <c r="BJ350" s="8"/>
    </row>
    <row r="351" spans="61:62" x14ac:dyDescent="0.25">
      <c r="BI351" s="8"/>
      <c r="BJ351" s="8"/>
    </row>
    <row r="352" spans="61:62" x14ac:dyDescent="0.25">
      <c r="BI352" s="8"/>
      <c r="BJ352" s="8"/>
    </row>
    <row r="353" spans="61:62" x14ac:dyDescent="0.25">
      <c r="BI353" s="8"/>
      <c r="BJ353" s="8"/>
    </row>
    <row r="354" spans="61:62" x14ac:dyDescent="0.25">
      <c r="BI354" s="8"/>
      <c r="BJ354" s="8"/>
    </row>
    <row r="355" spans="61:62" x14ac:dyDescent="0.25">
      <c r="BI355" s="8"/>
      <c r="BJ355" s="8"/>
    </row>
    <row r="356" spans="61:62" x14ac:dyDescent="0.25">
      <c r="BI356" s="8"/>
      <c r="BJ356" s="8"/>
    </row>
    <row r="357" spans="61:62" x14ac:dyDescent="0.25">
      <c r="BI357" s="8"/>
      <c r="BJ357" s="8"/>
    </row>
    <row r="358" spans="61:62" x14ac:dyDescent="0.25">
      <c r="BI358" s="8"/>
      <c r="BJ358" s="8"/>
    </row>
    <row r="359" spans="61:62" x14ac:dyDescent="0.25">
      <c r="BI359" s="8"/>
      <c r="BJ359" s="8"/>
    </row>
    <row r="360" spans="61:62" x14ac:dyDescent="0.25">
      <c r="BI360" s="8"/>
      <c r="BJ360" s="8"/>
    </row>
    <row r="361" spans="61:62" x14ac:dyDescent="0.25">
      <c r="BI361" s="8"/>
      <c r="BJ361" s="8"/>
    </row>
    <row r="362" spans="61:62" x14ac:dyDescent="0.25">
      <c r="BI362" s="8"/>
      <c r="BJ362" s="8"/>
    </row>
    <row r="363" spans="61:62" x14ac:dyDescent="0.25">
      <c r="BI363" s="8"/>
      <c r="BJ363" s="8"/>
    </row>
    <row r="364" spans="61:62" x14ac:dyDescent="0.25">
      <c r="BI364" s="8"/>
      <c r="BJ364" s="8"/>
    </row>
    <row r="365" spans="61:62" x14ac:dyDescent="0.25">
      <c r="BI365" s="8"/>
      <c r="BJ365" s="8"/>
    </row>
    <row r="366" spans="61:62" x14ac:dyDescent="0.25">
      <c r="BI366" s="8"/>
      <c r="BJ366" s="8"/>
    </row>
    <row r="367" spans="61:62" x14ac:dyDescent="0.25">
      <c r="BI367" s="8"/>
      <c r="BJ367" s="8"/>
    </row>
    <row r="368" spans="61:62" x14ac:dyDescent="0.25">
      <c r="BI368" s="8"/>
      <c r="BJ368" s="8"/>
    </row>
    <row r="369" spans="61:62" x14ac:dyDescent="0.25">
      <c r="BI369" s="8"/>
      <c r="BJ369" s="8"/>
    </row>
    <row r="370" spans="61:62" x14ac:dyDescent="0.25">
      <c r="BI370" s="8"/>
      <c r="BJ370" s="8"/>
    </row>
    <row r="371" spans="61:62" x14ac:dyDescent="0.25">
      <c r="BI371" s="8"/>
      <c r="BJ371" s="8"/>
    </row>
    <row r="372" spans="61:62" x14ac:dyDescent="0.25">
      <c r="BI372" s="8"/>
      <c r="BJ372" s="8"/>
    </row>
    <row r="373" spans="61:62" x14ac:dyDescent="0.25">
      <c r="BI373" s="8"/>
      <c r="BJ373" s="8"/>
    </row>
    <row r="374" spans="61:62" x14ac:dyDescent="0.25">
      <c r="BI374" s="8"/>
      <c r="BJ374" s="8"/>
    </row>
    <row r="375" spans="61:62" x14ac:dyDescent="0.25">
      <c r="BI375" s="8"/>
      <c r="BJ375" s="8"/>
    </row>
    <row r="376" spans="61:62" x14ac:dyDescent="0.25">
      <c r="BI376" s="8"/>
      <c r="BJ376" s="8"/>
    </row>
    <row r="377" spans="61:62" x14ac:dyDescent="0.25">
      <c r="BI377" s="8"/>
      <c r="BJ377" s="8"/>
    </row>
    <row r="378" spans="61:62" x14ac:dyDescent="0.25">
      <c r="BI378" s="8"/>
      <c r="BJ378" s="8"/>
    </row>
    <row r="379" spans="61:62" x14ac:dyDescent="0.25">
      <c r="BI379" s="8"/>
      <c r="BJ379" s="8"/>
    </row>
    <row r="380" spans="61:62" x14ac:dyDescent="0.25">
      <c r="BI380" s="8"/>
      <c r="BJ380" s="8"/>
    </row>
    <row r="381" spans="61:62" x14ac:dyDescent="0.25">
      <c r="BI381" s="8"/>
      <c r="BJ381" s="8"/>
    </row>
    <row r="382" spans="61:62" x14ac:dyDescent="0.25">
      <c r="BI382" s="8"/>
      <c r="BJ382" s="8"/>
    </row>
    <row r="383" spans="61:62" x14ac:dyDescent="0.25">
      <c r="BI383" s="8"/>
      <c r="BJ383" s="8"/>
    </row>
    <row r="384" spans="61:62" x14ac:dyDescent="0.25">
      <c r="BI384" s="8"/>
      <c r="BJ384" s="8"/>
    </row>
    <row r="385" spans="61:62" x14ac:dyDescent="0.25">
      <c r="BI385" s="8"/>
      <c r="BJ385" s="8"/>
    </row>
    <row r="386" spans="61:62" x14ac:dyDescent="0.25">
      <c r="BI386" s="8"/>
      <c r="BJ386" s="8"/>
    </row>
    <row r="387" spans="61:62" x14ac:dyDescent="0.25">
      <c r="BI387" s="8"/>
      <c r="BJ387" s="8"/>
    </row>
    <row r="388" spans="61:62" x14ac:dyDescent="0.25">
      <c r="BI388" s="8"/>
      <c r="BJ388" s="8"/>
    </row>
    <row r="389" spans="61:62" x14ac:dyDescent="0.25">
      <c r="BI389" s="8"/>
      <c r="BJ389" s="8"/>
    </row>
    <row r="390" spans="61:62" x14ac:dyDescent="0.25">
      <c r="BI390" s="8"/>
      <c r="BJ390" s="8"/>
    </row>
    <row r="391" spans="61:62" x14ac:dyDescent="0.25">
      <c r="BI391" s="8"/>
      <c r="BJ391" s="8"/>
    </row>
    <row r="392" spans="61:62" x14ac:dyDescent="0.25">
      <c r="BI392" s="8"/>
      <c r="BJ392" s="8"/>
    </row>
    <row r="393" spans="61:62" x14ac:dyDescent="0.25">
      <c r="BI393" s="8"/>
      <c r="BJ393" s="8"/>
    </row>
    <row r="394" spans="61:62" x14ac:dyDescent="0.25">
      <c r="BI394" s="8"/>
      <c r="BJ394" s="8"/>
    </row>
    <row r="395" spans="61:62" x14ac:dyDescent="0.25">
      <c r="BI395" s="8"/>
      <c r="BJ395" s="8"/>
    </row>
    <row r="396" spans="61:62" x14ac:dyDescent="0.25">
      <c r="BI396" s="8"/>
      <c r="BJ396" s="8"/>
    </row>
    <row r="397" spans="61:62" x14ac:dyDescent="0.25">
      <c r="BI397" s="8"/>
      <c r="BJ397" s="8"/>
    </row>
    <row r="398" spans="61:62" x14ac:dyDescent="0.25">
      <c r="BI398" s="8"/>
      <c r="BJ398" s="8"/>
    </row>
    <row r="399" spans="61:62" x14ac:dyDescent="0.25">
      <c r="BI399" s="8"/>
      <c r="BJ399" s="8"/>
    </row>
    <row r="400" spans="61:62" x14ac:dyDescent="0.25">
      <c r="BI400" s="8"/>
      <c r="BJ400" s="8"/>
    </row>
    <row r="401" spans="61:62" x14ac:dyDescent="0.25">
      <c r="BI401" s="8"/>
      <c r="BJ401" s="8"/>
    </row>
    <row r="402" spans="61:62" x14ac:dyDescent="0.25">
      <c r="BI402" s="8"/>
      <c r="BJ402" s="8"/>
    </row>
    <row r="403" spans="61:62" x14ac:dyDescent="0.25">
      <c r="BI403" s="8"/>
      <c r="BJ403" s="8"/>
    </row>
    <row r="404" spans="61:62" x14ac:dyDescent="0.25">
      <c r="BI404" s="8"/>
      <c r="BJ404" s="8"/>
    </row>
    <row r="405" spans="61:62" x14ac:dyDescent="0.25">
      <c r="BI405" s="8"/>
      <c r="BJ405" s="8"/>
    </row>
    <row r="406" spans="61:62" x14ac:dyDescent="0.25">
      <c r="BI406" s="8"/>
      <c r="BJ406" s="8"/>
    </row>
    <row r="407" spans="61:62" x14ac:dyDescent="0.25">
      <c r="BI407" s="8"/>
      <c r="BJ407" s="8"/>
    </row>
    <row r="408" spans="61:62" x14ac:dyDescent="0.25">
      <c r="BI408" s="8"/>
      <c r="BJ408" s="8"/>
    </row>
    <row r="409" spans="61:62" x14ac:dyDescent="0.25">
      <c r="BI409" s="8"/>
      <c r="BJ409" s="8"/>
    </row>
    <row r="410" spans="61:62" x14ac:dyDescent="0.25">
      <c r="BI410" s="8"/>
      <c r="BJ410" s="8"/>
    </row>
    <row r="411" spans="61:62" x14ac:dyDescent="0.25">
      <c r="BI411" s="8"/>
      <c r="BJ411" s="8"/>
    </row>
    <row r="412" spans="61:62" x14ac:dyDescent="0.25">
      <c r="BI412" s="8"/>
      <c r="BJ412" s="8"/>
    </row>
    <row r="413" spans="61:62" x14ac:dyDescent="0.25">
      <c r="BI413" s="8"/>
      <c r="BJ413" s="8"/>
    </row>
    <row r="414" spans="61:62" x14ac:dyDescent="0.25">
      <c r="BI414" s="8"/>
      <c r="BJ414" s="8"/>
    </row>
    <row r="415" spans="61:62" x14ac:dyDescent="0.25">
      <c r="BI415" s="8"/>
      <c r="BJ415" s="8"/>
    </row>
    <row r="416" spans="61:62" x14ac:dyDescent="0.25">
      <c r="BI416" s="8"/>
      <c r="BJ416" s="8"/>
    </row>
    <row r="417" spans="61:62" x14ac:dyDescent="0.25">
      <c r="BI417" s="8"/>
      <c r="BJ417" s="8"/>
    </row>
    <row r="418" spans="61:62" x14ac:dyDescent="0.25">
      <c r="BI418" s="8"/>
      <c r="BJ418" s="8"/>
    </row>
    <row r="419" spans="61:62" x14ac:dyDescent="0.25">
      <c r="BI419" s="8"/>
      <c r="BJ419" s="8"/>
    </row>
    <row r="420" spans="61:62" x14ac:dyDescent="0.25">
      <c r="BI420" s="8"/>
      <c r="BJ420" s="8"/>
    </row>
    <row r="421" spans="61:62" x14ac:dyDescent="0.25">
      <c r="BI421" s="8"/>
      <c r="BJ421" s="8"/>
    </row>
    <row r="422" spans="61:62" x14ac:dyDescent="0.25">
      <c r="BI422" s="8"/>
      <c r="BJ422" s="8"/>
    </row>
    <row r="423" spans="61:62" x14ac:dyDescent="0.25">
      <c r="BI423" s="8"/>
      <c r="BJ423" s="8"/>
    </row>
    <row r="424" spans="61:62" x14ac:dyDescent="0.25">
      <c r="BI424" s="8"/>
      <c r="BJ424" s="8"/>
    </row>
    <row r="425" spans="61:62" x14ac:dyDescent="0.25">
      <c r="BI425" s="8"/>
      <c r="BJ425" s="8"/>
    </row>
    <row r="426" spans="61:62" x14ac:dyDescent="0.25">
      <c r="BI426" s="8"/>
      <c r="BJ426" s="8"/>
    </row>
    <row r="427" spans="61:62" x14ac:dyDescent="0.25">
      <c r="BI427" s="8"/>
      <c r="BJ427" s="8"/>
    </row>
    <row r="428" spans="61:62" x14ac:dyDescent="0.25">
      <c r="BI428" s="8"/>
      <c r="BJ428" s="8"/>
    </row>
    <row r="429" spans="61:62" x14ac:dyDescent="0.25">
      <c r="BI429" s="8"/>
      <c r="BJ429" s="8"/>
    </row>
    <row r="430" spans="61:62" x14ac:dyDescent="0.25">
      <c r="BI430" s="8"/>
      <c r="BJ430" s="8"/>
    </row>
    <row r="431" spans="61:62" x14ac:dyDescent="0.25">
      <c r="BI431" s="8"/>
      <c r="BJ431" s="8"/>
    </row>
    <row r="432" spans="61:62" x14ac:dyDescent="0.25">
      <c r="BI432" s="8"/>
      <c r="BJ432" s="8"/>
    </row>
    <row r="433" spans="61:62" x14ac:dyDescent="0.25">
      <c r="BI433" s="8"/>
      <c r="BJ433" s="8"/>
    </row>
    <row r="434" spans="61:62" x14ac:dyDescent="0.25">
      <c r="BI434" s="8"/>
      <c r="BJ434" s="8"/>
    </row>
    <row r="435" spans="61:62" x14ac:dyDescent="0.25">
      <c r="BI435" s="8"/>
      <c r="BJ435" s="8"/>
    </row>
    <row r="436" spans="61:62" x14ac:dyDescent="0.25">
      <c r="BI436" s="8"/>
      <c r="BJ436" s="8"/>
    </row>
    <row r="437" spans="61:62" x14ac:dyDescent="0.25">
      <c r="BI437" s="8"/>
      <c r="BJ437" s="8"/>
    </row>
    <row r="438" spans="61:62" x14ac:dyDescent="0.25">
      <c r="BI438" s="8"/>
      <c r="BJ438" s="8"/>
    </row>
    <row r="439" spans="61:62" x14ac:dyDescent="0.25">
      <c r="BI439" s="8"/>
      <c r="BJ439" s="8"/>
    </row>
    <row r="440" spans="61:62" x14ac:dyDescent="0.25">
      <c r="BI440" s="8"/>
      <c r="BJ440" s="8"/>
    </row>
    <row r="441" spans="61:62" x14ac:dyDescent="0.25">
      <c r="BI441" s="8"/>
      <c r="BJ441" s="8"/>
    </row>
    <row r="442" spans="61:62" x14ac:dyDescent="0.25">
      <c r="BI442" s="8"/>
      <c r="BJ442" s="8"/>
    </row>
    <row r="443" spans="61:62" x14ac:dyDescent="0.25">
      <c r="BI443" s="8"/>
      <c r="BJ443" s="8"/>
    </row>
    <row r="444" spans="61:62" x14ac:dyDescent="0.25">
      <c r="BI444" s="8"/>
      <c r="BJ444" s="8"/>
    </row>
    <row r="445" spans="61:62" x14ac:dyDescent="0.25">
      <c r="BI445" s="8"/>
      <c r="BJ445" s="8"/>
    </row>
    <row r="446" spans="61:62" x14ac:dyDescent="0.25">
      <c r="BI446" s="8"/>
      <c r="BJ446" s="8"/>
    </row>
    <row r="447" spans="61:62" x14ac:dyDescent="0.25">
      <c r="BI447" s="8"/>
      <c r="BJ447" s="8"/>
    </row>
    <row r="448" spans="61:62" x14ac:dyDescent="0.25">
      <c r="BI448" s="8"/>
      <c r="BJ448" s="8"/>
    </row>
    <row r="449" spans="61:62" x14ac:dyDescent="0.25">
      <c r="BI449" s="8"/>
      <c r="BJ449" s="8"/>
    </row>
    <row r="450" spans="61:62" x14ac:dyDescent="0.25">
      <c r="BI450" s="8"/>
      <c r="BJ450" s="8"/>
    </row>
    <row r="451" spans="61:62" x14ac:dyDescent="0.25">
      <c r="BI451" s="8"/>
      <c r="BJ451" s="8"/>
    </row>
    <row r="452" spans="61:62" x14ac:dyDescent="0.25">
      <c r="BI452" s="8"/>
      <c r="BJ452" s="8"/>
    </row>
    <row r="453" spans="61:62" x14ac:dyDescent="0.25">
      <c r="BI453" s="8"/>
      <c r="BJ453" s="8"/>
    </row>
    <row r="454" spans="61:62" x14ac:dyDescent="0.25">
      <c r="BI454" s="8"/>
      <c r="BJ454" s="8"/>
    </row>
    <row r="455" spans="61:62" x14ac:dyDescent="0.25">
      <c r="BI455" s="8"/>
      <c r="BJ455" s="8"/>
    </row>
    <row r="456" spans="61:62" x14ac:dyDescent="0.25">
      <c r="BI456" s="8"/>
      <c r="BJ456" s="8"/>
    </row>
    <row r="457" spans="61:62" x14ac:dyDescent="0.25">
      <c r="BI457" s="8"/>
      <c r="BJ457" s="8"/>
    </row>
    <row r="458" spans="61:62" x14ac:dyDescent="0.25">
      <c r="BI458" s="8"/>
      <c r="BJ458" s="8"/>
    </row>
    <row r="459" spans="61:62" x14ac:dyDescent="0.25">
      <c r="BI459" s="8"/>
      <c r="BJ459" s="8"/>
    </row>
    <row r="460" spans="61:62" x14ac:dyDescent="0.25">
      <c r="BI460" s="8"/>
      <c r="BJ460" s="8"/>
    </row>
    <row r="461" spans="61:62" x14ac:dyDescent="0.25">
      <c r="BI461" s="8"/>
      <c r="BJ461" s="8"/>
    </row>
    <row r="462" spans="61:62" x14ac:dyDescent="0.25">
      <c r="BI462" s="8"/>
      <c r="BJ462" s="8"/>
    </row>
    <row r="463" spans="61:62" x14ac:dyDescent="0.25">
      <c r="BI463" s="8"/>
      <c r="BJ463" s="8"/>
    </row>
    <row r="464" spans="61:62" x14ac:dyDescent="0.25">
      <c r="BI464" s="8"/>
      <c r="BJ464" s="8"/>
    </row>
    <row r="465" spans="61:62" x14ac:dyDescent="0.25">
      <c r="BI465" s="8"/>
      <c r="BJ465" s="8"/>
    </row>
    <row r="466" spans="61:62" x14ac:dyDescent="0.25">
      <c r="BI466" s="8"/>
      <c r="BJ466" s="8"/>
    </row>
    <row r="467" spans="61:62" x14ac:dyDescent="0.25">
      <c r="BI467" s="8"/>
      <c r="BJ467" s="8"/>
    </row>
    <row r="468" spans="61:62" x14ac:dyDescent="0.25">
      <c r="BI468" s="8"/>
      <c r="BJ468" s="8"/>
    </row>
    <row r="469" spans="61:62" x14ac:dyDescent="0.25">
      <c r="BI469" s="8"/>
      <c r="BJ469" s="8"/>
    </row>
    <row r="470" spans="61:62" x14ac:dyDescent="0.25">
      <c r="BI470" s="8"/>
      <c r="BJ470" s="8"/>
    </row>
    <row r="471" spans="61:62" x14ac:dyDescent="0.25">
      <c r="BI471" s="8"/>
      <c r="BJ471" s="8"/>
    </row>
    <row r="472" spans="61:62" x14ac:dyDescent="0.25">
      <c r="BI472" s="8"/>
      <c r="BJ472" s="8"/>
    </row>
    <row r="473" spans="61:62" x14ac:dyDescent="0.25">
      <c r="BI473" s="8"/>
      <c r="BJ473" s="8"/>
    </row>
    <row r="474" spans="61:62" x14ac:dyDescent="0.25">
      <c r="BI474" s="8"/>
      <c r="BJ474" s="8"/>
    </row>
    <row r="475" spans="61:62" x14ac:dyDescent="0.25">
      <c r="BI475" s="8"/>
      <c r="BJ475" s="8"/>
    </row>
    <row r="476" spans="61:62" x14ac:dyDescent="0.25">
      <c r="BI476" s="8"/>
      <c r="BJ476" s="8"/>
    </row>
    <row r="477" spans="61:62" x14ac:dyDescent="0.25">
      <c r="BI477" s="8"/>
      <c r="BJ477" s="8"/>
    </row>
    <row r="478" spans="61:62" x14ac:dyDescent="0.25">
      <c r="BI478" s="8"/>
      <c r="BJ478" s="8"/>
    </row>
    <row r="479" spans="61:62" x14ac:dyDescent="0.25">
      <c r="BI479" s="8"/>
      <c r="BJ479" s="8"/>
    </row>
    <row r="480" spans="61:62" x14ac:dyDescent="0.25">
      <c r="BI480" s="8"/>
      <c r="BJ480" s="8"/>
    </row>
    <row r="481" spans="61:62" x14ac:dyDescent="0.25">
      <c r="BI481" s="8"/>
      <c r="BJ481" s="8"/>
    </row>
    <row r="482" spans="61:62" x14ac:dyDescent="0.25">
      <c r="BI482" s="8"/>
      <c r="BJ482" s="8"/>
    </row>
    <row r="483" spans="61:62" x14ac:dyDescent="0.25">
      <c r="BI483" s="8"/>
      <c r="BJ483" s="8"/>
    </row>
    <row r="484" spans="61:62" x14ac:dyDescent="0.25">
      <c r="BI484" s="8"/>
      <c r="BJ484" s="8"/>
    </row>
    <row r="485" spans="61:62" x14ac:dyDescent="0.25">
      <c r="BI485" s="8"/>
      <c r="BJ485" s="8"/>
    </row>
    <row r="486" spans="61:62" x14ac:dyDescent="0.25">
      <c r="BI486" s="8"/>
      <c r="BJ486" s="8"/>
    </row>
    <row r="487" spans="61:62" x14ac:dyDescent="0.25">
      <c r="BI487" s="8"/>
      <c r="BJ487" s="8"/>
    </row>
    <row r="488" spans="61:62" x14ac:dyDescent="0.25">
      <c r="BI488" s="8"/>
      <c r="BJ488" s="8"/>
    </row>
    <row r="489" spans="61:62" x14ac:dyDescent="0.25">
      <c r="BI489" s="8"/>
      <c r="BJ489" s="8"/>
    </row>
    <row r="490" spans="61:62" x14ac:dyDescent="0.25">
      <c r="BI490" s="8"/>
      <c r="BJ490" s="8"/>
    </row>
    <row r="491" spans="61:62" x14ac:dyDescent="0.25">
      <c r="BI491" s="8"/>
      <c r="BJ491" s="8"/>
    </row>
    <row r="492" spans="61:62" x14ac:dyDescent="0.25">
      <c r="BI492" s="8"/>
      <c r="BJ492" s="8"/>
    </row>
    <row r="493" spans="61:62" x14ac:dyDescent="0.25">
      <c r="BI493" s="8"/>
      <c r="BJ493" s="8"/>
    </row>
    <row r="494" spans="61:62" x14ac:dyDescent="0.25">
      <c r="BI494" s="8"/>
      <c r="BJ494" s="8"/>
    </row>
    <row r="495" spans="61:62" x14ac:dyDescent="0.25">
      <c r="BI495" s="8"/>
      <c r="BJ495" s="8"/>
    </row>
    <row r="496" spans="61:62" x14ac:dyDescent="0.25">
      <c r="BI496" s="8"/>
      <c r="BJ496" s="8"/>
    </row>
    <row r="497" spans="61:62" x14ac:dyDescent="0.25">
      <c r="BI497" s="8"/>
      <c r="BJ497" s="8"/>
    </row>
    <row r="498" spans="61:62" x14ac:dyDescent="0.25">
      <c r="BI498" s="8"/>
      <c r="BJ498" s="8"/>
    </row>
    <row r="499" spans="61:62" x14ac:dyDescent="0.25">
      <c r="BI499" s="8"/>
      <c r="BJ499" s="8"/>
    </row>
    <row r="500" spans="61:62" x14ac:dyDescent="0.25">
      <c r="BI500" s="8"/>
      <c r="BJ500" s="8"/>
    </row>
    <row r="501" spans="61:62" x14ac:dyDescent="0.25">
      <c r="BI501" s="8"/>
      <c r="BJ501" s="8"/>
    </row>
    <row r="502" spans="61:62" x14ac:dyDescent="0.25">
      <c r="BI502" s="8"/>
      <c r="BJ502" s="8"/>
    </row>
    <row r="503" spans="61:62" x14ac:dyDescent="0.25">
      <c r="BI503" s="8"/>
      <c r="BJ503" s="8"/>
    </row>
    <row r="504" spans="61:62" x14ac:dyDescent="0.25">
      <c r="BI504" s="8"/>
      <c r="BJ504" s="8"/>
    </row>
    <row r="505" spans="61:62" x14ac:dyDescent="0.25">
      <c r="BI505" s="8"/>
      <c r="BJ505" s="8"/>
    </row>
    <row r="506" spans="61:62" x14ac:dyDescent="0.25">
      <c r="BI506" s="8"/>
      <c r="BJ506" s="8"/>
    </row>
    <row r="507" spans="61:62" x14ac:dyDescent="0.25">
      <c r="BI507" s="8"/>
      <c r="BJ507" s="8"/>
    </row>
    <row r="508" spans="61:62" x14ac:dyDescent="0.25">
      <c r="BI508" s="8"/>
      <c r="BJ508" s="8"/>
    </row>
    <row r="509" spans="61:62" x14ac:dyDescent="0.25">
      <c r="BI509" s="8"/>
      <c r="BJ509" s="8"/>
    </row>
    <row r="510" spans="61:62" x14ac:dyDescent="0.25">
      <c r="BI510" s="8"/>
      <c r="BJ510" s="8"/>
    </row>
    <row r="511" spans="61:62" x14ac:dyDescent="0.25">
      <c r="BI511" s="8"/>
      <c r="BJ511" s="8"/>
    </row>
    <row r="512" spans="61:62" x14ac:dyDescent="0.25">
      <c r="BI512" s="8"/>
      <c r="BJ512" s="8"/>
    </row>
    <row r="513" spans="61:62" x14ac:dyDescent="0.25">
      <c r="BI513" s="8"/>
      <c r="BJ513" s="8"/>
    </row>
    <row r="514" spans="61:62" x14ac:dyDescent="0.25">
      <c r="BI514" s="8"/>
      <c r="BJ514" s="8"/>
    </row>
    <row r="515" spans="61:62" x14ac:dyDescent="0.25">
      <c r="BI515" s="8"/>
      <c r="BJ515" s="8"/>
    </row>
    <row r="516" spans="61:62" x14ac:dyDescent="0.25">
      <c r="BI516" s="8"/>
      <c r="BJ516" s="8"/>
    </row>
    <row r="517" spans="61:62" x14ac:dyDescent="0.25">
      <c r="BI517" s="8"/>
      <c r="BJ517" s="8"/>
    </row>
    <row r="518" spans="61:62" x14ac:dyDescent="0.25">
      <c r="BI518" s="8"/>
      <c r="BJ518" s="8"/>
    </row>
    <row r="519" spans="61:62" x14ac:dyDescent="0.25">
      <c r="BI519" s="8"/>
      <c r="BJ519" s="8"/>
    </row>
    <row r="520" spans="61:62" x14ac:dyDescent="0.25">
      <c r="BI520" s="8"/>
      <c r="BJ520" s="8"/>
    </row>
    <row r="521" spans="61:62" x14ac:dyDescent="0.25">
      <c r="BI521" s="8"/>
      <c r="BJ521" s="8"/>
    </row>
    <row r="522" spans="61:62" x14ac:dyDescent="0.25">
      <c r="BI522" s="8"/>
      <c r="BJ522" s="8"/>
    </row>
    <row r="523" spans="61:62" x14ac:dyDescent="0.25">
      <c r="BI523" s="8"/>
      <c r="BJ523" s="8"/>
    </row>
    <row r="524" spans="61:62" x14ac:dyDescent="0.25">
      <c r="BI524" s="8"/>
      <c r="BJ524" s="8"/>
    </row>
    <row r="525" spans="61:62" x14ac:dyDescent="0.25">
      <c r="BI525" s="8"/>
      <c r="BJ525" s="8"/>
    </row>
    <row r="526" spans="61:62" x14ac:dyDescent="0.25">
      <c r="BI526" s="8"/>
      <c r="BJ526" s="8"/>
    </row>
    <row r="527" spans="61:62" x14ac:dyDescent="0.25">
      <c r="BI527" s="8"/>
      <c r="BJ527" s="8"/>
    </row>
    <row r="528" spans="61:62" x14ac:dyDescent="0.25">
      <c r="BI528" s="8"/>
      <c r="BJ528" s="8"/>
    </row>
    <row r="529" spans="61:62" x14ac:dyDescent="0.25">
      <c r="BI529" s="8"/>
      <c r="BJ529" s="8"/>
    </row>
    <row r="530" spans="61:62" x14ac:dyDescent="0.25">
      <c r="BI530" s="8"/>
      <c r="BJ530" s="8"/>
    </row>
    <row r="531" spans="61:62" x14ac:dyDescent="0.25">
      <c r="BI531" s="8"/>
      <c r="BJ531" s="8"/>
    </row>
    <row r="532" spans="61:62" x14ac:dyDescent="0.25">
      <c r="BI532" s="8"/>
      <c r="BJ532" s="8"/>
    </row>
    <row r="533" spans="61:62" x14ac:dyDescent="0.25">
      <c r="BI533" s="8"/>
      <c r="BJ533" s="8"/>
    </row>
    <row r="534" spans="61:62" x14ac:dyDescent="0.25">
      <c r="BI534" s="8"/>
      <c r="BJ534" s="8"/>
    </row>
    <row r="535" spans="61:62" x14ac:dyDescent="0.25">
      <c r="BI535" s="8"/>
      <c r="BJ535" s="8"/>
    </row>
    <row r="536" spans="61:62" x14ac:dyDescent="0.25">
      <c r="BI536" s="8"/>
      <c r="BJ536" s="8"/>
    </row>
    <row r="537" spans="61:62" x14ac:dyDescent="0.25">
      <c r="BI537" s="8"/>
      <c r="BJ537" s="8"/>
    </row>
    <row r="538" spans="61:62" x14ac:dyDescent="0.25">
      <c r="BI538" s="8"/>
      <c r="BJ538" s="8"/>
    </row>
    <row r="539" spans="61:62" x14ac:dyDescent="0.25">
      <c r="BI539" s="8"/>
      <c r="BJ539" s="8"/>
    </row>
    <row r="540" spans="61:62" x14ac:dyDescent="0.25">
      <c r="BI540" s="8"/>
      <c r="BJ540" s="8"/>
    </row>
    <row r="541" spans="61:62" x14ac:dyDescent="0.25">
      <c r="BI541" s="8"/>
      <c r="BJ541" s="8"/>
    </row>
    <row r="542" spans="61:62" x14ac:dyDescent="0.25">
      <c r="BI542" s="8"/>
      <c r="BJ542" s="8"/>
    </row>
    <row r="543" spans="61:62" x14ac:dyDescent="0.25">
      <c r="BI543" s="8"/>
      <c r="BJ543" s="8"/>
    </row>
    <row r="544" spans="61:62" x14ac:dyDescent="0.25">
      <c r="BI544" s="8"/>
      <c r="BJ544" s="8"/>
    </row>
    <row r="545" spans="61:62" x14ac:dyDescent="0.25">
      <c r="BI545" s="8"/>
      <c r="BJ545" s="8"/>
    </row>
    <row r="546" spans="61:62" x14ac:dyDescent="0.25">
      <c r="BI546" s="8"/>
      <c r="BJ546" s="8"/>
    </row>
    <row r="547" spans="61:62" x14ac:dyDescent="0.25">
      <c r="BI547" s="8"/>
      <c r="BJ547" s="8"/>
    </row>
    <row r="548" spans="61:62" x14ac:dyDescent="0.25">
      <c r="BI548" s="8"/>
      <c r="BJ548" s="8"/>
    </row>
    <row r="549" spans="61:62" x14ac:dyDescent="0.25">
      <c r="BI549" s="8"/>
      <c r="BJ549" s="8"/>
    </row>
    <row r="550" spans="61:62" x14ac:dyDescent="0.25">
      <c r="BI550" s="8"/>
      <c r="BJ550" s="8"/>
    </row>
    <row r="551" spans="61:62" x14ac:dyDescent="0.25">
      <c r="BI551" s="8"/>
      <c r="BJ551" s="8"/>
    </row>
    <row r="552" spans="61:62" x14ac:dyDescent="0.25">
      <c r="BI552" s="8"/>
      <c r="BJ552" s="8"/>
    </row>
    <row r="553" spans="61:62" x14ac:dyDescent="0.25">
      <c r="BI553" s="8"/>
      <c r="BJ553" s="8"/>
    </row>
    <row r="554" spans="61:62" x14ac:dyDescent="0.25">
      <c r="BI554" s="8"/>
      <c r="BJ554" s="8"/>
    </row>
    <row r="555" spans="61:62" x14ac:dyDescent="0.25">
      <c r="BI555" s="8"/>
      <c r="BJ555" s="8"/>
    </row>
    <row r="556" spans="61:62" x14ac:dyDescent="0.25">
      <c r="BI556" s="8"/>
      <c r="BJ556" s="8"/>
    </row>
    <row r="557" spans="61:62" x14ac:dyDescent="0.25">
      <c r="BI557" s="8"/>
      <c r="BJ557" s="8"/>
    </row>
  </sheetData>
  <autoFilter ref="A3:XQ154" xr:uid="{00000000-0009-0000-0000-000000000000}"/>
  <mergeCells count="1">
    <mergeCell ref="BT1:BZ1"/>
  </mergeCells>
  <phoneticPr fontId="2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U602"/>
  <sheetViews>
    <sheetView zoomScale="70" zoomScaleNormal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4" sqref="A4"/>
    </sheetView>
  </sheetViews>
  <sheetFormatPr defaultColWidth="9.140625" defaultRowHeight="14.25" x14ac:dyDescent="0.25"/>
  <cols>
    <col min="1" max="1" width="35.42578125" style="8" customWidth="1"/>
    <col min="2" max="2" width="4.7109375" style="8" customWidth="1"/>
    <col min="3" max="3" width="77.42578125" style="6" customWidth="1"/>
    <col min="4" max="4" width="15.7109375" style="6" customWidth="1"/>
    <col min="5" max="5" width="15.7109375" style="8" customWidth="1"/>
    <col min="6" max="6" width="13.5703125" style="8" customWidth="1"/>
    <col min="7" max="7" width="13.42578125" style="8" customWidth="1"/>
    <col min="8" max="8" width="13.7109375" style="8" customWidth="1"/>
    <col min="9" max="9" width="15" style="8" customWidth="1"/>
    <col min="10" max="10" width="15.42578125" style="8" customWidth="1"/>
    <col min="11" max="11" width="19.140625" style="8" customWidth="1"/>
    <col min="12" max="12" width="14.140625" style="8" customWidth="1"/>
    <col min="13" max="13" width="15" style="8" customWidth="1"/>
    <col min="14" max="14" width="15.7109375" style="8" customWidth="1"/>
    <col min="15" max="15" width="14.7109375" style="8" customWidth="1"/>
    <col min="16" max="28" width="15.7109375" style="8" customWidth="1"/>
    <col min="29" max="31" width="16.7109375" style="8" customWidth="1"/>
    <col min="32" max="33" width="15.7109375" style="8" customWidth="1"/>
    <col min="34" max="34" width="16.85546875" style="8" customWidth="1"/>
    <col min="35" max="38" width="15.7109375" style="8" customWidth="1"/>
    <col min="39" max="39" width="17.140625" style="8" customWidth="1"/>
    <col min="40" max="50" width="15.7109375" style="8" customWidth="1"/>
    <col min="51" max="51" width="17.28515625" style="8" customWidth="1"/>
    <col min="52" max="52" width="16.5703125" style="8" customWidth="1"/>
    <col min="53" max="53" width="17.28515625" style="8" customWidth="1"/>
    <col min="54" max="60" width="15.7109375" style="8" customWidth="1"/>
    <col min="61" max="62" width="15.7109375" style="13" customWidth="1"/>
    <col min="63" max="65" width="15.7109375" style="8" customWidth="1"/>
    <col min="66" max="66" width="18.5703125" style="8" customWidth="1"/>
    <col min="67" max="67" width="18.7109375" style="8" customWidth="1"/>
    <col min="68" max="68" width="16.7109375" style="8" customWidth="1"/>
    <col min="69" max="69" width="17.42578125" style="8" customWidth="1"/>
    <col min="70" max="75" width="15.7109375" style="8" customWidth="1"/>
    <col min="76" max="76" width="18.85546875" style="8" customWidth="1"/>
    <col min="77" max="77" width="20.28515625" style="8" customWidth="1"/>
    <col min="78" max="78" width="15.7109375" style="8" customWidth="1"/>
    <col min="79" max="16384" width="9.140625" style="8"/>
  </cols>
  <sheetData>
    <row r="1" spans="1:645" ht="15" x14ac:dyDescent="0.25">
      <c r="D1" s="8"/>
      <c r="BI1" s="8"/>
      <c r="BJ1" s="8"/>
      <c r="BT1" s="97" t="s">
        <v>5331</v>
      </c>
      <c r="BU1" s="97"/>
      <c r="BV1" s="97"/>
      <c r="BW1" s="97"/>
      <c r="BX1" s="97"/>
      <c r="BY1" s="97"/>
      <c r="BZ1" s="97"/>
    </row>
    <row r="2" spans="1:645" ht="90" x14ac:dyDescent="0.25">
      <c r="A2" s="2" t="s">
        <v>0</v>
      </c>
      <c r="B2" s="2"/>
      <c r="C2" s="2" t="s">
        <v>71</v>
      </c>
      <c r="D2" s="2" t="s">
        <v>376</v>
      </c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5" t="s">
        <v>11</v>
      </c>
      <c r="P2" s="2" t="s">
        <v>12</v>
      </c>
      <c r="Q2" s="2" t="s">
        <v>13</v>
      </c>
      <c r="R2" s="5" t="s">
        <v>75</v>
      </c>
      <c r="S2" s="2" t="s">
        <v>14</v>
      </c>
      <c r="T2" s="2" t="s">
        <v>15</v>
      </c>
      <c r="U2" s="2" t="s">
        <v>16</v>
      </c>
      <c r="V2" s="2" t="s">
        <v>17</v>
      </c>
      <c r="W2" s="2" t="s">
        <v>18</v>
      </c>
      <c r="X2" s="2" t="s">
        <v>19</v>
      </c>
      <c r="Y2" s="2" t="s">
        <v>20</v>
      </c>
      <c r="Z2" s="2" t="s">
        <v>21</v>
      </c>
      <c r="AA2" s="5" t="s">
        <v>69</v>
      </c>
      <c r="AB2" s="2" t="s">
        <v>22</v>
      </c>
      <c r="AC2" s="2" t="s">
        <v>23</v>
      </c>
      <c r="AD2" s="16" t="s">
        <v>76</v>
      </c>
      <c r="AE2" s="16" t="s">
        <v>77</v>
      </c>
      <c r="AF2" s="2" t="s">
        <v>24</v>
      </c>
      <c r="AG2" s="2" t="s">
        <v>25</v>
      </c>
      <c r="AH2" s="2" t="s">
        <v>26</v>
      </c>
      <c r="AI2" s="2" t="s">
        <v>27</v>
      </c>
      <c r="AJ2" s="2" t="s">
        <v>28</v>
      </c>
      <c r="AK2" s="2" t="s">
        <v>29</v>
      </c>
      <c r="AL2" s="2" t="s">
        <v>30</v>
      </c>
      <c r="AM2" s="2" t="s">
        <v>31</v>
      </c>
      <c r="AN2" s="2" t="s">
        <v>32</v>
      </c>
      <c r="AO2" s="2" t="s">
        <v>33</v>
      </c>
      <c r="AP2" s="2" t="s">
        <v>34</v>
      </c>
      <c r="AQ2" s="2" t="s">
        <v>35</v>
      </c>
      <c r="AR2" s="2" t="s">
        <v>36</v>
      </c>
      <c r="AS2" s="2" t="s">
        <v>37</v>
      </c>
      <c r="AT2" s="2" t="s">
        <v>38</v>
      </c>
      <c r="AU2" s="2" t="s">
        <v>39</v>
      </c>
      <c r="AV2" s="2" t="s">
        <v>40</v>
      </c>
      <c r="AW2" s="2" t="s">
        <v>41</v>
      </c>
      <c r="AX2" s="2" t="s">
        <v>42</v>
      </c>
      <c r="AY2" s="2" t="s">
        <v>43</v>
      </c>
      <c r="AZ2" s="2" t="s">
        <v>44</v>
      </c>
      <c r="BA2" s="2" t="s">
        <v>45</v>
      </c>
      <c r="BB2" s="2" t="s">
        <v>46</v>
      </c>
      <c r="BC2" s="2" t="s">
        <v>47</v>
      </c>
      <c r="BD2" s="2" t="s">
        <v>48</v>
      </c>
      <c r="BE2" s="5" t="s">
        <v>72</v>
      </c>
      <c r="BF2" s="2" t="s">
        <v>78</v>
      </c>
      <c r="BG2" s="2" t="s">
        <v>49</v>
      </c>
      <c r="BH2" s="2" t="s">
        <v>50</v>
      </c>
      <c r="BI2" s="2" t="s">
        <v>51</v>
      </c>
      <c r="BJ2" s="2" t="s">
        <v>73</v>
      </c>
      <c r="BK2" s="2" t="s">
        <v>52</v>
      </c>
      <c r="BL2" s="2" t="s">
        <v>53</v>
      </c>
      <c r="BM2" s="2" t="s">
        <v>54</v>
      </c>
      <c r="BN2" s="2" t="s">
        <v>55</v>
      </c>
      <c r="BO2" s="2" t="s">
        <v>56</v>
      </c>
      <c r="BP2" s="2" t="s">
        <v>57</v>
      </c>
      <c r="BQ2" s="2" t="s">
        <v>58</v>
      </c>
      <c r="BR2" s="2" t="s">
        <v>59</v>
      </c>
      <c r="BS2" s="2" t="s">
        <v>60</v>
      </c>
      <c r="BT2" s="4" t="s">
        <v>61</v>
      </c>
      <c r="BU2" s="4" t="s">
        <v>62</v>
      </c>
      <c r="BV2" s="4" t="s">
        <v>63</v>
      </c>
      <c r="BW2" s="4" t="s">
        <v>64</v>
      </c>
      <c r="BX2" s="4" t="s">
        <v>65</v>
      </c>
      <c r="BY2" s="4" t="s">
        <v>66</v>
      </c>
      <c r="BZ2" s="5" t="s">
        <v>67</v>
      </c>
    </row>
    <row r="3" spans="1:645" s="10" customFormat="1" ht="15.75" thickBot="1" x14ac:dyDescent="0.3">
      <c r="A3" s="99"/>
      <c r="B3" s="99"/>
      <c r="C3" s="100"/>
      <c r="D3" s="100"/>
      <c r="E3" s="101">
        <v>1</v>
      </c>
      <c r="F3" s="101">
        <v>2</v>
      </c>
      <c r="G3" s="101">
        <v>3</v>
      </c>
      <c r="H3" s="101">
        <v>4</v>
      </c>
      <c r="I3" s="101">
        <v>5</v>
      </c>
      <c r="J3" s="101">
        <v>6</v>
      </c>
      <c r="K3" s="101">
        <v>7</v>
      </c>
      <c r="L3" s="101">
        <v>8</v>
      </c>
      <c r="M3" s="101">
        <v>9</v>
      </c>
      <c r="N3" s="101">
        <v>10</v>
      </c>
      <c r="O3" s="101">
        <v>11</v>
      </c>
      <c r="P3" s="101">
        <v>12</v>
      </c>
      <c r="Q3" s="101">
        <v>13</v>
      </c>
      <c r="R3" s="101">
        <v>14</v>
      </c>
      <c r="S3" s="101">
        <v>15</v>
      </c>
      <c r="T3" s="101">
        <v>16</v>
      </c>
      <c r="U3" s="101">
        <v>17</v>
      </c>
      <c r="V3" s="101">
        <v>18</v>
      </c>
      <c r="W3" s="101">
        <v>19</v>
      </c>
      <c r="X3" s="101">
        <v>20</v>
      </c>
      <c r="Y3" s="101">
        <v>21</v>
      </c>
      <c r="Z3" s="101">
        <v>22</v>
      </c>
      <c r="AA3" s="101">
        <v>23</v>
      </c>
      <c r="AB3" s="101">
        <v>24</v>
      </c>
      <c r="AC3" s="101">
        <v>25</v>
      </c>
      <c r="AD3" s="101">
        <v>26</v>
      </c>
      <c r="AE3" s="101">
        <v>27</v>
      </c>
      <c r="AF3" s="101">
        <v>28</v>
      </c>
      <c r="AG3" s="101">
        <v>29</v>
      </c>
      <c r="AH3" s="101">
        <v>30</v>
      </c>
      <c r="AI3" s="101">
        <v>31</v>
      </c>
      <c r="AJ3" s="101">
        <v>32</v>
      </c>
      <c r="AK3" s="101">
        <v>33</v>
      </c>
      <c r="AL3" s="101">
        <v>34</v>
      </c>
      <c r="AM3" s="101">
        <v>35</v>
      </c>
      <c r="AN3" s="101">
        <v>36</v>
      </c>
      <c r="AO3" s="101">
        <v>37</v>
      </c>
      <c r="AP3" s="101">
        <v>38</v>
      </c>
      <c r="AQ3" s="101">
        <v>39</v>
      </c>
      <c r="AR3" s="101">
        <v>40</v>
      </c>
      <c r="AS3" s="101">
        <v>41</v>
      </c>
      <c r="AT3" s="101">
        <v>42</v>
      </c>
      <c r="AU3" s="101">
        <v>43</v>
      </c>
      <c r="AV3" s="101">
        <v>44</v>
      </c>
      <c r="AW3" s="101">
        <v>45</v>
      </c>
      <c r="AX3" s="101">
        <v>46</v>
      </c>
      <c r="AY3" s="101">
        <v>47</v>
      </c>
      <c r="AZ3" s="101">
        <v>48</v>
      </c>
      <c r="BA3" s="101">
        <v>49</v>
      </c>
      <c r="BB3" s="101">
        <v>50</v>
      </c>
      <c r="BC3" s="101">
        <v>51</v>
      </c>
      <c r="BD3" s="101">
        <v>52</v>
      </c>
      <c r="BE3" s="101">
        <v>53</v>
      </c>
      <c r="BF3" s="101">
        <v>54</v>
      </c>
      <c r="BG3" s="101">
        <v>55</v>
      </c>
      <c r="BH3" s="101">
        <v>56</v>
      </c>
      <c r="BI3" s="101">
        <v>57</v>
      </c>
      <c r="BJ3" s="101">
        <v>58</v>
      </c>
      <c r="BK3" s="101">
        <v>59</v>
      </c>
      <c r="BL3" s="101">
        <v>60</v>
      </c>
      <c r="BM3" s="101">
        <v>61</v>
      </c>
      <c r="BN3" s="101">
        <v>62</v>
      </c>
      <c r="BO3" s="101">
        <v>63</v>
      </c>
      <c r="BP3" s="101">
        <v>64</v>
      </c>
      <c r="BQ3" s="101">
        <v>65</v>
      </c>
      <c r="BR3" s="101">
        <v>66</v>
      </c>
      <c r="BS3" s="101">
        <v>67</v>
      </c>
      <c r="BT3" s="101">
        <v>68</v>
      </c>
      <c r="BU3" s="101">
        <v>69</v>
      </c>
      <c r="BV3" s="101">
        <v>70</v>
      </c>
      <c r="BW3" s="101">
        <v>71</v>
      </c>
      <c r="BX3" s="101">
        <v>72</v>
      </c>
      <c r="BY3" s="101">
        <v>73</v>
      </c>
      <c r="BZ3" s="101">
        <v>74</v>
      </c>
    </row>
    <row r="4" spans="1:645" ht="45" customHeight="1" x14ac:dyDescent="0.2">
      <c r="A4" s="102" t="s">
        <v>85</v>
      </c>
      <c r="B4" s="103">
        <v>1</v>
      </c>
      <c r="C4" s="104" t="s">
        <v>93</v>
      </c>
      <c r="D4" s="147" t="s">
        <v>377</v>
      </c>
      <c r="E4" s="148" t="s">
        <v>380</v>
      </c>
      <c r="F4" s="148" t="s">
        <v>381</v>
      </c>
      <c r="G4" s="148" t="s">
        <v>382</v>
      </c>
      <c r="H4" s="148" t="s">
        <v>383</v>
      </c>
      <c r="I4" s="148" t="s">
        <v>93</v>
      </c>
      <c r="J4" s="148" t="s">
        <v>384</v>
      </c>
      <c r="K4" s="148" t="s">
        <v>385</v>
      </c>
      <c r="L4" s="148" t="s">
        <v>386</v>
      </c>
      <c r="M4" s="148" t="s">
        <v>387</v>
      </c>
      <c r="N4" s="148" t="s">
        <v>388</v>
      </c>
      <c r="O4" s="148"/>
      <c r="P4" s="148" t="s">
        <v>389</v>
      </c>
      <c r="Q4" s="148" t="s">
        <v>390</v>
      </c>
      <c r="R4" s="148"/>
      <c r="S4" s="148" t="s">
        <v>391</v>
      </c>
      <c r="T4" s="148" t="s">
        <v>392</v>
      </c>
      <c r="U4" s="148" t="s">
        <v>393</v>
      </c>
      <c r="V4" s="148" t="s">
        <v>385</v>
      </c>
      <c r="W4" s="148" t="s">
        <v>385</v>
      </c>
      <c r="X4" s="148" t="s">
        <v>394</v>
      </c>
      <c r="Y4" s="148" t="s">
        <v>395</v>
      </c>
      <c r="Z4" s="148" t="s">
        <v>396</v>
      </c>
      <c r="AA4" s="148"/>
      <c r="AB4" s="148" t="s">
        <v>397</v>
      </c>
      <c r="AC4" s="148" t="s">
        <v>397</v>
      </c>
      <c r="AD4" s="148" t="s">
        <v>398</v>
      </c>
      <c r="AE4" s="148" t="s">
        <v>399</v>
      </c>
      <c r="AF4" s="148" t="s">
        <v>400</v>
      </c>
      <c r="AG4" s="148" t="s">
        <v>385</v>
      </c>
      <c r="AH4" s="148" t="s">
        <v>401</v>
      </c>
      <c r="AI4" s="148" t="s">
        <v>402</v>
      </c>
      <c r="AJ4" s="148" t="s">
        <v>385</v>
      </c>
      <c r="AK4" s="148" t="s">
        <v>403</v>
      </c>
      <c r="AL4" s="148" t="s">
        <v>404</v>
      </c>
      <c r="AM4" s="148" t="s">
        <v>405</v>
      </c>
      <c r="AN4" s="148" t="s">
        <v>406</v>
      </c>
      <c r="AO4" s="148" t="s">
        <v>407</v>
      </c>
      <c r="AP4" s="148" t="s">
        <v>408</v>
      </c>
      <c r="AQ4" s="148" t="s">
        <v>409</v>
      </c>
      <c r="AR4" s="148" t="s">
        <v>410</v>
      </c>
      <c r="AS4" s="148" t="s">
        <v>411</v>
      </c>
      <c r="AT4" s="148" t="s">
        <v>412</v>
      </c>
      <c r="AU4" s="148" t="s">
        <v>413</v>
      </c>
      <c r="AV4" s="148" t="s">
        <v>414</v>
      </c>
      <c r="AW4" s="148" t="s">
        <v>415</v>
      </c>
      <c r="AX4" s="148" t="s">
        <v>415</v>
      </c>
      <c r="AY4" s="148" t="s">
        <v>416</v>
      </c>
      <c r="AZ4" s="148" t="s">
        <v>416</v>
      </c>
      <c r="BA4" s="148" t="s">
        <v>417</v>
      </c>
      <c r="BB4" s="148" t="s">
        <v>418</v>
      </c>
      <c r="BC4" s="148" t="s">
        <v>419</v>
      </c>
      <c r="BD4" s="148" t="s">
        <v>420</v>
      </c>
      <c r="BE4" s="148" t="s">
        <v>421</v>
      </c>
      <c r="BF4" s="148" t="s">
        <v>422</v>
      </c>
      <c r="BG4" s="148" t="s">
        <v>423</v>
      </c>
      <c r="BH4" s="148" t="s">
        <v>424</v>
      </c>
      <c r="BI4" s="148" t="s">
        <v>425</v>
      </c>
      <c r="BJ4" s="148" t="s">
        <v>426</v>
      </c>
      <c r="BK4" s="148" t="s">
        <v>427</v>
      </c>
      <c r="BL4" s="148" t="s">
        <v>404</v>
      </c>
      <c r="BM4" s="148" t="s">
        <v>385</v>
      </c>
      <c r="BN4" s="148" t="s">
        <v>428</v>
      </c>
      <c r="BO4" s="148" t="s">
        <v>429</v>
      </c>
      <c r="BP4" s="148" t="s">
        <v>430</v>
      </c>
      <c r="BQ4" s="148" t="s">
        <v>430</v>
      </c>
      <c r="BR4" s="148" t="s">
        <v>431</v>
      </c>
      <c r="BS4" s="148" t="s">
        <v>432</v>
      </c>
      <c r="BT4" s="149"/>
      <c r="BU4" s="149"/>
      <c r="BV4" s="149"/>
      <c r="BW4" s="149"/>
      <c r="BX4" s="149"/>
      <c r="BY4" s="149"/>
      <c r="BZ4" s="150"/>
    </row>
    <row r="5" spans="1:645" s="11" customFormat="1" ht="45" customHeight="1" x14ac:dyDescent="0.2">
      <c r="A5" s="108" t="s">
        <v>85</v>
      </c>
      <c r="B5" s="48">
        <v>2</v>
      </c>
      <c r="C5" s="49" t="s">
        <v>94</v>
      </c>
      <c r="D5" s="55" t="s">
        <v>377</v>
      </c>
      <c r="E5" s="45" t="s">
        <v>380</v>
      </c>
      <c r="F5" s="45" t="s">
        <v>381</v>
      </c>
      <c r="G5" s="45" t="s">
        <v>382</v>
      </c>
      <c r="H5" s="45" t="s">
        <v>383</v>
      </c>
      <c r="I5" s="45" t="s">
        <v>94</v>
      </c>
      <c r="J5" s="45" t="s">
        <v>433</v>
      </c>
      <c r="K5" s="45" t="s">
        <v>385</v>
      </c>
      <c r="L5" s="45" t="s">
        <v>434</v>
      </c>
      <c r="M5" s="45" t="s">
        <v>435</v>
      </c>
      <c r="N5" s="45" t="s">
        <v>388</v>
      </c>
      <c r="O5" s="45"/>
      <c r="P5" s="45" t="s">
        <v>389</v>
      </c>
      <c r="Q5" s="45" t="s">
        <v>390</v>
      </c>
      <c r="R5" s="45"/>
      <c r="S5" s="45" t="s">
        <v>391</v>
      </c>
      <c r="T5" s="45" t="s">
        <v>436</v>
      </c>
      <c r="U5" s="45" t="s">
        <v>437</v>
      </c>
      <c r="V5" s="45" t="s">
        <v>385</v>
      </c>
      <c r="W5" s="45" t="s">
        <v>385</v>
      </c>
      <c r="X5" s="45" t="s">
        <v>438</v>
      </c>
      <c r="Y5" s="45" t="s">
        <v>395</v>
      </c>
      <c r="Z5" s="45" t="s">
        <v>439</v>
      </c>
      <c r="AA5" s="45"/>
      <c r="AB5" s="45" t="s">
        <v>440</v>
      </c>
      <c r="AC5" s="45" t="s">
        <v>440</v>
      </c>
      <c r="AD5" s="45" t="s">
        <v>441</v>
      </c>
      <c r="AE5" s="45" t="s">
        <v>442</v>
      </c>
      <c r="AF5" s="45" t="s">
        <v>443</v>
      </c>
      <c r="AG5" s="45" t="s">
        <v>385</v>
      </c>
      <c r="AH5" s="45" t="s">
        <v>444</v>
      </c>
      <c r="AI5" s="45" t="s">
        <v>445</v>
      </c>
      <c r="AJ5" s="45" t="s">
        <v>385</v>
      </c>
      <c r="AK5" s="45" t="s">
        <v>446</v>
      </c>
      <c r="AL5" s="45" t="s">
        <v>404</v>
      </c>
      <c r="AM5" s="45" t="s">
        <v>447</v>
      </c>
      <c r="AN5" s="45" t="s">
        <v>448</v>
      </c>
      <c r="AO5" s="45" t="s">
        <v>407</v>
      </c>
      <c r="AP5" s="45" t="s">
        <v>408</v>
      </c>
      <c r="AQ5" s="45" t="s">
        <v>409</v>
      </c>
      <c r="AR5" s="45" t="s">
        <v>449</v>
      </c>
      <c r="AS5" s="45" t="s">
        <v>411</v>
      </c>
      <c r="AT5" s="45" t="s">
        <v>450</v>
      </c>
      <c r="AU5" s="45" t="s">
        <v>451</v>
      </c>
      <c r="AV5" s="45" t="s">
        <v>414</v>
      </c>
      <c r="AW5" s="45" t="s">
        <v>415</v>
      </c>
      <c r="AX5" s="45" t="s">
        <v>415</v>
      </c>
      <c r="AY5" s="45" t="s">
        <v>452</v>
      </c>
      <c r="AZ5" s="45" t="s">
        <v>452</v>
      </c>
      <c r="BA5" s="45" t="s">
        <v>453</v>
      </c>
      <c r="BB5" s="45" t="s">
        <v>454</v>
      </c>
      <c r="BC5" s="45" t="s">
        <v>455</v>
      </c>
      <c r="BD5" s="45" t="s">
        <v>456</v>
      </c>
      <c r="BE5" s="45" t="s">
        <v>421</v>
      </c>
      <c r="BF5" s="45" t="s">
        <v>457</v>
      </c>
      <c r="BG5" s="45" t="s">
        <v>458</v>
      </c>
      <c r="BH5" s="45" t="s">
        <v>459</v>
      </c>
      <c r="BI5" s="45" t="s">
        <v>424</v>
      </c>
      <c r="BJ5" s="45" t="s">
        <v>460</v>
      </c>
      <c r="BK5" s="45" t="s">
        <v>427</v>
      </c>
      <c r="BL5" s="45" t="s">
        <v>404</v>
      </c>
      <c r="BM5" s="45" t="s">
        <v>461</v>
      </c>
      <c r="BN5" s="45" t="s">
        <v>462</v>
      </c>
      <c r="BO5" s="45" t="s">
        <v>429</v>
      </c>
      <c r="BP5" s="45" t="s">
        <v>463</v>
      </c>
      <c r="BQ5" s="45" t="s">
        <v>463</v>
      </c>
      <c r="BR5" s="45" t="s">
        <v>464</v>
      </c>
      <c r="BS5" s="45" t="s">
        <v>432</v>
      </c>
      <c r="BT5" s="46" t="s">
        <v>465</v>
      </c>
      <c r="BU5" s="46" t="s">
        <v>466</v>
      </c>
      <c r="BV5" s="46" t="s">
        <v>467</v>
      </c>
      <c r="BW5" s="46" t="s">
        <v>468</v>
      </c>
      <c r="BX5" s="46" t="s">
        <v>469</v>
      </c>
      <c r="BY5" s="46" t="s">
        <v>470</v>
      </c>
      <c r="BZ5" s="151" t="s">
        <v>471</v>
      </c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</row>
    <row r="6" spans="1:645" s="11" customFormat="1" ht="45" customHeight="1" x14ac:dyDescent="0.2">
      <c r="A6" s="108" t="s">
        <v>85</v>
      </c>
      <c r="B6" s="48">
        <v>3</v>
      </c>
      <c r="C6" s="49" t="s">
        <v>95</v>
      </c>
      <c r="D6" s="55" t="s">
        <v>377</v>
      </c>
      <c r="E6" s="45" t="s">
        <v>380</v>
      </c>
      <c r="F6" s="45" t="s">
        <v>381</v>
      </c>
      <c r="G6" s="45" t="s">
        <v>382</v>
      </c>
      <c r="H6" s="45" t="s">
        <v>383</v>
      </c>
      <c r="I6" s="45" t="s">
        <v>95</v>
      </c>
      <c r="J6" s="45" t="s">
        <v>472</v>
      </c>
      <c r="K6" s="45" t="s">
        <v>414</v>
      </c>
      <c r="L6" s="45" t="s">
        <v>473</v>
      </c>
      <c r="M6" s="45" t="s">
        <v>474</v>
      </c>
      <c r="N6" s="45" t="s">
        <v>388</v>
      </c>
      <c r="O6" s="45"/>
      <c r="P6" s="45" t="s">
        <v>389</v>
      </c>
      <c r="Q6" s="45" t="s">
        <v>390</v>
      </c>
      <c r="R6" s="45"/>
      <c r="S6" s="45" t="s">
        <v>391</v>
      </c>
      <c r="T6" s="45" t="s">
        <v>475</v>
      </c>
      <c r="U6" s="45" t="s">
        <v>476</v>
      </c>
      <c r="V6" s="45" t="s">
        <v>385</v>
      </c>
      <c r="W6" s="45" t="s">
        <v>385</v>
      </c>
      <c r="X6" s="45" t="s">
        <v>477</v>
      </c>
      <c r="Y6" s="45" t="s">
        <v>395</v>
      </c>
      <c r="Z6" s="45" t="s">
        <v>439</v>
      </c>
      <c r="AA6" s="45"/>
      <c r="AB6" s="45" t="s">
        <v>478</v>
      </c>
      <c r="AC6" s="45" t="s">
        <v>478</v>
      </c>
      <c r="AD6" s="45" t="s">
        <v>479</v>
      </c>
      <c r="AE6" s="45" t="s">
        <v>480</v>
      </c>
      <c r="AF6" s="45" t="s">
        <v>481</v>
      </c>
      <c r="AG6" s="45" t="s">
        <v>414</v>
      </c>
      <c r="AH6" s="45" t="s">
        <v>482</v>
      </c>
      <c r="AI6" s="45" t="s">
        <v>483</v>
      </c>
      <c r="AJ6" s="45" t="s">
        <v>414</v>
      </c>
      <c r="AK6" s="45" t="s">
        <v>484</v>
      </c>
      <c r="AL6" s="45" t="s">
        <v>404</v>
      </c>
      <c r="AM6" s="45" t="s">
        <v>485</v>
      </c>
      <c r="AN6" s="45" t="s">
        <v>486</v>
      </c>
      <c r="AO6" s="45" t="s">
        <v>487</v>
      </c>
      <c r="AP6" s="45" t="s">
        <v>408</v>
      </c>
      <c r="AQ6" s="45" t="s">
        <v>409</v>
      </c>
      <c r="AR6" s="45" t="s">
        <v>488</v>
      </c>
      <c r="AS6" s="45" t="s">
        <v>411</v>
      </c>
      <c r="AT6" s="45" t="s">
        <v>489</v>
      </c>
      <c r="AU6" s="45" t="s">
        <v>490</v>
      </c>
      <c r="AV6" s="45" t="s">
        <v>414</v>
      </c>
      <c r="AW6" s="45" t="s">
        <v>415</v>
      </c>
      <c r="AX6" s="45" t="s">
        <v>415</v>
      </c>
      <c r="AY6" s="45" t="s">
        <v>491</v>
      </c>
      <c r="AZ6" s="45" t="s">
        <v>491</v>
      </c>
      <c r="BA6" s="45" t="s">
        <v>492</v>
      </c>
      <c r="BB6" s="45" t="s">
        <v>493</v>
      </c>
      <c r="BC6" s="45" t="s">
        <v>494</v>
      </c>
      <c r="BD6" s="45" t="s">
        <v>495</v>
      </c>
      <c r="BE6" s="45" t="s">
        <v>496</v>
      </c>
      <c r="BF6" s="45" t="s">
        <v>497</v>
      </c>
      <c r="BG6" s="45" t="s">
        <v>498</v>
      </c>
      <c r="BH6" s="45" t="s">
        <v>424</v>
      </c>
      <c r="BI6" s="45" t="s">
        <v>499</v>
      </c>
      <c r="BJ6" s="45" t="s">
        <v>500</v>
      </c>
      <c r="BK6" s="45" t="s">
        <v>427</v>
      </c>
      <c r="BL6" s="45" t="s">
        <v>404</v>
      </c>
      <c r="BM6" s="45" t="s">
        <v>501</v>
      </c>
      <c r="BN6" s="45" t="s">
        <v>502</v>
      </c>
      <c r="BO6" s="45" t="s">
        <v>503</v>
      </c>
      <c r="BP6" s="45" t="s">
        <v>504</v>
      </c>
      <c r="BQ6" s="45" t="s">
        <v>504</v>
      </c>
      <c r="BR6" s="45" t="s">
        <v>505</v>
      </c>
      <c r="BS6" s="45" t="s">
        <v>506</v>
      </c>
      <c r="BT6" s="46"/>
      <c r="BU6" s="46"/>
      <c r="BV6" s="46"/>
      <c r="BW6" s="46"/>
      <c r="BX6" s="46"/>
      <c r="BY6" s="46"/>
      <c r="BZ6" s="151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</row>
    <row r="7" spans="1:645" s="11" customFormat="1" ht="45" customHeight="1" x14ac:dyDescent="0.2">
      <c r="A7" s="108" t="s">
        <v>85</v>
      </c>
      <c r="B7" s="48">
        <v>4</v>
      </c>
      <c r="C7" s="49" t="s">
        <v>96</v>
      </c>
      <c r="D7" s="55" t="s">
        <v>377</v>
      </c>
      <c r="E7" s="45" t="s">
        <v>380</v>
      </c>
      <c r="F7" s="45" t="s">
        <v>381</v>
      </c>
      <c r="G7" s="45" t="s">
        <v>382</v>
      </c>
      <c r="H7" s="45" t="s">
        <v>383</v>
      </c>
      <c r="I7" s="45" t="s">
        <v>96</v>
      </c>
      <c r="J7" s="45" t="s">
        <v>507</v>
      </c>
      <c r="K7" s="45" t="s">
        <v>385</v>
      </c>
      <c r="L7" s="45" t="s">
        <v>508</v>
      </c>
      <c r="M7" s="45" t="s">
        <v>509</v>
      </c>
      <c r="N7" s="45" t="s">
        <v>388</v>
      </c>
      <c r="O7" s="45"/>
      <c r="P7" s="45" t="s">
        <v>389</v>
      </c>
      <c r="Q7" s="45" t="s">
        <v>390</v>
      </c>
      <c r="R7" s="45"/>
      <c r="S7" s="45" t="s">
        <v>391</v>
      </c>
      <c r="T7" s="45" t="s">
        <v>510</v>
      </c>
      <c r="U7" s="45" t="s">
        <v>511</v>
      </c>
      <c r="V7" s="45" t="s">
        <v>385</v>
      </c>
      <c r="W7" s="45" t="s">
        <v>385</v>
      </c>
      <c r="X7" s="45" t="s">
        <v>477</v>
      </c>
      <c r="Y7" s="45" t="s">
        <v>395</v>
      </c>
      <c r="Z7" s="45" t="s">
        <v>439</v>
      </c>
      <c r="AA7" s="45"/>
      <c r="AB7" s="45" t="s">
        <v>512</v>
      </c>
      <c r="AC7" s="45" t="s">
        <v>512</v>
      </c>
      <c r="AD7" s="45" t="s">
        <v>513</v>
      </c>
      <c r="AE7" s="45" t="s">
        <v>514</v>
      </c>
      <c r="AF7" s="45" t="s">
        <v>515</v>
      </c>
      <c r="AG7" s="45" t="s">
        <v>385</v>
      </c>
      <c r="AH7" s="45" t="s">
        <v>516</v>
      </c>
      <c r="AI7" s="45" t="s">
        <v>510</v>
      </c>
      <c r="AJ7" s="45" t="s">
        <v>385</v>
      </c>
      <c r="AK7" s="45" t="s">
        <v>517</v>
      </c>
      <c r="AL7" s="45" t="s">
        <v>404</v>
      </c>
      <c r="AM7" s="45" t="s">
        <v>518</v>
      </c>
      <c r="AN7" s="45" t="s">
        <v>519</v>
      </c>
      <c r="AO7" s="45" t="s">
        <v>487</v>
      </c>
      <c r="AP7" s="45" t="s">
        <v>408</v>
      </c>
      <c r="AQ7" s="45" t="s">
        <v>409</v>
      </c>
      <c r="AR7" s="45" t="s">
        <v>488</v>
      </c>
      <c r="AS7" s="45" t="s">
        <v>411</v>
      </c>
      <c r="AT7" s="45" t="s">
        <v>520</v>
      </c>
      <c r="AU7" s="45" t="s">
        <v>521</v>
      </c>
      <c r="AV7" s="45" t="s">
        <v>414</v>
      </c>
      <c r="AW7" s="45" t="s">
        <v>415</v>
      </c>
      <c r="AX7" s="45" t="s">
        <v>415</v>
      </c>
      <c r="AY7" s="45" t="s">
        <v>522</v>
      </c>
      <c r="AZ7" s="45" t="s">
        <v>522</v>
      </c>
      <c r="BA7" s="45" t="s">
        <v>417</v>
      </c>
      <c r="BB7" s="45" t="s">
        <v>523</v>
      </c>
      <c r="BC7" s="45" t="s">
        <v>524</v>
      </c>
      <c r="BD7" s="45" t="s">
        <v>525</v>
      </c>
      <c r="BE7" s="45" t="s">
        <v>421</v>
      </c>
      <c r="BF7" s="45" t="s">
        <v>526</v>
      </c>
      <c r="BG7" s="45" t="s">
        <v>527</v>
      </c>
      <c r="BH7" s="45" t="s">
        <v>499</v>
      </c>
      <c r="BI7" s="45" t="s">
        <v>424</v>
      </c>
      <c r="BJ7" s="45" t="s">
        <v>528</v>
      </c>
      <c r="BK7" s="45" t="s">
        <v>427</v>
      </c>
      <c r="BL7" s="45" t="s">
        <v>404</v>
      </c>
      <c r="BM7" s="45" t="s">
        <v>529</v>
      </c>
      <c r="BN7" s="45" t="s">
        <v>530</v>
      </c>
      <c r="BO7" s="45" t="s">
        <v>531</v>
      </c>
      <c r="BP7" s="45" t="s">
        <v>532</v>
      </c>
      <c r="BQ7" s="45" t="s">
        <v>532</v>
      </c>
      <c r="BR7" s="45" t="s">
        <v>533</v>
      </c>
      <c r="BS7" s="45" t="s">
        <v>506</v>
      </c>
      <c r="BT7" s="46"/>
      <c r="BU7" s="46"/>
      <c r="BV7" s="46"/>
      <c r="BW7" s="46"/>
      <c r="BX7" s="46"/>
      <c r="BY7" s="46"/>
      <c r="BZ7" s="151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</row>
    <row r="8" spans="1:645" s="11" customFormat="1" ht="45" customHeight="1" x14ac:dyDescent="0.2">
      <c r="A8" s="108" t="s">
        <v>85</v>
      </c>
      <c r="B8" s="48">
        <v>5</v>
      </c>
      <c r="C8" s="49" t="s">
        <v>97</v>
      </c>
      <c r="D8" s="55" t="s">
        <v>377</v>
      </c>
      <c r="E8" s="45" t="s">
        <v>380</v>
      </c>
      <c r="F8" s="45" t="s">
        <v>381</v>
      </c>
      <c r="G8" s="45" t="s">
        <v>382</v>
      </c>
      <c r="H8" s="45" t="s">
        <v>383</v>
      </c>
      <c r="I8" s="45" t="s">
        <v>97</v>
      </c>
      <c r="J8" s="45" t="s">
        <v>534</v>
      </c>
      <c r="K8" s="45" t="s">
        <v>385</v>
      </c>
      <c r="L8" s="45" t="s">
        <v>535</v>
      </c>
      <c r="M8" s="45" t="s">
        <v>536</v>
      </c>
      <c r="N8" s="45" t="s">
        <v>388</v>
      </c>
      <c r="O8" s="45"/>
      <c r="P8" s="45" t="s">
        <v>389</v>
      </c>
      <c r="Q8" s="45" t="s">
        <v>390</v>
      </c>
      <c r="R8" s="45"/>
      <c r="S8" s="45" t="s">
        <v>391</v>
      </c>
      <c r="T8" s="45" t="s">
        <v>537</v>
      </c>
      <c r="U8" s="45" t="s">
        <v>538</v>
      </c>
      <c r="V8" s="45" t="s">
        <v>385</v>
      </c>
      <c r="W8" s="45" t="s">
        <v>385</v>
      </c>
      <c r="X8" s="45" t="s">
        <v>539</v>
      </c>
      <c r="Y8" s="45" t="s">
        <v>395</v>
      </c>
      <c r="Z8" s="45" t="s">
        <v>396</v>
      </c>
      <c r="AA8" s="45"/>
      <c r="AB8" s="45" t="s">
        <v>540</v>
      </c>
      <c r="AC8" s="45" t="s">
        <v>540</v>
      </c>
      <c r="AD8" s="45" t="s">
        <v>541</v>
      </c>
      <c r="AE8" s="45" t="s">
        <v>542</v>
      </c>
      <c r="AF8" s="45" t="s">
        <v>543</v>
      </c>
      <c r="AG8" s="45" t="s">
        <v>385</v>
      </c>
      <c r="AH8" s="45" t="s">
        <v>544</v>
      </c>
      <c r="AI8" s="45" t="s">
        <v>545</v>
      </c>
      <c r="AJ8" s="45" t="s">
        <v>385</v>
      </c>
      <c r="AK8" s="45" t="s">
        <v>546</v>
      </c>
      <c r="AL8" s="45" t="s">
        <v>404</v>
      </c>
      <c r="AM8" s="45" t="s">
        <v>547</v>
      </c>
      <c r="AN8" s="45" t="s">
        <v>548</v>
      </c>
      <c r="AO8" s="45" t="s">
        <v>549</v>
      </c>
      <c r="AP8" s="45" t="s">
        <v>408</v>
      </c>
      <c r="AQ8" s="45" t="s">
        <v>409</v>
      </c>
      <c r="AR8" s="45" t="s">
        <v>488</v>
      </c>
      <c r="AS8" s="45" t="s">
        <v>411</v>
      </c>
      <c r="AT8" s="45" t="s">
        <v>550</v>
      </c>
      <c r="AU8" s="45" t="s">
        <v>385</v>
      </c>
      <c r="AV8" s="45" t="s">
        <v>414</v>
      </c>
      <c r="AW8" s="45" t="s">
        <v>415</v>
      </c>
      <c r="AX8" s="45" t="s">
        <v>415</v>
      </c>
      <c r="AY8" s="45" t="s">
        <v>416</v>
      </c>
      <c r="AZ8" s="45" t="s">
        <v>416</v>
      </c>
      <c r="BA8" s="45" t="s">
        <v>551</v>
      </c>
      <c r="BB8" s="45" t="s">
        <v>552</v>
      </c>
      <c r="BC8" s="45" t="s">
        <v>553</v>
      </c>
      <c r="BD8" s="45" t="s">
        <v>554</v>
      </c>
      <c r="BE8" s="45" t="s">
        <v>421</v>
      </c>
      <c r="BF8" s="45" t="s">
        <v>555</v>
      </c>
      <c r="BG8" s="45" t="s">
        <v>498</v>
      </c>
      <c r="BH8" s="45" t="s">
        <v>424</v>
      </c>
      <c r="BI8" s="45" t="s">
        <v>499</v>
      </c>
      <c r="BJ8" s="45" t="s">
        <v>556</v>
      </c>
      <c r="BK8" s="45" t="s">
        <v>427</v>
      </c>
      <c r="BL8" s="45" t="s">
        <v>404</v>
      </c>
      <c r="BM8" s="45" t="s">
        <v>385</v>
      </c>
      <c r="BN8" s="45" t="s">
        <v>530</v>
      </c>
      <c r="BO8" s="45" t="s">
        <v>429</v>
      </c>
      <c r="BP8" s="45" t="s">
        <v>504</v>
      </c>
      <c r="BQ8" s="45" t="s">
        <v>504</v>
      </c>
      <c r="BR8" s="45" t="s">
        <v>431</v>
      </c>
      <c r="BS8" s="45" t="s">
        <v>557</v>
      </c>
      <c r="BT8" s="46"/>
      <c r="BU8" s="46"/>
      <c r="BV8" s="46"/>
      <c r="BW8" s="46"/>
      <c r="BX8" s="46"/>
      <c r="BY8" s="46"/>
      <c r="BZ8" s="151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</row>
    <row r="9" spans="1:645" s="11" customFormat="1" ht="45" customHeight="1" x14ac:dyDescent="0.2">
      <c r="A9" s="108" t="s">
        <v>85</v>
      </c>
      <c r="B9" s="48">
        <v>6</v>
      </c>
      <c r="C9" s="49" t="s">
        <v>98</v>
      </c>
      <c r="D9" s="55" t="s">
        <v>377</v>
      </c>
      <c r="E9" s="45" t="s">
        <v>380</v>
      </c>
      <c r="F9" s="45" t="s">
        <v>381</v>
      </c>
      <c r="G9" s="45" t="s">
        <v>382</v>
      </c>
      <c r="H9" s="45" t="s">
        <v>383</v>
      </c>
      <c r="I9" s="45" t="s">
        <v>98</v>
      </c>
      <c r="J9" s="45" t="s">
        <v>558</v>
      </c>
      <c r="K9" s="45" t="s">
        <v>385</v>
      </c>
      <c r="L9" s="45" t="s">
        <v>535</v>
      </c>
      <c r="M9" s="45" t="s">
        <v>559</v>
      </c>
      <c r="N9" s="45" t="s">
        <v>388</v>
      </c>
      <c r="O9" s="45"/>
      <c r="P9" s="45" t="s">
        <v>389</v>
      </c>
      <c r="Q9" s="45" t="s">
        <v>390</v>
      </c>
      <c r="R9" s="45"/>
      <c r="S9" s="45" t="s">
        <v>391</v>
      </c>
      <c r="T9" s="45" t="s">
        <v>560</v>
      </c>
      <c r="U9" s="45" t="s">
        <v>561</v>
      </c>
      <c r="V9" s="45" t="s">
        <v>562</v>
      </c>
      <c r="W9" s="45" t="s">
        <v>563</v>
      </c>
      <c r="X9" s="45" t="s">
        <v>564</v>
      </c>
      <c r="Y9" s="45" t="s">
        <v>395</v>
      </c>
      <c r="Z9" s="45" t="s">
        <v>439</v>
      </c>
      <c r="AA9" s="45"/>
      <c r="AB9" s="45" t="s">
        <v>565</v>
      </c>
      <c r="AC9" s="45" t="s">
        <v>565</v>
      </c>
      <c r="AD9" s="45" t="s">
        <v>566</v>
      </c>
      <c r="AE9" s="45" t="s">
        <v>567</v>
      </c>
      <c r="AF9" s="45" t="s">
        <v>568</v>
      </c>
      <c r="AG9" s="45" t="s">
        <v>568</v>
      </c>
      <c r="AH9" s="45" t="s">
        <v>569</v>
      </c>
      <c r="AI9" s="45" t="s">
        <v>570</v>
      </c>
      <c r="AJ9" s="45" t="s">
        <v>385</v>
      </c>
      <c r="AK9" s="45" t="s">
        <v>571</v>
      </c>
      <c r="AL9" s="45" t="s">
        <v>404</v>
      </c>
      <c r="AM9" s="45" t="s">
        <v>572</v>
      </c>
      <c r="AN9" s="45" t="s">
        <v>573</v>
      </c>
      <c r="AO9" s="45" t="s">
        <v>407</v>
      </c>
      <c r="AP9" s="45" t="s">
        <v>408</v>
      </c>
      <c r="AQ9" s="45" t="s">
        <v>409</v>
      </c>
      <c r="AR9" s="45" t="s">
        <v>488</v>
      </c>
      <c r="AS9" s="45" t="s">
        <v>411</v>
      </c>
      <c r="AT9" s="45" t="s">
        <v>550</v>
      </c>
      <c r="AU9" s="45" t="s">
        <v>574</v>
      </c>
      <c r="AV9" s="45" t="s">
        <v>414</v>
      </c>
      <c r="AW9" s="45" t="s">
        <v>414</v>
      </c>
      <c r="AX9" s="45" t="s">
        <v>415</v>
      </c>
      <c r="AY9" s="45" t="s">
        <v>575</v>
      </c>
      <c r="AZ9" s="45" t="s">
        <v>575</v>
      </c>
      <c r="BA9" s="45" t="s">
        <v>576</v>
      </c>
      <c r="BB9" s="45" t="s">
        <v>577</v>
      </c>
      <c r="BC9" s="45" t="s">
        <v>578</v>
      </c>
      <c r="BD9" s="45" t="s">
        <v>579</v>
      </c>
      <c r="BE9" s="45" t="s">
        <v>421</v>
      </c>
      <c r="BF9" s="45" t="s">
        <v>580</v>
      </c>
      <c r="BG9" s="45" t="s">
        <v>498</v>
      </c>
      <c r="BH9" s="45" t="s">
        <v>424</v>
      </c>
      <c r="BI9" s="45" t="s">
        <v>499</v>
      </c>
      <c r="BJ9" s="45" t="s">
        <v>581</v>
      </c>
      <c r="BK9" s="45" t="s">
        <v>427</v>
      </c>
      <c r="BL9" s="45" t="s">
        <v>582</v>
      </c>
      <c r="BM9" s="45" t="s">
        <v>583</v>
      </c>
      <c r="BN9" s="45" t="s">
        <v>584</v>
      </c>
      <c r="BO9" s="45" t="s">
        <v>429</v>
      </c>
      <c r="BP9" s="45" t="s">
        <v>430</v>
      </c>
      <c r="BQ9" s="45" t="s">
        <v>430</v>
      </c>
      <c r="BR9" s="45" t="s">
        <v>585</v>
      </c>
      <c r="BS9" s="45" t="s">
        <v>557</v>
      </c>
      <c r="BT9" s="46"/>
      <c r="BU9" s="46"/>
      <c r="BV9" s="46"/>
      <c r="BW9" s="46"/>
      <c r="BX9" s="46"/>
      <c r="BY9" s="46"/>
      <c r="BZ9" s="151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</row>
    <row r="10" spans="1:645" s="12" customFormat="1" ht="45" customHeight="1" x14ac:dyDescent="0.2">
      <c r="A10" s="108" t="s">
        <v>85</v>
      </c>
      <c r="B10" s="48">
        <v>7</v>
      </c>
      <c r="C10" s="49" t="s">
        <v>101</v>
      </c>
      <c r="D10" s="55" t="s">
        <v>377</v>
      </c>
      <c r="E10" s="45" t="s">
        <v>380</v>
      </c>
      <c r="F10" s="45" t="s">
        <v>381</v>
      </c>
      <c r="G10" s="45" t="s">
        <v>382</v>
      </c>
      <c r="H10" s="45" t="s">
        <v>383</v>
      </c>
      <c r="I10" s="45" t="s">
        <v>101</v>
      </c>
      <c r="J10" s="45" t="s">
        <v>586</v>
      </c>
      <c r="K10" s="45" t="s">
        <v>385</v>
      </c>
      <c r="L10" s="45" t="s">
        <v>462</v>
      </c>
      <c r="M10" s="45" t="s">
        <v>587</v>
      </c>
      <c r="N10" s="45" t="s">
        <v>388</v>
      </c>
      <c r="O10" s="45"/>
      <c r="P10" s="45" t="s">
        <v>389</v>
      </c>
      <c r="Q10" s="45" t="s">
        <v>390</v>
      </c>
      <c r="R10" s="45"/>
      <c r="S10" s="45" t="s">
        <v>391</v>
      </c>
      <c r="T10" s="45" t="s">
        <v>588</v>
      </c>
      <c r="U10" s="45" t="s">
        <v>589</v>
      </c>
      <c r="V10" s="45" t="s">
        <v>385</v>
      </c>
      <c r="W10" s="45" t="s">
        <v>385</v>
      </c>
      <c r="X10" s="45" t="s">
        <v>477</v>
      </c>
      <c r="Y10" s="45" t="s">
        <v>395</v>
      </c>
      <c r="Z10" s="45" t="s">
        <v>439</v>
      </c>
      <c r="AA10" s="45"/>
      <c r="AB10" s="45" t="s">
        <v>590</v>
      </c>
      <c r="AC10" s="45" t="s">
        <v>590</v>
      </c>
      <c r="AD10" s="45" t="s">
        <v>591</v>
      </c>
      <c r="AE10" s="45" t="s">
        <v>592</v>
      </c>
      <c r="AF10" s="45" t="s">
        <v>593</v>
      </c>
      <c r="AG10" s="45" t="s">
        <v>385</v>
      </c>
      <c r="AH10" s="45" t="s">
        <v>594</v>
      </c>
      <c r="AI10" s="45" t="s">
        <v>588</v>
      </c>
      <c r="AJ10" s="45" t="s">
        <v>385</v>
      </c>
      <c r="AK10" s="45" t="s">
        <v>595</v>
      </c>
      <c r="AL10" s="45" t="s">
        <v>404</v>
      </c>
      <c r="AM10" s="45" t="s">
        <v>596</v>
      </c>
      <c r="AN10" s="45" t="s">
        <v>597</v>
      </c>
      <c r="AO10" s="45" t="s">
        <v>487</v>
      </c>
      <c r="AP10" s="45" t="s">
        <v>408</v>
      </c>
      <c r="AQ10" s="45" t="s">
        <v>409</v>
      </c>
      <c r="AR10" s="45" t="s">
        <v>488</v>
      </c>
      <c r="AS10" s="45" t="s">
        <v>411</v>
      </c>
      <c r="AT10" s="45" t="s">
        <v>598</v>
      </c>
      <c r="AU10" s="45" t="s">
        <v>385</v>
      </c>
      <c r="AV10" s="45" t="s">
        <v>414</v>
      </c>
      <c r="AW10" s="45" t="s">
        <v>415</v>
      </c>
      <c r="AX10" s="45" t="s">
        <v>415</v>
      </c>
      <c r="AY10" s="45" t="s">
        <v>599</v>
      </c>
      <c r="AZ10" s="45" t="s">
        <v>599</v>
      </c>
      <c r="BA10" s="45" t="s">
        <v>551</v>
      </c>
      <c r="BB10" s="45" t="s">
        <v>600</v>
      </c>
      <c r="BC10" s="45" t="s">
        <v>601</v>
      </c>
      <c r="BD10" s="45" t="s">
        <v>602</v>
      </c>
      <c r="BE10" s="45" t="s">
        <v>421</v>
      </c>
      <c r="BF10" s="45" t="s">
        <v>603</v>
      </c>
      <c r="BG10" s="45" t="s">
        <v>604</v>
      </c>
      <c r="BH10" s="45" t="s">
        <v>424</v>
      </c>
      <c r="BI10" s="45" t="s">
        <v>605</v>
      </c>
      <c r="BJ10" s="45" t="s">
        <v>606</v>
      </c>
      <c r="BK10" s="45" t="s">
        <v>427</v>
      </c>
      <c r="BL10" s="45" t="s">
        <v>404</v>
      </c>
      <c r="BM10" s="45" t="s">
        <v>607</v>
      </c>
      <c r="BN10" s="45" t="s">
        <v>608</v>
      </c>
      <c r="BO10" s="45" t="s">
        <v>429</v>
      </c>
      <c r="BP10" s="45" t="s">
        <v>609</v>
      </c>
      <c r="BQ10" s="45" t="s">
        <v>609</v>
      </c>
      <c r="BR10" s="45" t="s">
        <v>464</v>
      </c>
      <c r="BS10" s="45" t="s">
        <v>610</v>
      </c>
      <c r="BT10" s="46" t="s">
        <v>611</v>
      </c>
      <c r="BU10" s="46" t="s">
        <v>612</v>
      </c>
      <c r="BV10" s="46" t="s">
        <v>613</v>
      </c>
      <c r="BW10" s="46" t="s">
        <v>468</v>
      </c>
      <c r="BX10" s="46" t="s">
        <v>469</v>
      </c>
      <c r="BY10" s="46" t="s">
        <v>614</v>
      </c>
      <c r="BZ10" s="151" t="s">
        <v>615</v>
      </c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</row>
    <row r="11" spans="1:645" s="12" customFormat="1" ht="45" customHeight="1" x14ac:dyDescent="0.2">
      <c r="A11" s="108" t="s">
        <v>85</v>
      </c>
      <c r="B11" s="48">
        <v>8</v>
      </c>
      <c r="C11" s="49" t="s">
        <v>102</v>
      </c>
      <c r="D11" s="55" t="s">
        <v>377</v>
      </c>
      <c r="E11" s="45" t="s">
        <v>380</v>
      </c>
      <c r="F11" s="45" t="s">
        <v>381</v>
      </c>
      <c r="G11" s="45" t="s">
        <v>382</v>
      </c>
      <c r="H11" s="45" t="s">
        <v>383</v>
      </c>
      <c r="I11" s="45" t="s">
        <v>102</v>
      </c>
      <c r="J11" s="45" t="s">
        <v>616</v>
      </c>
      <c r="K11" s="45" t="s">
        <v>385</v>
      </c>
      <c r="L11" s="45" t="s">
        <v>584</v>
      </c>
      <c r="M11" s="45" t="s">
        <v>617</v>
      </c>
      <c r="N11" s="45" t="s">
        <v>388</v>
      </c>
      <c r="O11" s="45"/>
      <c r="P11" s="45" t="s">
        <v>389</v>
      </c>
      <c r="Q11" s="45" t="s">
        <v>390</v>
      </c>
      <c r="R11" s="45"/>
      <c r="S11" s="45" t="s">
        <v>391</v>
      </c>
      <c r="T11" s="45" t="s">
        <v>618</v>
      </c>
      <c r="U11" s="45" t="s">
        <v>619</v>
      </c>
      <c r="V11" s="45" t="s">
        <v>385</v>
      </c>
      <c r="W11" s="45" t="s">
        <v>385</v>
      </c>
      <c r="X11" s="45" t="s">
        <v>438</v>
      </c>
      <c r="Y11" s="45" t="s">
        <v>395</v>
      </c>
      <c r="Z11" s="45" t="s">
        <v>439</v>
      </c>
      <c r="AA11" s="45"/>
      <c r="AB11" s="45" t="s">
        <v>620</v>
      </c>
      <c r="AC11" s="45" t="s">
        <v>620</v>
      </c>
      <c r="AD11" s="45" t="s">
        <v>621</v>
      </c>
      <c r="AE11" s="45" t="s">
        <v>622</v>
      </c>
      <c r="AF11" s="45" t="s">
        <v>623</v>
      </c>
      <c r="AG11" s="45" t="s">
        <v>385</v>
      </c>
      <c r="AH11" s="45" t="s">
        <v>624</v>
      </c>
      <c r="AI11" s="45" t="s">
        <v>618</v>
      </c>
      <c r="AJ11" s="45" t="s">
        <v>625</v>
      </c>
      <c r="AK11" s="45" t="s">
        <v>626</v>
      </c>
      <c r="AL11" s="45" t="s">
        <v>404</v>
      </c>
      <c r="AM11" s="45" t="s">
        <v>627</v>
      </c>
      <c r="AN11" s="45" t="s">
        <v>628</v>
      </c>
      <c r="AO11" s="45" t="s">
        <v>629</v>
      </c>
      <c r="AP11" s="45" t="s">
        <v>408</v>
      </c>
      <c r="AQ11" s="45" t="s">
        <v>409</v>
      </c>
      <c r="AR11" s="45" t="s">
        <v>488</v>
      </c>
      <c r="AS11" s="45" t="s">
        <v>411</v>
      </c>
      <c r="AT11" s="45" t="s">
        <v>630</v>
      </c>
      <c r="AU11" s="45" t="s">
        <v>385</v>
      </c>
      <c r="AV11" s="45" t="s">
        <v>414</v>
      </c>
      <c r="AW11" s="45" t="s">
        <v>414</v>
      </c>
      <c r="AX11" s="45" t="s">
        <v>415</v>
      </c>
      <c r="AY11" s="45" t="s">
        <v>631</v>
      </c>
      <c r="AZ11" s="45" t="s">
        <v>631</v>
      </c>
      <c r="BA11" s="45" t="s">
        <v>632</v>
      </c>
      <c r="BB11" s="45" t="s">
        <v>633</v>
      </c>
      <c r="BC11" s="45" t="s">
        <v>634</v>
      </c>
      <c r="BD11" s="45" t="s">
        <v>525</v>
      </c>
      <c r="BE11" s="45" t="s">
        <v>421</v>
      </c>
      <c r="BF11" s="45" t="s">
        <v>635</v>
      </c>
      <c r="BG11" s="45" t="s">
        <v>636</v>
      </c>
      <c r="BH11" s="45" t="s">
        <v>499</v>
      </c>
      <c r="BI11" s="45" t="s">
        <v>424</v>
      </c>
      <c r="BJ11" s="45" t="s">
        <v>637</v>
      </c>
      <c r="BK11" s="45" t="s">
        <v>427</v>
      </c>
      <c r="BL11" s="45" t="s">
        <v>404</v>
      </c>
      <c r="BM11" s="45" t="s">
        <v>638</v>
      </c>
      <c r="BN11" s="45" t="s">
        <v>428</v>
      </c>
      <c r="BO11" s="45" t="s">
        <v>639</v>
      </c>
      <c r="BP11" s="45" t="s">
        <v>640</v>
      </c>
      <c r="BQ11" s="45" t="s">
        <v>640</v>
      </c>
      <c r="BR11" s="45" t="s">
        <v>641</v>
      </c>
      <c r="BS11" s="45" t="s">
        <v>557</v>
      </c>
      <c r="BT11" s="46"/>
      <c r="BU11" s="46"/>
      <c r="BV11" s="46"/>
      <c r="BW11" s="46"/>
      <c r="BX11" s="46"/>
      <c r="BY11" s="46"/>
      <c r="BZ11" s="151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</row>
    <row r="12" spans="1:645" s="12" customFormat="1" ht="45" customHeight="1" thickBot="1" x14ac:dyDescent="0.25">
      <c r="A12" s="110" t="s">
        <v>85</v>
      </c>
      <c r="B12" s="111">
        <v>9</v>
      </c>
      <c r="C12" s="133" t="s">
        <v>5537</v>
      </c>
      <c r="D12" s="134" t="s">
        <v>5505</v>
      </c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3"/>
      <c r="BU12" s="153"/>
      <c r="BV12" s="153"/>
      <c r="BW12" s="153"/>
      <c r="BX12" s="153"/>
      <c r="BY12" s="153"/>
      <c r="BZ12" s="154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</row>
    <row r="13" spans="1:645" ht="45" customHeight="1" x14ac:dyDescent="0.2">
      <c r="A13" s="116" t="s">
        <v>83</v>
      </c>
      <c r="B13" s="117">
        <v>1</v>
      </c>
      <c r="C13" s="118" t="s">
        <v>104</v>
      </c>
      <c r="D13" s="147" t="s">
        <v>377</v>
      </c>
      <c r="E13" s="148" t="s">
        <v>380</v>
      </c>
      <c r="F13" s="148" t="s">
        <v>381</v>
      </c>
      <c r="G13" s="148" t="s">
        <v>382</v>
      </c>
      <c r="H13" s="148" t="s">
        <v>383</v>
      </c>
      <c r="I13" s="148" t="s">
        <v>104</v>
      </c>
      <c r="J13" s="148" t="s">
        <v>642</v>
      </c>
      <c r="K13" s="148" t="s">
        <v>385</v>
      </c>
      <c r="L13" s="148" t="s">
        <v>386</v>
      </c>
      <c r="M13" s="148" t="s">
        <v>643</v>
      </c>
      <c r="N13" s="148" t="s">
        <v>388</v>
      </c>
      <c r="O13" s="148"/>
      <c r="P13" s="148" t="s">
        <v>644</v>
      </c>
      <c r="Q13" s="148" t="s">
        <v>645</v>
      </c>
      <c r="R13" s="148"/>
      <c r="S13" s="148" t="s">
        <v>391</v>
      </c>
      <c r="T13" s="148" t="s">
        <v>646</v>
      </c>
      <c r="U13" s="148" t="s">
        <v>647</v>
      </c>
      <c r="V13" s="148" t="s">
        <v>648</v>
      </c>
      <c r="W13" s="148" t="s">
        <v>649</v>
      </c>
      <c r="X13" s="148" t="s">
        <v>394</v>
      </c>
      <c r="Y13" s="148" t="s">
        <v>395</v>
      </c>
      <c r="Z13" s="148" t="s">
        <v>650</v>
      </c>
      <c r="AA13" s="148"/>
      <c r="AB13" s="148" t="s">
        <v>651</v>
      </c>
      <c r="AC13" s="148" t="s">
        <v>651</v>
      </c>
      <c r="AD13" s="148" t="s">
        <v>652</v>
      </c>
      <c r="AE13" s="148" t="s">
        <v>653</v>
      </c>
      <c r="AF13" s="148" t="s">
        <v>654</v>
      </c>
      <c r="AG13" s="148" t="s">
        <v>385</v>
      </c>
      <c r="AH13" s="148" t="s">
        <v>655</v>
      </c>
      <c r="AI13" s="148" t="s">
        <v>656</v>
      </c>
      <c r="AJ13" s="148" t="s">
        <v>385</v>
      </c>
      <c r="AK13" s="148" t="s">
        <v>657</v>
      </c>
      <c r="AL13" s="148" t="s">
        <v>658</v>
      </c>
      <c r="AM13" s="148" t="s">
        <v>659</v>
      </c>
      <c r="AN13" s="148" t="s">
        <v>660</v>
      </c>
      <c r="AO13" s="148" t="s">
        <v>661</v>
      </c>
      <c r="AP13" s="148" t="s">
        <v>408</v>
      </c>
      <c r="AQ13" s="148" t="s">
        <v>409</v>
      </c>
      <c r="AR13" s="148" t="s">
        <v>410</v>
      </c>
      <c r="AS13" s="148" t="s">
        <v>411</v>
      </c>
      <c r="AT13" s="148" t="s">
        <v>662</v>
      </c>
      <c r="AU13" s="148" t="s">
        <v>663</v>
      </c>
      <c r="AV13" s="148" t="s">
        <v>414</v>
      </c>
      <c r="AW13" s="148" t="s">
        <v>415</v>
      </c>
      <c r="AX13" s="148" t="s">
        <v>415</v>
      </c>
      <c r="AY13" s="148" t="s">
        <v>664</v>
      </c>
      <c r="AZ13" s="148" t="s">
        <v>664</v>
      </c>
      <c r="BA13" s="148" t="s">
        <v>453</v>
      </c>
      <c r="BB13" s="148" t="s">
        <v>665</v>
      </c>
      <c r="BC13" s="148" t="s">
        <v>666</v>
      </c>
      <c r="BD13" s="148" t="s">
        <v>667</v>
      </c>
      <c r="BE13" s="148" t="s">
        <v>668</v>
      </c>
      <c r="BF13" s="148" t="s">
        <v>669</v>
      </c>
      <c r="BG13" s="148" t="s">
        <v>670</v>
      </c>
      <c r="BH13" s="148" t="s">
        <v>671</v>
      </c>
      <c r="BI13" s="148" t="s">
        <v>672</v>
      </c>
      <c r="BJ13" s="148" t="s">
        <v>673</v>
      </c>
      <c r="BK13" s="148" t="s">
        <v>674</v>
      </c>
      <c r="BL13" s="148" t="s">
        <v>658</v>
      </c>
      <c r="BM13" s="148" t="s">
        <v>385</v>
      </c>
      <c r="BN13" s="148" t="s">
        <v>462</v>
      </c>
      <c r="BO13" s="148" t="s">
        <v>675</v>
      </c>
      <c r="BP13" s="148" t="s">
        <v>386</v>
      </c>
      <c r="BQ13" s="148" t="s">
        <v>676</v>
      </c>
      <c r="BR13" s="148" t="s">
        <v>677</v>
      </c>
      <c r="BS13" s="148" t="s">
        <v>678</v>
      </c>
      <c r="BT13" s="149"/>
      <c r="BU13" s="149"/>
      <c r="BV13" s="149"/>
      <c r="BW13" s="149"/>
      <c r="BX13" s="149"/>
      <c r="BY13" s="149"/>
      <c r="BZ13" s="150"/>
    </row>
    <row r="14" spans="1:645" ht="51.75" customHeight="1" x14ac:dyDescent="0.2">
      <c r="A14" s="119" t="s">
        <v>83</v>
      </c>
      <c r="B14" s="51">
        <v>2</v>
      </c>
      <c r="C14" s="52" t="s">
        <v>105</v>
      </c>
      <c r="D14" s="55" t="s">
        <v>377</v>
      </c>
      <c r="E14" s="45" t="s">
        <v>380</v>
      </c>
      <c r="F14" s="45" t="s">
        <v>381</v>
      </c>
      <c r="G14" s="45" t="s">
        <v>382</v>
      </c>
      <c r="H14" s="45"/>
      <c r="I14" s="45" t="s">
        <v>105</v>
      </c>
      <c r="J14" s="45" t="s">
        <v>679</v>
      </c>
      <c r="K14" s="45"/>
      <c r="L14" s="45" t="s">
        <v>504</v>
      </c>
      <c r="M14" s="45"/>
      <c r="N14" s="45" t="s">
        <v>388</v>
      </c>
      <c r="O14" s="45"/>
      <c r="P14" s="45" t="s">
        <v>644</v>
      </c>
      <c r="Q14" s="45" t="s">
        <v>645</v>
      </c>
      <c r="R14" s="45"/>
      <c r="S14" s="45" t="s">
        <v>391</v>
      </c>
      <c r="T14" s="45" t="s">
        <v>680</v>
      </c>
      <c r="U14" s="45" t="s">
        <v>681</v>
      </c>
      <c r="V14" s="45" t="s">
        <v>682</v>
      </c>
      <c r="W14" s="45" t="s">
        <v>683</v>
      </c>
      <c r="X14" s="45" t="s">
        <v>477</v>
      </c>
      <c r="Y14" s="45" t="s">
        <v>395</v>
      </c>
      <c r="Z14" s="45" t="s">
        <v>650</v>
      </c>
      <c r="AA14" s="45"/>
      <c r="AB14" s="45" t="s">
        <v>684</v>
      </c>
      <c r="AC14" s="45" t="s">
        <v>684</v>
      </c>
      <c r="AD14" s="45"/>
      <c r="AE14" s="45"/>
      <c r="AF14" s="45"/>
      <c r="AG14" s="45"/>
      <c r="AH14" s="45"/>
      <c r="AI14" s="45"/>
      <c r="AJ14" s="45"/>
      <c r="AK14" s="45" t="s">
        <v>685</v>
      </c>
      <c r="AL14" s="45" t="s">
        <v>658</v>
      </c>
      <c r="AM14" s="45" t="s">
        <v>686</v>
      </c>
      <c r="AN14" s="45" t="s">
        <v>687</v>
      </c>
      <c r="AO14" s="45" t="s">
        <v>661</v>
      </c>
      <c r="AP14" s="45" t="s">
        <v>408</v>
      </c>
      <c r="AQ14" s="45" t="s">
        <v>409</v>
      </c>
      <c r="AR14" s="45" t="s">
        <v>488</v>
      </c>
      <c r="AS14" s="45" t="s">
        <v>688</v>
      </c>
      <c r="AT14" s="45" t="s">
        <v>689</v>
      </c>
      <c r="AU14" s="45" t="s">
        <v>690</v>
      </c>
      <c r="AV14" s="45" t="s">
        <v>415</v>
      </c>
      <c r="AW14" s="45" t="s">
        <v>415</v>
      </c>
      <c r="AX14" s="45" t="s">
        <v>415</v>
      </c>
      <c r="AY14" s="45"/>
      <c r="AZ14" s="45"/>
      <c r="BA14" s="45" t="s">
        <v>453</v>
      </c>
      <c r="BB14" s="45" t="s">
        <v>691</v>
      </c>
      <c r="BC14" s="45" t="s">
        <v>692</v>
      </c>
      <c r="BD14" s="45" t="s">
        <v>693</v>
      </c>
      <c r="BE14" s="45"/>
      <c r="BF14" s="45" t="s">
        <v>694</v>
      </c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6"/>
      <c r="BU14" s="46"/>
      <c r="BV14" s="46"/>
      <c r="BW14" s="46"/>
      <c r="BX14" s="46"/>
      <c r="BY14" s="46"/>
      <c r="BZ14" s="151"/>
    </row>
    <row r="15" spans="1:645" ht="45" customHeight="1" x14ac:dyDescent="0.2">
      <c r="A15" s="119" t="s">
        <v>83</v>
      </c>
      <c r="B15" s="51">
        <v>3</v>
      </c>
      <c r="C15" s="52" t="s">
        <v>106</v>
      </c>
      <c r="D15" s="55" t="s">
        <v>377</v>
      </c>
      <c r="E15" s="45" t="s">
        <v>380</v>
      </c>
      <c r="F15" s="45" t="s">
        <v>381</v>
      </c>
      <c r="G15" s="45" t="s">
        <v>382</v>
      </c>
      <c r="H15" s="45"/>
      <c r="I15" s="45" t="s">
        <v>106</v>
      </c>
      <c r="J15" s="45" t="s">
        <v>700</v>
      </c>
      <c r="K15" s="45"/>
      <c r="L15" s="45" t="s">
        <v>535</v>
      </c>
      <c r="M15" s="45" t="s">
        <v>701</v>
      </c>
      <c r="N15" s="45" t="s">
        <v>388</v>
      </c>
      <c r="O15" s="45"/>
      <c r="P15" s="45" t="s">
        <v>644</v>
      </c>
      <c r="Q15" s="45" t="s">
        <v>645</v>
      </c>
      <c r="R15" s="45"/>
      <c r="S15" s="45" t="s">
        <v>391</v>
      </c>
      <c r="T15" s="45" t="s">
        <v>702</v>
      </c>
      <c r="U15" s="45" t="s">
        <v>703</v>
      </c>
      <c r="V15" s="45" t="s">
        <v>704</v>
      </c>
      <c r="W15" s="45" t="s">
        <v>705</v>
      </c>
      <c r="X15" s="45" t="s">
        <v>477</v>
      </c>
      <c r="Y15" s="45" t="s">
        <v>395</v>
      </c>
      <c r="Z15" s="45" t="s">
        <v>650</v>
      </c>
      <c r="AA15" s="45"/>
      <c r="AB15" s="45" t="s">
        <v>706</v>
      </c>
      <c r="AC15" s="45" t="s">
        <v>706</v>
      </c>
      <c r="AD15" s="45" t="s">
        <v>707</v>
      </c>
      <c r="AE15" s="45" t="s">
        <v>708</v>
      </c>
      <c r="AF15" s="45" t="s">
        <v>709</v>
      </c>
      <c r="AG15" s="45" t="s">
        <v>709</v>
      </c>
      <c r="AH15" s="45" t="s">
        <v>710</v>
      </c>
      <c r="AI15" s="45" t="s">
        <v>711</v>
      </c>
      <c r="AJ15" s="45" t="s">
        <v>385</v>
      </c>
      <c r="AK15" s="45" t="s">
        <v>712</v>
      </c>
      <c r="AL15" s="45" t="s">
        <v>658</v>
      </c>
      <c r="AM15" s="45" t="s">
        <v>713</v>
      </c>
      <c r="AN15" s="45" t="s">
        <v>714</v>
      </c>
      <c r="AO15" s="45" t="s">
        <v>715</v>
      </c>
      <c r="AP15" s="45" t="s">
        <v>408</v>
      </c>
      <c r="AQ15" s="45" t="s">
        <v>716</v>
      </c>
      <c r="AR15" s="45" t="s">
        <v>488</v>
      </c>
      <c r="AS15" s="45" t="s">
        <v>411</v>
      </c>
      <c r="AT15" s="45" t="s">
        <v>717</v>
      </c>
      <c r="AU15" s="45" t="s">
        <v>718</v>
      </c>
      <c r="AV15" s="45" t="s">
        <v>414</v>
      </c>
      <c r="AW15" s="45" t="s">
        <v>414</v>
      </c>
      <c r="AX15" s="45" t="s">
        <v>415</v>
      </c>
      <c r="AY15" s="45" t="s">
        <v>719</v>
      </c>
      <c r="AZ15" s="45" t="s">
        <v>719</v>
      </c>
      <c r="BA15" s="45" t="s">
        <v>453</v>
      </c>
      <c r="BB15" s="45" t="s">
        <v>720</v>
      </c>
      <c r="BC15" s="45" t="s">
        <v>721</v>
      </c>
      <c r="BD15" s="45" t="s">
        <v>722</v>
      </c>
      <c r="BE15" s="45" t="s">
        <v>421</v>
      </c>
      <c r="BF15" s="45" t="s">
        <v>723</v>
      </c>
      <c r="BG15" s="45" t="s">
        <v>724</v>
      </c>
      <c r="BH15" s="45" t="s">
        <v>725</v>
      </c>
      <c r="BI15" s="45" t="s">
        <v>424</v>
      </c>
      <c r="BJ15" s="45" t="s">
        <v>385</v>
      </c>
      <c r="BK15" s="45" t="s">
        <v>427</v>
      </c>
      <c r="BL15" s="45" t="s">
        <v>427</v>
      </c>
      <c r="BM15" s="45" t="s">
        <v>726</v>
      </c>
      <c r="BN15" s="45" t="s">
        <v>727</v>
      </c>
      <c r="BO15" s="45" t="s">
        <v>385</v>
      </c>
      <c r="BP15" s="45" t="s">
        <v>504</v>
      </c>
      <c r="BQ15" s="45" t="s">
        <v>504</v>
      </c>
      <c r="BR15" s="45" t="s">
        <v>464</v>
      </c>
      <c r="BS15" s="45" t="s">
        <v>557</v>
      </c>
      <c r="BT15" s="46" t="s">
        <v>695</v>
      </c>
      <c r="BU15" s="46" t="s">
        <v>696</v>
      </c>
      <c r="BV15" s="46" t="s">
        <v>697</v>
      </c>
      <c r="BW15" s="46" t="s">
        <v>468</v>
      </c>
      <c r="BX15" s="46" t="s">
        <v>469</v>
      </c>
      <c r="BY15" s="46" t="s">
        <v>698</v>
      </c>
      <c r="BZ15" s="151" t="s">
        <v>699</v>
      </c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</row>
    <row r="16" spans="1:645" s="20" customFormat="1" ht="45" customHeight="1" x14ac:dyDescent="0.2">
      <c r="A16" s="119" t="s">
        <v>83</v>
      </c>
      <c r="B16" s="51">
        <v>4</v>
      </c>
      <c r="C16" s="52" t="s">
        <v>107</v>
      </c>
      <c r="D16" s="55" t="s">
        <v>377</v>
      </c>
      <c r="E16" s="45" t="s">
        <v>380</v>
      </c>
      <c r="F16" s="45" t="s">
        <v>381</v>
      </c>
      <c r="G16" s="45" t="s">
        <v>382</v>
      </c>
      <c r="H16" s="45" t="s">
        <v>383</v>
      </c>
      <c r="I16" s="45" t="s">
        <v>107</v>
      </c>
      <c r="J16" s="45" t="s">
        <v>728</v>
      </c>
      <c r="K16" s="45" t="s">
        <v>385</v>
      </c>
      <c r="L16" s="45" t="s">
        <v>640</v>
      </c>
      <c r="M16" s="45" t="s">
        <v>729</v>
      </c>
      <c r="N16" s="45" t="s">
        <v>388</v>
      </c>
      <c r="O16" s="45"/>
      <c r="P16" s="45" t="s">
        <v>644</v>
      </c>
      <c r="Q16" s="45" t="s">
        <v>645</v>
      </c>
      <c r="R16" s="45"/>
      <c r="S16" s="45" t="s">
        <v>391</v>
      </c>
      <c r="T16" s="45" t="s">
        <v>730</v>
      </c>
      <c r="U16" s="45" t="s">
        <v>731</v>
      </c>
      <c r="V16" s="45" t="s">
        <v>385</v>
      </c>
      <c r="W16" s="45" t="s">
        <v>732</v>
      </c>
      <c r="X16" s="45" t="s">
        <v>733</v>
      </c>
      <c r="Y16" s="45" t="s">
        <v>395</v>
      </c>
      <c r="Z16" s="45" t="s">
        <v>650</v>
      </c>
      <c r="AA16" s="45"/>
      <c r="AB16" s="45" t="s">
        <v>734</v>
      </c>
      <c r="AC16" s="45" t="s">
        <v>734</v>
      </c>
      <c r="AD16" s="45" t="s">
        <v>735</v>
      </c>
      <c r="AE16" s="45" t="s">
        <v>736</v>
      </c>
      <c r="AF16" s="45" t="s">
        <v>737</v>
      </c>
      <c r="AG16" s="45" t="s">
        <v>737</v>
      </c>
      <c r="AH16" s="45" t="s">
        <v>738</v>
      </c>
      <c r="AI16" s="45" t="s">
        <v>739</v>
      </c>
      <c r="AJ16" s="45" t="s">
        <v>740</v>
      </c>
      <c r="AK16" s="45" t="s">
        <v>741</v>
      </c>
      <c r="AL16" s="45"/>
      <c r="AM16" s="45" t="s">
        <v>742</v>
      </c>
      <c r="AN16" s="45"/>
      <c r="AO16" s="45" t="s">
        <v>661</v>
      </c>
      <c r="AP16" s="45" t="s">
        <v>408</v>
      </c>
      <c r="AQ16" s="45" t="s">
        <v>409</v>
      </c>
      <c r="AR16" s="45" t="s">
        <v>410</v>
      </c>
      <c r="AS16" s="45" t="s">
        <v>411</v>
      </c>
      <c r="AT16" s="45"/>
      <c r="AU16" s="45"/>
      <c r="AV16" s="45" t="s">
        <v>415</v>
      </c>
      <c r="AW16" s="45" t="s">
        <v>415</v>
      </c>
      <c r="AX16" s="45" t="s">
        <v>415</v>
      </c>
      <c r="AY16" s="45" t="s">
        <v>743</v>
      </c>
      <c r="AZ16" s="45" t="s">
        <v>743</v>
      </c>
      <c r="BA16" s="45" t="s">
        <v>744</v>
      </c>
      <c r="BB16" s="45" t="s">
        <v>745</v>
      </c>
      <c r="BC16" s="45" t="s">
        <v>746</v>
      </c>
      <c r="BD16" s="45" t="s">
        <v>747</v>
      </c>
      <c r="BE16" s="45" t="s">
        <v>421</v>
      </c>
      <c r="BF16" s="45"/>
      <c r="BG16" s="45" t="s">
        <v>748</v>
      </c>
      <c r="BH16" s="45" t="s">
        <v>671</v>
      </c>
      <c r="BI16" s="45" t="s">
        <v>725</v>
      </c>
      <c r="BJ16" s="45" t="s">
        <v>749</v>
      </c>
      <c r="BK16" s="45" t="s">
        <v>427</v>
      </c>
      <c r="BL16" s="45" t="s">
        <v>658</v>
      </c>
      <c r="BM16" s="45" t="s">
        <v>385</v>
      </c>
      <c r="BN16" s="45" t="s">
        <v>473</v>
      </c>
      <c r="BO16" s="45" t="s">
        <v>750</v>
      </c>
      <c r="BP16" s="45" t="s">
        <v>504</v>
      </c>
      <c r="BQ16" s="45" t="s">
        <v>504</v>
      </c>
      <c r="BR16" s="45" t="s">
        <v>464</v>
      </c>
      <c r="BS16" s="45"/>
      <c r="BT16" s="47"/>
      <c r="BU16" s="47"/>
      <c r="BV16" s="47"/>
      <c r="BW16" s="47"/>
      <c r="BX16" s="47"/>
      <c r="BY16" s="47"/>
      <c r="BZ16" s="155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</row>
    <row r="17" spans="1:645" s="21" customFormat="1" ht="45" customHeight="1" x14ac:dyDescent="0.2">
      <c r="A17" s="119" t="s">
        <v>83</v>
      </c>
      <c r="B17" s="51">
        <v>5</v>
      </c>
      <c r="C17" s="52" t="s">
        <v>110</v>
      </c>
      <c r="D17" s="55" t="s">
        <v>377</v>
      </c>
      <c r="E17" s="45" t="s">
        <v>380</v>
      </c>
      <c r="F17" s="45" t="s">
        <v>381</v>
      </c>
      <c r="G17" s="45" t="s">
        <v>382</v>
      </c>
      <c r="H17" s="45"/>
      <c r="I17" s="45" t="s">
        <v>110</v>
      </c>
      <c r="J17" s="45" t="s">
        <v>751</v>
      </c>
      <c r="K17" s="45" t="s">
        <v>385</v>
      </c>
      <c r="L17" s="45" t="s">
        <v>584</v>
      </c>
      <c r="M17" s="45" t="s">
        <v>752</v>
      </c>
      <c r="N17" s="45" t="s">
        <v>388</v>
      </c>
      <c r="O17" s="45"/>
      <c r="P17" s="45" t="s">
        <v>644</v>
      </c>
      <c r="Q17" s="45" t="s">
        <v>645</v>
      </c>
      <c r="R17" s="45"/>
      <c r="S17" s="45" t="s">
        <v>391</v>
      </c>
      <c r="T17" s="45" t="s">
        <v>753</v>
      </c>
      <c r="U17" s="45" t="s">
        <v>754</v>
      </c>
      <c r="V17" s="45" t="s">
        <v>755</v>
      </c>
      <c r="W17" s="45" t="s">
        <v>756</v>
      </c>
      <c r="X17" s="45" t="s">
        <v>733</v>
      </c>
      <c r="Y17" s="45" t="s">
        <v>395</v>
      </c>
      <c r="Z17" s="45" t="s">
        <v>650</v>
      </c>
      <c r="AA17" s="45"/>
      <c r="AB17" s="45"/>
      <c r="AC17" s="45"/>
      <c r="AD17" s="45" t="s">
        <v>757</v>
      </c>
      <c r="AE17" s="45" t="s">
        <v>758</v>
      </c>
      <c r="AF17" s="45" t="s">
        <v>759</v>
      </c>
      <c r="AG17" s="45" t="s">
        <v>760</v>
      </c>
      <c r="AH17" s="45" t="s">
        <v>761</v>
      </c>
      <c r="AI17" s="45" t="s">
        <v>762</v>
      </c>
      <c r="AJ17" s="45" t="s">
        <v>385</v>
      </c>
      <c r="AK17" s="45" t="s">
        <v>763</v>
      </c>
      <c r="AL17" s="45" t="s">
        <v>658</v>
      </c>
      <c r="AM17" s="45" t="s">
        <v>764</v>
      </c>
      <c r="AN17" s="45" t="s">
        <v>765</v>
      </c>
      <c r="AO17" s="45" t="s">
        <v>661</v>
      </c>
      <c r="AP17" s="45" t="s">
        <v>766</v>
      </c>
      <c r="AQ17" s="45" t="s">
        <v>409</v>
      </c>
      <c r="AR17" s="45" t="s">
        <v>488</v>
      </c>
      <c r="AS17" s="45" t="s">
        <v>411</v>
      </c>
      <c r="AT17" s="45" t="s">
        <v>767</v>
      </c>
      <c r="AU17" s="45" t="s">
        <v>768</v>
      </c>
      <c r="AV17" s="45" t="s">
        <v>414</v>
      </c>
      <c r="AW17" s="45" t="s">
        <v>415</v>
      </c>
      <c r="AX17" s="45" t="s">
        <v>415</v>
      </c>
      <c r="AY17" s="45" t="s">
        <v>769</v>
      </c>
      <c r="AZ17" s="45" t="s">
        <v>769</v>
      </c>
      <c r="BA17" s="45" t="s">
        <v>632</v>
      </c>
      <c r="BB17" s="45" t="s">
        <v>770</v>
      </c>
      <c r="BC17" s="45" t="s">
        <v>771</v>
      </c>
      <c r="BD17" s="45" t="s">
        <v>772</v>
      </c>
      <c r="BE17" s="45" t="s">
        <v>421</v>
      </c>
      <c r="BF17" s="45" t="s">
        <v>773</v>
      </c>
      <c r="BG17" s="45" t="s">
        <v>774</v>
      </c>
      <c r="BH17" s="45" t="s">
        <v>424</v>
      </c>
      <c r="BI17" s="45" t="s">
        <v>725</v>
      </c>
      <c r="BJ17" s="45" t="s">
        <v>775</v>
      </c>
      <c r="BK17" s="45" t="s">
        <v>674</v>
      </c>
      <c r="BL17" s="45" t="s">
        <v>658</v>
      </c>
      <c r="BM17" s="45" t="s">
        <v>385</v>
      </c>
      <c r="BN17" s="45" t="s">
        <v>640</v>
      </c>
      <c r="BO17" s="45" t="s">
        <v>429</v>
      </c>
      <c r="BP17" s="45" t="s">
        <v>504</v>
      </c>
      <c r="BQ17" s="45" t="s">
        <v>504</v>
      </c>
      <c r="BR17" s="45" t="s">
        <v>776</v>
      </c>
      <c r="BS17" s="45" t="s">
        <v>777</v>
      </c>
      <c r="BT17" s="47"/>
      <c r="BU17" s="47"/>
      <c r="BV17" s="47"/>
      <c r="BW17" s="47"/>
      <c r="BX17" s="47"/>
      <c r="BY17" s="47"/>
      <c r="BZ17" s="155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</row>
    <row r="18" spans="1:645" ht="45" customHeight="1" x14ac:dyDescent="0.2">
      <c r="A18" s="119" t="s">
        <v>83</v>
      </c>
      <c r="B18" s="51">
        <v>6</v>
      </c>
      <c r="C18" s="52" t="s">
        <v>111</v>
      </c>
      <c r="D18" s="55" t="s">
        <v>377</v>
      </c>
      <c r="E18" s="45" t="s">
        <v>380</v>
      </c>
      <c r="F18" s="45" t="s">
        <v>381</v>
      </c>
      <c r="G18" s="45" t="s">
        <v>382</v>
      </c>
      <c r="H18" s="45" t="s">
        <v>383</v>
      </c>
      <c r="I18" s="45" t="s">
        <v>111</v>
      </c>
      <c r="J18" s="45" t="s">
        <v>778</v>
      </c>
      <c r="K18" s="45" t="s">
        <v>779</v>
      </c>
      <c r="L18" s="45" t="s">
        <v>780</v>
      </c>
      <c r="M18" s="45" t="s">
        <v>781</v>
      </c>
      <c r="N18" s="45" t="s">
        <v>388</v>
      </c>
      <c r="O18" s="45"/>
      <c r="P18" s="45" t="s">
        <v>644</v>
      </c>
      <c r="Q18" s="45" t="s">
        <v>645</v>
      </c>
      <c r="R18" s="45"/>
      <c r="S18" s="45" t="s">
        <v>391</v>
      </c>
      <c r="T18" s="45" t="s">
        <v>782</v>
      </c>
      <c r="U18" s="45" t="s">
        <v>731</v>
      </c>
      <c r="V18" s="45"/>
      <c r="W18" s="45"/>
      <c r="X18" s="45"/>
      <c r="Y18" s="45" t="s">
        <v>395</v>
      </c>
      <c r="Z18" s="45" t="s">
        <v>650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 t="s">
        <v>783</v>
      </c>
      <c r="AL18" s="45" t="s">
        <v>658</v>
      </c>
      <c r="AM18" s="45" t="s">
        <v>784</v>
      </c>
      <c r="AN18" s="45" t="s">
        <v>785</v>
      </c>
      <c r="AO18" s="45" t="s">
        <v>661</v>
      </c>
      <c r="AP18" s="45" t="s">
        <v>786</v>
      </c>
      <c r="AQ18" s="45" t="s">
        <v>409</v>
      </c>
      <c r="AR18" s="45" t="s">
        <v>488</v>
      </c>
      <c r="AS18" s="45" t="s">
        <v>411</v>
      </c>
      <c r="AT18" s="45" t="s">
        <v>787</v>
      </c>
      <c r="AU18" s="45" t="s">
        <v>788</v>
      </c>
      <c r="AV18" s="45" t="s">
        <v>414</v>
      </c>
      <c r="AW18" s="45" t="s">
        <v>415</v>
      </c>
      <c r="AX18" s="45" t="s">
        <v>415</v>
      </c>
      <c r="AY18" s="45" t="s">
        <v>789</v>
      </c>
      <c r="AZ18" s="45" t="s">
        <v>789</v>
      </c>
      <c r="BA18" s="45" t="s">
        <v>632</v>
      </c>
      <c r="BB18" s="45" t="s">
        <v>790</v>
      </c>
      <c r="BC18" s="45"/>
      <c r="BD18" s="45" t="s">
        <v>791</v>
      </c>
      <c r="BE18" s="45" t="s">
        <v>421</v>
      </c>
      <c r="BF18" s="45" t="s">
        <v>792</v>
      </c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6"/>
      <c r="BU18" s="46"/>
      <c r="BV18" s="46"/>
      <c r="BW18" s="46"/>
      <c r="BX18" s="46"/>
      <c r="BY18" s="46"/>
      <c r="BZ18" s="151"/>
    </row>
    <row r="19" spans="1:645" ht="45" customHeight="1" x14ac:dyDescent="0.2">
      <c r="A19" s="119" t="s">
        <v>83</v>
      </c>
      <c r="B19" s="51">
        <v>7</v>
      </c>
      <c r="C19" s="52" t="s">
        <v>113</v>
      </c>
      <c r="D19" s="55" t="s">
        <v>377</v>
      </c>
      <c r="E19" s="45" t="s">
        <v>380</v>
      </c>
      <c r="F19" s="45" t="s">
        <v>381</v>
      </c>
      <c r="G19" s="45" t="s">
        <v>382</v>
      </c>
      <c r="H19" s="45" t="s">
        <v>383</v>
      </c>
      <c r="I19" s="45" t="s">
        <v>113</v>
      </c>
      <c r="J19" s="45" t="s">
        <v>793</v>
      </c>
      <c r="K19" s="45" t="s">
        <v>385</v>
      </c>
      <c r="L19" s="45" t="s">
        <v>794</v>
      </c>
      <c r="M19" s="45" t="s">
        <v>795</v>
      </c>
      <c r="N19" s="45" t="s">
        <v>388</v>
      </c>
      <c r="O19" s="45"/>
      <c r="P19" s="45" t="s">
        <v>644</v>
      </c>
      <c r="Q19" s="45" t="s">
        <v>645</v>
      </c>
      <c r="R19" s="45"/>
      <c r="S19" s="45" t="s">
        <v>391</v>
      </c>
      <c r="T19" s="45" t="s">
        <v>796</v>
      </c>
      <c r="U19" s="45" t="s">
        <v>797</v>
      </c>
      <c r="V19" s="45" t="s">
        <v>798</v>
      </c>
      <c r="W19" s="45" t="s">
        <v>799</v>
      </c>
      <c r="X19" s="45" t="s">
        <v>477</v>
      </c>
      <c r="Y19" s="45" t="s">
        <v>395</v>
      </c>
      <c r="Z19" s="45" t="s">
        <v>650</v>
      </c>
      <c r="AA19" s="45"/>
      <c r="AB19" s="45" t="s">
        <v>800</v>
      </c>
      <c r="AC19" s="45" t="s">
        <v>800</v>
      </c>
      <c r="AD19" s="45" t="s">
        <v>801</v>
      </c>
      <c r="AE19" s="45" t="s">
        <v>802</v>
      </c>
      <c r="AF19" s="45" t="s">
        <v>803</v>
      </c>
      <c r="AG19" s="45" t="s">
        <v>803</v>
      </c>
      <c r="AH19" s="45" t="s">
        <v>804</v>
      </c>
      <c r="AI19" s="45" t="s">
        <v>805</v>
      </c>
      <c r="AJ19" s="45" t="s">
        <v>806</v>
      </c>
      <c r="AK19" s="45" t="s">
        <v>807</v>
      </c>
      <c r="AL19" s="45" t="s">
        <v>658</v>
      </c>
      <c r="AM19" s="45" t="s">
        <v>808</v>
      </c>
      <c r="AN19" s="45" t="s">
        <v>809</v>
      </c>
      <c r="AO19" s="45" t="s">
        <v>661</v>
      </c>
      <c r="AP19" s="45" t="s">
        <v>408</v>
      </c>
      <c r="AQ19" s="45" t="s">
        <v>409</v>
      </c>
      <c r="AR19" s="45" t="s">
        <v>488</v>
      </c>
      <c r="AS19" s="45" t="s">
        <v>411</v>
      </c>
      <c r="AT19" s="45" t="s">
        <v>810</v>
      </c>
      <c r="AU19" s="45" t="s">
        <v>718</v>
      </c>
      <c r="AV19" s="45" t="s">
        <v>415</v>
      </c>
      <c r="AW19" s="45" t="s">
        <v>415</v>
      </c>
      <c r="AX19" s="45" t="s">
        <v>415</v>
      </c>
      <c r="AY19" s="45" t="s">
        <v>811</v>
      </c>
      <c r="AZ19" s="45" t="s">
        <v>811</v>
      </c>
      <c r="BA19" s="45" t="s">
        <v>453</v>
      </c>
      <c r="BB19" s="45" t="s">
        <v>770</v>
      </c>
      <c r="BC19" s="45" t="s">
        <v>812</v>
      </c>
      <c r="BD19" s="45" t="s">
        <v>813</v>
      </c>
      <c r="BE19" s="45" t="s">
        <v>421</v>
      </c>
      <c r="BF19" s="45" t="s">
        <v>814</v>
      </c>
      <c r="BG19" s="45" t="s">
        <v>774</v>
      </c>
      <c r="BH19" s="45" t="s">
        <v>671</v>
      </c>
      <c r="BI19" s="45" t="s">
        <v>672</v>
      </c>
      <c r="BJ19" s="45" t="s">
        <v>815</v>
      </c>
      <c r="BK19" s="45" t="s">
        <v>674</v>
      </c>
      <c r="BL19" s="45" t="s">
        <v>658</v>
      </c>
      <c r="BM19" s="45" t="s">
        <v>816</v>
      </c>
      <c r="BN19" s="45" t="s">
        <v>609</v>
      </c>
      <c r="BO19" s="45" t="s">
        <v>817</v>
      </c>
      <c r="BP19" s="45" t="s">
        <v>504</v>
      </c>
      <c r="BQ19" s="45" t="s">
        <v>504</v>
      </c>
      <c r="BR19" s="45" t="s">
        <v>464</v>
      </c>
      <c r="BS19" s="45" t="s">
        <v>432</v>
      </c>
      <c r="BT19" s="43"/>
      <c r="BU19" s="43"/>
      <c r="BV19" s="43"/>
      <c r="BW19" s="43"/>
      <c r="BX19" s="43"/>
      <c r="BY19" s="43"/>
      <c r="BZ19" s="121"/>
    </row>
    <row r="20" spans="1:645" ht="45" customHeight="1" x14ac:dyDescent="0.2">
      <c r="A20" s="119" t="s">
        <v>83</v>
      </c>
      <c r="B20" s="51">
        <v>8</v>
      </c>
      <c r="C20" s="95" t="s">
        <v>5543</v>
      </c>
      <c r="D20" s="96" t="s">
        <v>5505</v>
      </c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3"/>
      <c r="BU20" s="43"/>
      <c r="BV20" s="43"/>
      <c r="BW20" s="43"/>
      <c r="BX20" s="43"/>
      <c r="BY20" s="43"/>
      <c r="BZ20" s="121"/>
    </row>
    <row r="21" spans="1:645" ht="45" customHeight="1" thickBot="1" x14ac:dyDescent="0.25">
      <c r="A21" s="122" t="s">
        <v>83</v>
      </c>
      <c r="B21" s="123">
        <v>9</v>
      </c>
      <c r="C21" s="133" t="s">
        <v>5544</v>
      </c>
      <c r="D21" s="134" t="s">
        <v>5505</v>
      </c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  <c r="BI21" s="152"/>
      <c r="BJ21" s="152"/>
      <c r="BK21" s="152"/>
      <c r="BL21" s="152"/>
      <c r="BM21" s="152"/>
      <c r="BN21" s="152"/>
      <c r="BO21" s="152"/>
      <c r="BP21" s="152"/>
      <c r="BQ21" s="152"/>
      <c r="BR21" s="152"/>
      <c r="BS21" s="152"/>
      <c r="BT21" s="125"/>
      <c r="BU21" s="125"/>
      <c r="BV21" s="125"/>
      <c r="BW21" s="125"/>
      <c r="BX21" s="125"/>
      <c r="BY21" s="125"/>
      <c r="BZ21" s="126"/>
    </row>
    <row r="22" spans="1:645" ht="45" customHeight="1" x14ac:dyDescent="0.2">
      <c r="A22" s="102" t="s">
        <v>375</v>
      </c>
      <c r="B22" s="127">
        <v>1</v>
      </c>
      <c r="C22" s="104" t="s">
        <v>116</v>
      </c>
      <c r="D22" s="147" t="s">
        <v>377</v>
      </c>
      <c r="E22" s="148" t="s">
        <v>380</v>
      </c>
      <c r="F22" s="148" t="s">
        <v>818</v>
      </c>
      <c r="G22" s="148" t="s">
        <v>382</v>
      </c>
      <c r="H22" s="148"/>
      <c r="I22" s="148" t="s">
        <v>116</v>
      </c>
      <c r="J22" s="148" t="s">
        <v>819</v>
      </c>
      <c r="K22" s="148" t="s">
        <v>820</v>
      </c>
      <c r="L22" s="148" t="s">
        <v>386</v>
      </c>
      <c r="M22" s="148" t="s">
        <v>821</v>
      </c>
      <c r="N22" s="148" t="s">
        <v>388</v>
      </c>
      <c r="O22" s="148"/>
      <c r="P22" s="148" t="s">
        <v>822</v>
      </c>
      <c r="Q22" s="148" t="s">
        <v>823</v>
      </c>
      <c r="R22" s="148"/>
      <c r="S22" s="148" t="s">
        <v>391</v>
      </c>
      <c r="T22" s="148" t="s">
        <v>824</v>
      </c>
      <c r="U22" s="148" t="s">
        <v>825</v>
      </c>
      <c r="V22" s="148" t="s">
        <v>826</v>
      </c>
      <c r="W22" s="148" t="s">
        <v>827</v>
      </c>
      <c r="X22" s="148" t="s">
        <v>477</v>
      </c>
      <c r="Y22" s="148" t="s">
        <v>395</v>
      </c>
      <c r="Z22" s="148" t="s">
        <v>828</v>
      </c>
      <c r="AA22" s="148"/>
      <c r="AB22" s="148" t="s">
        <v>829</v>
      </c>
      <c r="AC22" s="148" t="s">
        <v>829</v>
      </c>
      <c r="AD22" s="148"/>
      <c r="AE22" s="148"/>
      <c r="AF22" s="148" t="s">
        <v>830</v>
      </c>
      <c r="AG22" s="148" t="s">
        <v>831</v>
      </c>
      <c r="AH22" s="148" t="s">
        <v>832</v>
      </c>
      <c r="AI22" s="148" t="s">
        <v>833</v>
      </c>
      <c r="AJ22" s="148" t="s">
        <v>834</v>
      </c>
      <c r="AK22" s="148" t="s">
        <v>835</v>
      </c>
      <c r="AL22" s="148" t="s">
        <v>582</v>
      </c>
      <c r="AM22" s="148" t="s">
        <v>836</v>
      </c>
      <c r="AN22" s="148" t="s">
        <v>837</v>
      </c>
      <c r="AO22" s="148" t="s">
        <v>838</v>
      </c>
      <c r="AP22" s="148" t="s">
        <v>408</v>
      </c>
      <c r="AQ22" s="148" t="s">
        <v>839</v>
      </c>
      <c r="AR22" s="148" t="s">
        <v>488</v>
      </c>
      <c r="AS22" s="148" t="s">
        <v>411</v>
      </c>
      <c r="AT22" s="148" t="s">
        <v>840</v>
      </c>
      <c r="AU22" s="148" t="s">
        <v>841</v>
      </c>
      <c r="AV22" s="148" t="s">
        <v>414</v>
      </c>
      <c r="AW22" s="148" t="s">
        <v>414</v>
      </c>
      <c r="AX22" s="148" t="s">
        <v>415</v>
      </c>
      <c r="AY22" s="148" t="s">
        <v>842</v>
      </c>
      <c r="AZ22" s="148"/>
      <c r="BA22" s="148"/>
      <c r="BB22" s="148"/>
      <c r="BC22" s="148"/>
      <c r="BD22" s="148"/>
      <c r="BE22" s="148"/>
      <c r="BF22" s="148"/>
      <c r="BG22" s="148" t="s">
        <v>843</v>
      </c>
      <c r="BH22" s="148" t="s">
        <v>844</v>
      </c>
      <c r="BI22" s="148" t="s">
        <v>424</v>
      </c>
      <c r="BJ22" s="148" t="s">
        <v>845</v>
      </c>
      <c r="BK22" s="148" t="s">
        <v>674</v>
      </c>
      <c r="BL22" s="148" t="s">
        <v>582</v>
      </c>
      <c r="BM22" s="148" t="s">
        <v>816</v>
      </c>
      <c r="BN22" s="148" t="s">
        <v>846</v>
      </c>
      <c r="BO22" s="148" t="s">
        <v>847</v>
      </c>
      <c r="BP22" s="148" t="s">
        <v>848</v>
      </c>
      <c r="BQ22" s="148" t="s">
        <v>848</v>
      </c>
      <c r="BR22" s="148" t="s">
        <v>849</v>
      </c>
      <c r="BS22" s="148" t="s">
        <v>850</v>
      </c>
      <c r="BT22" s="129"/>
      <c r="BU22" s="129"/>
      <c r="BV22" s="129"/>
      <c r="BW22" s="129"/>
      <c r="BX22" s="129"/>
      <c r="BY22" s="129"/>
      <c r="BZ22" s="130"/>
    </row>
    <row r="23" spans="1:645" ht="45" customHeight="1" x14ac:dyDescent="0.2">
      <c r="A23" s="108" t="s">
        <v>375</v>
      </c>
      <c r="B23" s="54">
        <v>2</v>
      </c>
      <c r="C23" s="49" t="s">
        <v>119</v>
      </c>
      <c r="D23" s="55" t="s">
        <v>377</v>
      </c>
      <c r="E23" s="45" t="s">
        <v>380</v>
      </c>
      <c r="F23" s="45" t="s">
        <v>818</v>
      </c>
      <c r="G23" s="45" t="s">
        <v>382</v>
      </c>
      <c r="H23" s="45" t="s">
        <v>383</v>
      </c>
      <c r="I23" s="45" t="s">
        <v>119</v>
      </c>
      <c r="J23" s="45" t="s">
        <v>851</v>
      </c>
      <c r="K23" s="45" t="s">
        <v>852</v>
      </c>
      <c r="L23" s="45" t="s">
        <v>504</v>
      </c>
      <c r="M23" s="45" t="s">
        <v>853</v>
      </c>
      <c r="N23" s="45" t="s">
        <v>388</v>
      </c>
      <c r="O23" s="45"/>
      <c r="P23" s="45" t="s">
        <v>822</v>
      </c>
      <c r="Q23" s="45" t="s">
        <v>823</v>
      </c>
      <c r="R23" s="45"/>
      <c r="S23" s="45" t="s">
        <v>391</v>
      </c>
      <c r="T23" s="45" t="s">
        <v>854</v>
      </c>
      <c r="U23" s="45" t="s">
        <v>855</v>
      </c>
      <c r="V23" s="45"/>
      <c r="W23" s="45"/>
      <c r="X23" s="45"/>
      <c r="Y23" s="45" t="s">
        <v>395</v>
      </c>
      <c r="Z23" s="45" t="s">
        <v>828</v>
      </c>
      <c r="AA23" s="45"/>
      <c r="AB23" s="45" t="s">
        <v>856</v>
      </c>
      <c r="AC23" s="45" t="s">
        <v>856</v>
      </c>
      <c r="AD23" s="45" t="s">
        <v>857</v>
      </c>
      <c r="AE23" s="45" t="s">
        <v>858</v>
      </c>
      <c r="AF23" s="45" t="s">
        <v>859</v>
      </c>
      <c r="AG23" s="45" t="s">
        <v>859</v>
      </c>
      <c r="AH23" s="45" t="s">
        <v>860</v>
      </c>
      <c r="AI23" s="45" t="s">
        <v>861</v>
      </c>
      <c r="AJ23" s="45" t="s">
        <v>862</v>
      </c>
      <c r="AK23" s="45" t="s">
        <v>863</v>
      </c>
      <c r="AL23" s="45" t="s">
        <v>582</v>
      </c>
      <c r="AM23" s="45" t="s">
        <v>864</v>
      </c>
      <c r="AN23" s="45" t="s">
        <v>865</v>
      </c>
      <c r="AO23" s="45" t="s">
        <v>838</v>
      </c>
      <c r="AP23" s="45" t="s">
        <v>408</v>
      </c>
      <c r="AQ23" s="45" t="s">
        <v>839</v>
      </c>
      <c r="AR23" s="45" t="s">
        <v>488</v>
      </c>
      <c r="AS23" s="45" t="s">
        <v>411</v>
      </c>
      <c r="AT23" s="45" t="s">
        <v>866</v>
      </c>
      <c r="AU23" s="45" t="s">
        <v>867</v>
      </c>
      <c r="AV23" s="45" t="s">
        <v>414</v>
      </c>
      <c r="AW23" s="45" t="s">
        <v>415</v>
      </c>
      <c r="AX23" s="45" t="s">
        <v>415</v>
      </c>
      <c r="AY23" s="45" t="s">
        <v>868</v>
      </c>
      <c r="AZ23" s="45" t="s">
        <v>868</v>
      </c>
      <c r="BA23" s="45" t="s">
        <v>869</v>
      </c>
      <c r="BB23" s="45" t="s">
        <v>870</v>
      </c>
      <c r="BC23" s="45" t="s">
        <v>871</v>
      </c>
      <c r="BD23" s="45" t="s">
        <v>872</v>
      </c>
      <c r="BE23" s="45"/>
      <c r="BF23" s="45"/>
      <c r="BG23" s="45" t="s">
        <v>724</v>
      </c>
      <c r="BH23" s="45" t="s">
        <v>873</v>
      </c>
      <c r="BI23" s="45" t="s">
        <v>424</v>
      </c>
      <c r="BJ23" s="45" t="s">
        <v>874</v>
      </c>
      <c r="BK23" s="45" t="s">
        <v>427</v>
      </c>
      <c r="BL23" s="45" t="s">
        <v>582</v>
      </c>
      <c r="BM23" s="45" t="s">
        <v>875</v>
      </c>
      <c r="BN23" s="45" t="s">
        <v>530</v>
      </c>
      <c r="BO23" s="45" t="s">
        <v>876</v>
      </c>
      <c r="BP23" s="45" t="s">
        <v>848</v>
      </c>
      <c r="BQ23" s="45" t="s">
        <v>848</v>
      </c>
      <c r="BR23" s="45" t="s">
        <v>877</v>
      </c>
      <c r="BS23" s="45" t="s">
        <v>557</v>
      </c>
      <c r="BT23" s="46" t="s">
        <v>878</v>
      </c>
      <c r="BU23" s="46" t="s">
        <v>879</v>
      </c>
      <c r="BV23" s="46" t="s">
        <v>880</v>
      </c>
      <c r="BW23" s="46" t="s">
        <v>468</v>
      </c>
      <c r="BX23" s="46" t="s">
        <v>469</v>
      </c>
      <c r="BY23" s="46" t="s">
        <v>881</v>
      </c>
      <c r="BZ23" s="151" t="s">
        <v>882</v>
      </c>
    </row>
    <row r="24" spans="1:645" ht="45" customHeight="1" x14ac:dyDescent="0.2">
      <c r="A24" s="108" t="s">
        <v>375</v>
      </c>
      <c r="B24" s="54">
        <v>3</v>
      </c>
      <c r="C24" s="49" t="s">
        <v>120</v>
      </c>
      <c r="D24" s="55" t="s">
        <v>377</v>
      </c>
      <c r="E24" s="45" t="s">
        <v>380</v>
      </c>
      <c r="F24" s="45" t="s">
        <v>818</v>
      </c>
      <c r="G24" s="45" t="s">
        <v>382</v>
      </c>
      <c r="H24" s="45"/>
      <c r="I24" s="45" t="s">
        <v>120</v>
      </c>
      <c r="J24" s="45" t="s">
        <v>883</v>
      </c>
      <c r="K24" s="45" t="s">
        <v>385</v>
      </c>
      <c r="L24" s="45" t="s">
        <v>434</v>
      </c>
      <c r="M24" s="45" t="s">
        <v>884</v>
      </c>
      <c r="N24" s="45" t="s">
        <v>388</v>
      </c>
      <c r="O24" s="45"/>
      <c r="P24" s="45" t="s">
        <v>822</v>
      </c>
      <c r="Q24" s="45" t="s">
        <v>823</v>
      </c>
      <c r="R24" s="45"/>
      <c r="S24" s="45" t="s">
        <v>391</v>
      </c>
      <c r="T24" s="45" t="s">
        <v>885</v>
      </c>
      <c r="U24" s="45" t="s">
        <v>731</v>
      </c>
      <c r="V24" s="45" t="s">
        <v>886</v>
      </c>
      <c r="W24" s="45" t="s">
        <v>887</v>
      </c>
      <c r="X24" s="45" t="s">
        <v>477</v>
      </c>
      <c r="Y24" s="45" t="s">
        <v>395</v>
      </c>
      <c r="Z24" s="45" t="s">
        <v>828</v>
      </c>
      <c r="AA24" s="45"/>
      <c r="AB24" s="45" t="s">
        <v>888</v>
      </c>
      <c r="AC24" s="45" t="s">
        <v>888</v>
      </c>
      <c r="AD24" s="45" t="s">
        <v>889</v>
      </c>
      <c r="AE24" s="45" t="s">
        <v>890</v>
      </c>
      <c r="AF24" s="45" t="s">
        <v>891</v>
      </c>
      <c r="AG24" s="45" t="s">
        <v>891</v>
      </c>
      <c r="AH24" s="45" t="s">
        <v>892</v>
      </c>
      <c r="AI24" s="45" t="s">
        <v>893</v>
      </c>
      <c r="AJ24" s="45" t="s">
        <v>385</v>
      </c>
      <c r="AK24" s="45" t="s">
        <v>894</v>
      </c>
      <c r="AL24" s="45" t="s">
        <v>582</v>
      </c>
      <c r="AM24" s="45" t="s">
        <v>895</v>
      </c>
      <c r="AN24" s="45" t="s">
        <v>896</v>
      </c>
      <c r="AO24" s="45" t="s">
        <v>838</v>
      </c>
      <c r="AP24" s="45" t="s">
        <v>408</v>
      </c>
      <c r="AQ24" s="45" t="s">
        <v>839</v>
      </c>
      <c r="AR24" s="45" t="s">
        <v>410</v>
      </c>
      <c r="AS24" s="45" t="s">
        <v>411</v>
      </c>
      <c r="AT24" s="45" t="s">
        <v>897</v>
      </c>
      <c r="AU24" s="45" t="s">
        <v>898</v>
      </c>
      <c r="AV24" s="45" t="s">
        <v>414</v>
      </c>
      <c r="AW24" s="45" t="s">
        <v>415</v>
      </c>
      <c r="AX24" s="45" t="s">
        <v>415</v>
      </c>
      <c r="AY24" s="45" t="s">
        <v>899</v>
      </c>
      <c r="AZ24" s="45" t="s">
        <v>899</v>
      </c>
      <c r="BA24" s="45" t="s">
        <v>453</v>
      </c>
      <c r="BB24" s="45" t="s">
        <v>900</v>
      </c>
      <c r="BC24" s="45" t="s">
        <v>901</v>
      </c>
      <c r="BD24" s="45" t="s">
        <v>902</v>
      </c>
      <c r="BE24" s="45" t="s">
        <v>668</v>
      </c>
      <c r="BF24" s="45" t="s">
        <v>903</v>
      </c>
      <c r="BG24" s="45" t="s">
        <v>423</v>
      </c>
      <c r="BH24" s="45" t="s">
        <v>873</v>
      </c>
      <c r="BI24" s="45" t="s">
        <v>424</v>
      </c>
      <c r="BJ24" s="45" t="s">
        <v>904</v>
      </c>
      <c r="BK24" s="45" t="s">
        <v>427</v>
      </c>
      <c r="BL24" s="45" t="s">
        <v>582</v>
      </c>
      <c r="BM24" s="45" t="s">
        <v>385</v>
      </c>
      <c r="BN24" s="45" t="s">
        <v>780</v>
      </c>
      <c r="BO24" s="45" t="s">
        <v>429</v>
      </c>
      <c r="BP24" s="45" t="s">
        <v>905</v>
      </c>
      <c r="BQ24" s="45" t="s">
        <v>905</v>
      </c>
      <c r="BR24" s="45" t="s">
        <v>877</v>
      </c>
      <c r="BS24" s="45" t="s">
        <v>506</v>
      </c>
      <c r="BT24" s="43"/>
      <c r="BU24" s="43"/>
      <c r="BV24" s="43"/>
      <c r="BW24" s="43"/>
      <c r="BX24" s="43"/>
      <c r="BY24" s="43"/>
      <c r="BZ24" s="121"/>
    </row>
    <row r="25" spans="1:645" ht="45" customHeight="1" x14ac:dyDescent="0.2">
      <c r="A25" s="108" t="s">
        <v>375</v>
      </c>
      <c r="B25" s="54">
        <v>4</v>
      </c>
      <c r="C25" s="49" t="s">
        <v>122</v>
      </c>
      <c r="D25" s="55" t="s">
        <v>377</v>
      </c>
      <c r="E25" s="45" t="s">
        <v>380</v>
      </c>
      <c r="F25" s="45" t="s">
        <v>818</v>
      </c>
      <c r="G25" s="45" t="s">
        <v>382</v>
      </c>
      <c r="H25" s="45"/>
      <c r="I25" s="45" t="s">
        <v>122</v>
      </c>
      <c r="J25" s="45" t="s">
        <v>906</v>
      </c>
      <c r="K25" s="45"/>
      <c r="L25" s="45" t="s">
        <v>907</v>
      </c>
      <c r="M25" s="45"/>
      <c r="N25" s="45" t="s">
        <v>388</v>
      </c>
      <c r="O25" s="45"/>
      <c r="P25" s="45" t="s">
        <v>822</v>
      </c>
      <c r="Q25" s="45" t="s">
        <v>823</v>
      </c>
      <c r="R25" s="45"/>
      <c r="S25" s="45" t="s">
        <v>391</v>
      </c>
      <c r="T25" s="45"/>
      <c r="U25" s="45" t="s">
        <v>731</v>
      </c>
      <c r="V25" s="45"/>
      <c r="W25" s="45"/>
      <c r="X25" s="45"/>
      <c r="Y25" s="45" t="s">
        <v>395</v>
      </c>
      <c r="Z25" s="45" t="s">
        <v>828</v>
      </c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 t="s">
        <v>908</v>
      </c>
      <c r="AL25" s="45"/>
      <c r="AM25" s="45"/>
      <c r="AN25" s="45"/>
      <c r="AO25" s="45" t="s">
        <v>908</v>
      </c>
      <c r="AP25" s="45"/>
      <c r="AQ25" s="45"/>
      <c r="AR25" s="45" t="s">
        <v>410</v>
      </c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3"/>
      <c r="BU25" s="43"/>
      <c r="BV25" s="43"/>
      <c r="BW25" s="43"/>
      <c r="BX25" s="43"/>
      <c r="BY25" s="43"/>
      <c r="BZ25" s="121"/>
    </row>
    <row r="26" spans="1:645" ht="45" customHeight="1" x14ac:dyDescent="0.2">
      <c r="A26" s="108" t="s">
        <v>375</v>
      </c>
      <c r="B26" s="54">
        <v>5</v>
      </c>
      <c r="C26" s="49" t="s">
        <v>125</v>
      </c>
      <c r="D26" s="55" t="s">
        <v>377</v>
      </c>
      <c r="E26" s="45" t="s">
        <v>380</v>
      </c>
      <c r="F26" s="45" t="s">
        <v>818</v>
      </c>
      <c r="G26" s="45" t="s">
        <v>382</v>
      </c>
      <c r="H26" s="45" t="s">
        <v>383</v>
      </c>
      <c r="I26" s="45" t="s">
        <v>125</v>
      </c>
      <c r="J26" s="45" t="s">
        <v>909</v>
      </c>
      <c r="K26" s="45"/>
      <c r="L26" s="45" t="s">
        <v>846</v>
      </c>
      <c r="M26" s="45"/>
      <c r="N26" s="45" t="s">
        <v>388</v>
      </c>
      <c r="O26" s="45"/>
      <c r="P26" s="45" t="s">
        <v>822</v>
      </c>
      <c r="Q26" s="45" t="s">
        <v>823</v>
      </c>
      <c r="R26" s="45"/>
      <c r="S26" s="45" t="s">
        <v>391</v>
      </c>
      <c r="T26" s="45"/>
      <c r="U26" s="45" t="s">
        <v>731</v>
      </c>
      <c r="V26" s="45"/>
      <c r="W26" s="45"/>
      <c r="X26" s="45"/>
      <c r="Y26" s="45" t="s">
        <v>395</v>
      </c>
      <c r="Z26" s="45" t="s">
        <v>828</v>
      </c>
      <c r="AA26" s="45"/>
      <c r="AB26" s="45" t="s">
        <v>910</v>
      </c>
      <c r="AC26" s="45" t="s">
        <v>910</v>
      </c>
      <c r="AD26" s="45" t="s">
        <v>911</v>
      </c>
      <c r="AE26" s="45" t="s">
        <v>912</v>
      </c>
      <c r="AF26" s="45" t="s">
        <v>913</v>
      </c>
      <c r="AG26" s="45" t="s">
        <v>913</v>
      </c>
      <c r="AH26" s="45" t="s">
        <v>914</v>
      </c>
      <c r="AI26" s="45" t="s">
        <v>915</v>
      </c>
      <c r="AJ26" s="45" t="s">
        <v>916</v>
      </c>
      <c r="AK26" s="45" t="s">
        <v>917</v>
      </c>
      <c r="AL26" s="45" t="s">
        <v>582</v>
      </c>
      <c r="AM26" s="45" t="s">
        <v>918</v>
      </c>
      <c r="AN26" s="45" t="s">
        <v>919</v>
      </c>
      <c r="AO26" s="45" t="s">
        <v>920</v>
      </c>
      <c r="AP26" s="45" t="s">
        <v>408</v>
      </c>
      <c r="AQ26" s="45" t="s">
        <v>409</v>
      </c>
      <c r="AR26" s="45" t="s">
        <v>410</v>
      </c>
      <c r="AS26" s="45"/>
      <c r="AT26" s="45" t="s">
        <v>921</v>
      </c>
      <c r="AU26" s="45" t="s">
        <v>922</v>
      </c>
      <c r="AV26" s="45" t="s">
        <v>414</v>
      </c>
      <c r="AW26" s="45" t="s">
        <v>415</v>
      </c>
      <c r="AX26" s="45" t="s">
        <v>415</v>
      </c>
      <c r="AY26" s="45" t="s">
        <v>923</v>
      </c>
      <c r="AZ26" s="45" t="s">
        <v>924</v>
      </c>
      <c r="BA26" s="45" t="s">
        <v>925</v>
      </c>
      <c r="BB26" s="45" t="s">
        <v>926</v>
      </c>
      <c r="BC26" s="45"/>
      <c r="BD26" s="45" t="s">
        <v>927</v>
      </c>
      <c r="BE26" s="45"/>
      <c r="BF26" s="45"/>
      <c r="BG26" s="45" t="s">
        <v>928</v>
      </c>
      <c r="BH26" s="45" t="s">
        <v>873</v>
      </c>
      <c r="BI26" s="45" t="s">
        <v>424</v>
      </c>
      <c r="BJ26" s="45" t="s">
        <v>929</v>
      </c>
      <c r="BK26" s="45" t="s">
        <v>427</v>
      </c>
      <c r="BL26" s="45" t="s">
        <v>582</v>
      </c>
      <c r="BM26" s="45"/>
      <c r="BN26" s="45" t="s">
        <v>584</v>
      </c>
      <c r="BO26" s="45" t="s">
        <v>385</v>
      </c>
      <c r="BP26" s="45" t="s">
        <v>640</v>
      </c>
      <c r="BQ26" s="45" t="s">
        <v>640</v>
      </c>
      <c r="BR26" s="45" t="s">
        <v>930</v>
      </c>
      <c r="BS26" s="45" t="s">
        <v>557</v>
      </c>
      <c r="BT26" s="43"/>
      <c r="BU26" s="43"/>
      <c r="BV26" s="43"/>
      <c r="BW26" s="43"/>
      <c r="BX26" s="43"/>
      <c r="BY26" s="43"/>
      <c r="BZ26" s="121"/>
    </row>
    <row r="27" spans="1:645" ht="45" customHeight="1" x14ac:dyDescent="0.2">
      <c r="A27" s="108" t="s">
        <v>375</v>
      </c>
      <c r="B27" s="54">
        <v>6</v>
      </c>
      <c r="C27" s="49" t="s">
        <v>126</v>
      </c>
      <c r="D27" s="55" t="s">
        <v>377</v>
      </c>
      <c r="E27" s="45" t="s">
        <v>380</v>
      </c>
      <c r="F27" s="45" t="s">
        <v>818</v>
      </c>
      <c r="G27" s="45" t="s">
        <v>382</v>
      </c>
      <c r="H27" s="45"/>
      <c r="I27" s="45" t="s">
        <v>126</v>
      </c>
      <c r="J27" s="45" t="s">
        <v>931</v>
      </c>
      <c r="K27" s="45"/>
      <c r="L27" s="45" t="s">
        <v>430</v>
      </c>
      <c r="M27" s="45"/>
      <c r="N27" s="45" t="s">
        <v>388</v>
      </c>
      <c r="O27" s="45"/>
      <c r="P27" s="45" t="s">
        <v>822</v>
      </c>
      <c r="Q27" s="45" t="s">
        <v>823</v>
      </c>
      <c r="R27" s="45"/>
      <c r="S27" s="45" t="s">
        <v>391</v>
      </c>
      <c r="T27" s="45"/>
      <c r="U27" s="45" t="s">
        <v>731</v>
      </c>
      <c r="V27" s="45"/>
      <c r="W27" s="45"/>
      <c r="X27" s="45"/>
      <c r="Y27" s="45" t="s">
        <v>395</v>
      </c>
      <c r="Z27" s="45" t="s">
        <v>828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 t="s">
        <v>908</v>
      </c>
      <c r="AL27" s="45"/>
      <c r="AM27" s="45"/>
      <c r="AN27" s="45"/>
      <c r="AO27" s="45" t="s">
        <v>908</v>
      </c>
      <c r="AP27" s="45"/>
      <c r="AQ27" s="45"/>
      <c r="AR27" s="45" t="s">
        <v>410</v>
      </c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3"/>
      <c r="BU27" s="43"/>
      <c r="BV27" s="43"/>
      <c r="BW27" s="43"/>
      <c r="BX27" s="43"/>
      <c r="BY27" s="43"/>
      <c r="BZ27" s="121"/>
    </row>
    <row r="28" spans="1:645" ht="45" customHeight="1" x14ac:dyDescent="0.2">
      <c r="A28" s="108" t="s">
        <v>375</v>
      </c>
      <c r="B28" s="54">
        <v>7</v>
      </c>
      <c r="C28" s="49" t="s">
        <v>128</v>
      </c>
      <c r="D28" s="55" t="s">
        <v>377</v>
      </c>
      <c r="E28" s="45" t="s">
        <v>380</v>
      </c>
      <c r="F28" s="45" t="s">
        <v>818</v>
      </c>
      <c r="G28" s="45" t="s">
        <v>382</v>
      </c>
      <c r="H28" s="45" t="s">
        <v>383</v>
      </c>
      <c r="I28" s="45" t="s">
        <v>128</v>
      </c>
      <c r="J28" s="45" t="s">
        <v>932</v>
      </c>
      <c r="K28" s="45" t="s">
        <v>385</v>
      </c>
      <c r="L28" s="45" t="s">
        <v>508</v>
      </c>
      <c r="M28" s="45" t="s">
        <v>933</v>
      </c>
      <c r="N28" s="45" t="s">
        <v>388</v>
      </c>
      <c r="O28" s="45"/>
      <c r="P28" s="45" t="s">
        <v>822</v>
      </c>
      <c r="Q28" s="45" t="s">
        <v>823</v>
      </c>
      <c r="R28" s="45" t="s">
        <v>934</v>
      </c>
      <c r="S28" s="45" t="s">
        <v>391</v>
      </c>
      <c r="T28" s="45" t="s">
        <v>935</v>
      </c>
      <c r="U28" s="45" t="s">
        <v>936</v>
      </c>
      <c r="V28" s="45" t="s">
        <v>937</v>
      </c>
      <c r="W28" s="45" t="s">
        <v>938</v>
      </c>
      <c r="X28" s="45" t="s">
        <v>939</v>
      </c>
      <c r="Y28" s="45" t="s">
        <v>395</v>
      </c>
      <c r="Z28" s="45" t="s">
        <v>828</v>
      </c>
      <c r="AA28" s="45"/>
      <c r="AB28" s="45" t="s">
        <v>940</v>
      </c>
      <c r="AC28" s="45" t="s">
        <v>940</v>
      </c>
      <c r="AD28" s="45" t="s">
        <v>941</v>
      </c>
      <c r="AE28" s="45" t="s">
        <v>942</v>
      </c>
      <c r="AF28" s="45" t="s">
        <v>943</v>
      </c>
      <c r="AG28" s="45" t="s">
        <v>943</v>
      </c>
      <c r="AH28" s="45" t="s">
        <v>944</v>
      </c>
      <c r="AI28" s="45" t="s">
        <v>945</v>
      </c>
      <c r="AJ28" s="45" t="s">
        <v>385</v>
      </c>
      <c r="AK28" s="45" t="s">
        <v>946</v>
      </c>
      <c r="AL28" s="45" t="s">
        <v>582</v>
      </c>
      <c r="AM28" s="45" t="s">
        <v>947</v>
      </c>
      <c r="AN28" s="45" t="s">
        <v>948</v>
      </c>
      <c r="AO28" s="45" t="s">
        <v>838</v>
      </c>
      <c r="AP28" s="45" t="s">
        <v>408</v>
      </c>
      <c r="AQ28" s="45" t="s">
        <v>839</v>
      </c>
      <c r="AR28" s="45" t="s">
        <v>410</v>
      </c>
      <c r="AS28" s="45" t="s">
        <v>411</v>
      </c>
      <c r="AT28" s="45" t="s">
        <v>949</v>
      </c>
      <c r="AU28" s="45" t="s">
        <v>950</v>
      </c>
      <c r="AV28" s="45" t="s">
        <v>414</v>
      </c>
      <c r="AW28" s="45" t="s">
        <v>414</v>
      </c>
      <c r="AX28" s="45" t="s">
        <v>415</v>
      </c>
      <c r="AY28" s="45" t="s">
        <v>951</v>
      </c>
      <c r="AZ28" s="45" t="s">
        <v>951</v>
      </c>
      <c r="BA28" s="45" t="s">
        <v>952</v>
      </c>
      <c r="BB28" s="45" t="s">
        <v>953</v>
      </c>
      <c r="BC28" s="45" t="s">
        <v>954</v>
      </c>
      <c r="BD28" s="45" t="s">
        <v>955</v>
      </c>
      <c r="BE28" s="45" t="s">
        <v>668</v>
      </c>
      <c r="BF28" s="45" t="s">
        <v>635</v>
      </c>
      <c r="BG28" s="45" t="s">
        <v>956</v>
      </c>
      <c r="BH28" s="45" t="s">
        <v>844</v>
      </c>
      <c r="BI28" s="45" t="s">
        <v>672</v>
      </c>
      <c r="BJ28" s="45" t="s">
        <v>424</v>
      </c>
      <c r="BK28" s="45" t="s">
        <v>674</v>
      </c>
      <c r="BL28" s="45" t="s">
        <v>582</v>
      </c>
      <c r="BM28" s="45" t="s">
        <v>385</v>
      </c>
      <c r="BN28" s="45" t="s">
        <v>584</v>
      </c>
      <c r="BO28" s="45" t="s">
        <v>429</v>
      </c>
      <c r="BP28" s="45" t="s">
        <v>848</v>
      </c>
      <c r="BQ28" s="45" t="s">
        <v>848</v>
      </c>
      <c r="BR28" s="45" t="s">
        <v>464</v>
      </c>
      <c r="BS28" s="45" t="s">
        <v>506</v>
      </c>
      <c r="BT28" s="46" t="s">
        <v>957</v>
      </c>
      <c r="BU28" s="46" t="s">
        <v>958</v>
      </c>
      <c r="BV28" s="46" t="s">
        <v>959</v>
      </c>
      <c r="BW28" s="46" t="s">
        <v>468</v>
      </c>
      <c r="BX28" s="46" t="s">
        <v>469</v>
      </c>
      <c r="BY28" s="46" t="s">
        <v>960</v>
      </c>
      <c r="BZ28" s="151" t="s">
        <v>961</v>
      </c>
    </row>
    <row r="29" spans="1:645" ht="45" customHeight="1" x14ac:dyDescent="0.2">
      <c r="A29" s="108" t="s">
        <v>375</v>
      </c>
      <c r="B29" s="54">
        <v>8</v>
      </c>
      <c r="C29" s="49" t="s">
        <v>129</v>
      </c>
      <c r="D29" s="55" t="s">
        <v>377</v>
      </c>
      <c r="E29" s="45" t="s">
        <v>380</v>
      </c>
      <c r="F29" s="45" t="s">
        <v>818</v>
      </c>
      <c r="G29" s="45" t="s">
        <v>382</v>
      </c>
      <c r="H29" s="45"/>
      <c r="I29" s="45" t="s">
        <v>129</v>
      </c>
      <c r="J29" s="45" t="s">
        <v>962</v>
      </c>
      <c r="K29" s="45"/>
      <c r="L29" s="45" t="s">
        <v>963</v>
      </c>
      <c r="M29" s="45"/>
      <c r="N29" s="45" t="s">
        <v>388</v>
      </c>
      <c r="O29" s="45"/>
      <c r="P29" s="45" t="s">
        <v>822</v>
      </c>
      <c r="Q29" s="45" t="s">
        <v>823</v>
      </c>
      <c r="R29" s="45"/>
      <c r="S29" s="45" t="s">
        <v>391</v>
      </c>
      <c r="T29" s="45"/>
      <c r="U29" s="45" t="s">
        <v>731</v>
      </c>
      <c r="V29" s="45"/>
      <c r="W29" s="45"/>
      <c r="X29" s="45"/>
      <c r="Y29" s="45" t="s">
        <v>395</v>
      </c>
      <c r="Z29" s="45" t="s">
        <v>828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 t="s">
        <v>908</v>
      </c>
      <c r="AL29" s="45"/>
      <c r="AM29" s="45"/>
      <c r="AN29" s="45"/>
      <c r="AO29" s="45" t="s">
        <v>908</v>
      </c>
      <c r="AP29" s="45"/>
      <c r="AQ29" s="45"/>
      <c r="AR29" s="45" t="s">
        <v>410</v>
      </c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3"/>
      <c r="BU29" s="43"/>
      <c r="BV29" s="43"/>
      <c r="BW29" s="43"/>
      <c r="BX29" s="43"/>
      <c r="BY29" s="43"/>
      <c r="BZ29" s="121"/>
    </row>
    <row r="30" spans="1:645" ht="45" customHeight="1" x14ac:dyDescent="0.2">
      <c r="A30" s="108" t="s">
        <v>375</v>
      </c>
      <c r="B30" s="54">
        <v>9</v>
      </c>
      <c r="C30" s="49" t="s">
        <v>130</v>
      </c>
      <c r="D30" s="55" t="s">
        <v>377</v>
      </c>
      <c r="E30" s="45" t="s">
        <v>380</v>
      </c>
      <c r="F30" s="45" t="s">
        <v>818</v>
      </c>
      <c r="G30" s="45" t="s">
        <v>382</v>
      </c>
      <c r="H30" s="45"/>
      <c r="I30" s="45" t="s">
        <v>130</v>
      </c>
      <c r="J30" s="45" t="s">
        <v>964</v>
      </c>
      <c r="K30" s="45"/>
      <c r="L30" s="45" t="s">
        <v>965</v>
      </c>
      <c r="M30" s="45"/>
      <c r="N30" s="45" t="s">
        <v>388</v>
      </c>
      <c r="O30" s="45"/>
      <c r="P30" s="45" t="s">
        <v>822</v>
      </c>
      <c r="Q30" s="45" t="s">
        <v>823</v>
      </c>
      <c r="R30" s="45"/>
      <c r="S30" s="45" t="s">
        <v>391</v>
      </c>
      <c r="T30" s="45"/>
      <c r="U30" s="45" t="s">
        <v>731</v>
      </c>
      <c r="V30" s="45"/>
      <c r="W30" s="45"/>
      <c r="X30" s="45"/>
      <c r="Y30" s="45" t="s">
        <v>395</v>
      </c>
      <c r="Z30" s="45" t="s">
        <v>828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 t="s">
        <v>908</v>
      </c>
      <c r="AL30" s="45"/>
      <c r="AM30" s="45"/>
      <c r="AN30" s="45"/>
      <c r="AO30" s="45" t="s">
        <v>908</v>
      </c>
      <c r="AP30" s="45"/>
      <c r="AQ30" s="45"/>
      <c r="AR30" s="45" t="s">
        <v>410</v>
      </c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3"/>
      <c r="BU30" s="43"/>
      <c r="BV30" s="43"/>
      <c r="BW30" s="43"/>
      <c r="BX30" s="43"/>
      <c r="BY30" s="43"/>
      <c r="BZ30" s="121"/>
    </row>
    <row r="31" spans="1:645" ht="45" customHeight="1" x14ac:dyDescent="0.2">
      <c r="A31" s="108" t="s">
        <v>375</v>
      </c>
      <c r="B31" s="54">
        <v>10</v>
      </c>
      <c r="C31" s="49" t="s">
        <v>132</v>
      </c>
      <c r="D31" s="55" t="s">
        <v>377</v>
      </c>
      <c r="E31" s="45" t="s">
        <v>380</v>
      </c>
      <c r="F31" s="45" t="s">
        <v>818</v>
      </c>
      <c r="G31" s="45" t="s">
        <v>382</v>
      </c>
      <c r="H31" s="45" t="s">
        <v>383</v>
      </c>
      <c r="I31" s="45" t="s">
        <v>132</v>
      </c>
      <c r="J31" s="45" t="s">
        <v>966</v>
      </c>
      <c r="K31" s="45"/>
      <c r="L31" s="45" t="s">
        <v>640</v>
      </c>
      <c r="M31" s="45" t="s">
        <v>967</v>
      </c>
      <c r="N31" s="45" t="s">
        <v>388</v>
      </c>
      <c r="O31" s="45"/>
      <c r="P31" s="45" t="s">
        <v>822</v>
      </c>
      <c r="Q31" s="45" t="s">
        <v>823</v>
      </c>
      <c r="R31" s="45"/>
      <c r="S31" s="45" t="s">
        <v>391</v>
      </c>
      <c r="T31" s="45" t="s">
        <v>968</v>
      </c>
      <c r="U31" s="45" t="s">
        <v>731</v>
      </c>
      <c r="V31" s="45" t="s">
        <v>969</v>
      </c>
      <c r="W31" s="45" t="s">
        <v>970</v>
      </c>
      <c r="X31" s="45" t="s">
        <v>939</v>
      </c>
      <c r="Y31" s="45" t="s">
        <v>395</v>
      </c>
      <c r="Z31" s="45" t="s">
        <v>828</v>
      </c>
      <c r="AA31" s="45"/>
      <c r="AB31" s="45" t="s">
        <v>971</v>
      </c>
      <c r="AC31" s="45" t="s">
        <v>971</v>
      </c>
      <c r="AD31" s="45" t="s">
        <v>972</v>
      </c>
      <c r="AE31" s="45" t="s">
        <v>973</v>
      </c>
      <c r="AF31" s="45" t="s">
        <v>974</v>
      </c>
      <c r="AG31" s="45" t="s">
        <v>385</v>
      </c>
      <c r="AH31" s="45" t="s">
        <v>975</v>
      </c>
      <c r="AI31" s="45" t="s">
        <v>976</v>
      </c>
      <c r="AJ31" s="45" t="s">
        <v>977</v>
      </c>
      <c r="AK31" s="45" t="s">
        <v>978</v>
      </c>
      <c r="AL31" s="45" t="s">
        <v>582</v>
      </c>
      <c r="AM31" s="45" t="s">
        <v>979</v>
      </c>
      <c r="AN31" s="45" t="s">
        <v>980</v>
      </c>
      <c r="AO31" s="45" t="s">
        <v>981</v>
      </c>
      <c r="AP31" s="45" t="s">
        <v>982</v>
      </c>
      <c r="AQ31" s="45" t="s">
        <v>983</v>
      </c>
      <c r="AR31" s="45" t="s">
        <v>488</v>
      </c>
      <c r="AS31" s="45" t="s">
        <v>411</v>
      </c>
      <c r="AT31" s="45" t="s">
        <v>984</v>
      </c>
      <c r="AU31" s="45" t="s">
        <v>985</v>
      </c>
      <c r="AV31" s="45" t="s">
        <v>414</v>
      </c>
      <c r="AW31" s="45" t="s">
        <v>415</v>
      </c>
      <c r="AX31" s="45" t="s">
        <v>415</v>
      </c>
      <c r="AY31" s="45" t="s">
        <v>986</v>
      </c>
      <c r="AZ31" s="45" t="s">
        <v>491</v>
      </c>
      <c r="BA31" s="45" t="s">
        <v>987</v>
      </c>
      <c r="BB31" s="45" t="s">
        <v>988</v>
      </c>
      <c r="BC31" s="45" t="s">
        <v>989</v>
      </c>
      <c r="BD31" s="45" t="s">
        <v>990</v>
      </c>
      <c r="BE31" s="45" t="s">
        <v>668</v>
      </c>
      <c r="BF31" s="45" t="s">
        <v>991</v>
      </c>
      <c r="BG31" s="45" t="s">
        <v>992</v>
      </c>
      <c r="BH31" s="45" t="s">
        <v>844</v>
      </c>
      <c r="BI31" s="45" t="s">
        <v>424</v>
      </c>
      <c r="BJ31" s="45" t="s">
        <v>993</v>
      </c>
      <c r="BK31" s="45" t="s">
        <v>674</v>
      </c>
      <c r="BL31" s="45" t="s">
        <v>582</v>
      </c>
      <c r="BM31" s="45" t="s">
        <v>994</v>
      </c>
      <c r="BN31" s="45" t="s">
        <v>584</v>
      </c>
      <c r="BO31" s="45" t="s">
        <v>385</v>
      </c>
      <c r="BP31" s="45" t="s">
        <v>848</v>
      </c>
      <c r="BQ31" s="45" t="s">
        <v>848</v>
      </c>
      <c r="BR31" s="45" t="s">
        <v>995</v>
      </c>
      <c r="BS31" s="45" t="s">
        <v>432</v>
      </c>
      <c r="BT31" s="43"/>
      <c r="BU31" s="43"/>
      <c r="BV31" s="43"/>
      <c r="BW31" s="43"/>
      <c r="BX31" s="43"/>
      <c r="BY31" s="43"/>
      <c r="BZ31" s="121"/>
    </row>
    <row r="32" spans="1:645" ht="45" customHeight="1" x14ac:dyDescent="0.2">
      <c r="A32" s="108" t="s">
        <v>375</v>
      </c>
      <c r="B32" s="54">
        <v>11</v>
      </c>
      <c r="C32" s="49" t="s">
        <v>133</v>
      </c>
      <c r="D32" s="55" t="s">
        <v>377</v>
      </c>
      <c r="E32" s="45" t="s">
        <v>380</v>
      </c>
      <c r="F32" s="45" t="s">
        <v>818</v>
      </c>
      <c r="G32" s="45" t="s">
        <v>382</v>
      </c>
      <c r="H32" s="45"/>
      <c r="I32" s="45" t="s">
        <v>133</v>
      </c>
      <c r="J32" s="45" t="s">
        <v>996</v>
      </c>
      <c r="K32" s="45"/>
      <c r="L32" s="45" t="s">
        <v>997</v>
      </c>
      <c r="M32" s="45"/>
      <c r="N32" s="45" t="s">
        <v>388</v>
      </c>
      <c r="O32" s="45"/>
      <c r="P32" s="45" t="s">
        <v>822</v>
      </c>
      <c r="Q32" s="45" t="s">
        <v>823</v>
      </c>
      <c r="R32" s="45"/>
      <c r="S32" s="45" t="s">
        <v>391</v>
      </c>
      <c r="T32" s="45"/>
      <c r="U32" s="45" t="s">
        <v>731</v>
      </c>
      <c r="V32" s="45"/>
      <c r="W32" s="45"/>
      <c r="X32" s="45"/>
      <c r="Y32" s="45" t="s">
        <v>395</v>
      </c>
      <c r="Z32" s="45" t="s">
        <v>828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 t="s">
        <v>998</v>
      </c>
      <c r="AL32" s="45"/>
      <c r="AM32" s="45" t="s">
        <v>999</v>
      </c>
      <c r="AN32" s="45"/>
      <c r="AO32" s="45" t="s">
        <v>838</v>
      </c>
      <c r="AP32" s="45"/>
      <c r="AQ32" s="45"/>
      <c r="AR32" s="45" t="s">
        <v>410</v>
      </c>
      <c r="AS32" s="45"/>
      <c r="AT32" s="45" t="s">
        <v>1000</v>
      </c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3"/>
      <c r="BU32" s="43"/>
      <c r="BV32" s="43"/>
      <c r="BW32" s="43"/>
      <c r="BX32" s="43"/>
      <c r="BY32" s="43"/>
      <c r="BZ32" s="121"/>
    </row>
    <row r="33" spans="1:78" ht="45" customHeight="1" x14ac:dyDescent="0.2">
      <c r="A33" s="108" t="s">
        <v>375</v>
      </c>
      <c r="B33" s="54">
        <v>12</v>
      </c>
      <c r="C33" s="49" t="s">
        <v>136</v>
      </c>
      <c r="D33" s="55" t="s">
        <v>377</v>
      </c>
      <c r="E33" s="45" t="s">
        <v>380</v>
      </c>
      <c r="F33" s="45" t="s">
        <v>818</v>
      </c>
      <c r="G33" s="45" t="s">
        <v>382</v>
      </c>
      <c r="H33" s="45" t="s">
        <v>383</v>
      </c>
      <c r="I33" s="45" t="s">
        <v>136</v>
      </c>
      <c r="J33" s="45" t="s">
        <v>1001</v>
      </c>
      <c r="K33" s="45" t="s">
        <v>385</v>
      </c>
      <c r="L33" s="45" t="s">
        <v>1002</v>
      </c>
      <c r="M33" s="45" t="s">
        <v>1003</v>
      </c>
      <c r="N33" s="45" t="s">
        <v>388</v>
      </c>
      <c r="O33" s="45"/>
      <c r="P33" s="45" t="s">
        <v>822</v>
      </c>
      <c r="Q33" s="45" t="s">
        <v>823</v>
      </c>
      <c r="R33" s="45"/>
      <c r="S33" s="45" t="s">
        <v>391</v>
      </c>
      <c r="T33" s="45" t="s">
        <v>1004</v>
      </c>
      <c r="U33" s="45" t="s">
        <v>1005</v>
      </c>
      <c r="V33" s="45" t="s">
        <v>1006</v>
      </c>
      <c r="W33" s="45" t="s">
        <v>1007</v>
      </c>
      <c r="X33" s="45" t="s">
        <v>477</v>
      </c>
      <c r="Y33" s="45" t="s">
        <v>395</v>
      </c>
      <c r="Z33" s="45" t="s">
        <v>828</v>
      </c>
      <c r="AA33" s="45"/>
      <c r="AB33" s="45" t="s">
        <v>1008</v>
      </c>
      <c r="AC33" s="45" t="s">
        <v>1008</v>
      </c>
      <c r="AD33" s="45" t="s">
        <v>1009</v>
      </c>
      <c r="AE33" s="45" t="s">
        <v>1010</v>
      </c>
      <c r="AF33" s="45" t="s">
        <v>1011</v>
      </c>
      <c r="AG33" s="45" t="s">
        <v>1011</v>
      </c>
      <c r="AH33" s="45" t="s">
        <v>1012</v>
      </c>
      <c r="AI33" s="45" t="s">
        <v>1013</v>
      </c>
      <c r="AJ33" s="45" t="s">
        <v>1014</v>
      </c>
      <c r="AK33" s="45" t="s">
        <v>1015</v>
      </c>
      <c r="AL33" s="45" t="s">
        <v>582</v>
      </c>
      <c r="AM33" s="45" t="s">
        <v>1016</v>
      </c>
      <c r="AN33" s="45" t="s">
        <v>1017</v>
      </c>
      <c r="AO33" s="45" t="s">
        <v>838</v>
      </c>
      <c r="AP33" s="45" t="s">
        <v>408</v>
      </c>
      <c r="AQ33" s="45" t="s">
        <v>839</v>
      </c>
      <c r="AR33" s="45" t="s">
        <v>488</v>
      </c>
      <c r="AS33" s="45" t="s">
        <v>411</v>
      </c>
      <c r="AT33" s="45" t="s">
        <v>1018</v>
      </c>
      <c r="AU33" s="45" t="s">
        <v>718</v>
      </c>
      <c r="AV33" s="45" t="s">
        <v>414</v>
      </c>
      <c r="AW33" s="45" t="s">
        <v>414</v>
      </c>
      <c r="AX33" s="45" t="s">
        <v>415</v>
      </c>
      <c r="AY33" s="45" t="s">
        <v>1019</v>
      </c>
      <c r="AZ33" s="45" t="s">
        <v>1019</v>
      </c>
      <c r="BA33" s="45" t="s">
        <v>1020</v>
      </c>
      <c r="BB33" s="45" t="s">
        <v>1021</v>
      </c>
      <c r="BC33" s="45" t="s">
        <v>1022</v>
      </c>
      <c r="BD33" s="45" t="s">
        <v>1023</v>
      </c>
      <c r="BE33" s="45" t="s">
        <v>668</v>
      </c>
      <c r="BF33" s="45" t="s">
        <v>1024</v>
      </c>
      <c r="BG33" s="45" t="s">
        <v>724</v>
      </c>
      <c r="BH33" s="45" t="s">
        <v>873</v>
      </c>
      <c r="BI33" s="45" t="s">
        <v>424</v>
      </c>
      <c r="BJ33" s="45" t="s">
        <v>1025</v>
      </c>
      <c r="BK33" s="45" t="s">
        <v>427</v>
      </c>
      <c r="BL33" s="45" t="s">
        <v>582</v>
      </c>
      <c r="BM33" s="45" t="s">
        <v>385</v>
      </c>
      <c r="BN33" s="45" t="s">
        <v>794</v>
      </c>
      <c r="BO33" s="45" t="s">
        <v>385</v>
      </c>
      <c r="BP33" s="45" t="s">
        <v>848</v>
      </c>
      <c r="BQ33" s="45" t="s">
        <v>848</v>
      </c>
      <c r="BR33" s="45" t="s">
        <v>1026</v>
      </c>
      <c r="BS33" s="45"/>
      <c r="BT33" s="46" t="s">
        <v>1027</v>
      </c>
      <c r="BU33" s="46" t="s">
        <v>1028</v>
      </c>
      <c r="BV33" s="46" t="s">
        <v>1029</v>
      </c>
      <c r="BW33" s="46" t="s">
        <v>468</v>
      </c>
      <c r="BX33" s="46" t="s">
        <v>469</v>
      </c>
      <c r="BY33" s="46" t="s">
        <v>1030</v>
      </c>
      <c r="BZ33" s="151" t="s">
        <v>1031</v>
      </c>
    </row>
    <row r="34" spans="1:78" ht="45" customHeight="1" x14ac:dyDescent="0.2">
      <c r="A34" s="108" t="s">
        <v>375</v>
      </c>
      <c r="B34" s="54">
        <v>13</v>
      </c>
      <c r="C34" s="49" t="s">
        <v>138</v>
      </c>
      <c r="D34" s="55" t="s">
        <v>377</v>
      </c>
      <c r="E34" s="45" t="s">
        <v>380</v>
      </c>
      <c r="F34" s="45" t="s">
        <v>818</v>
      </c>
      <c r="G34" s="45" t="s">
        <v>382</v>
      </c>
      <c r="H34" s="45" t="s">
        <v>383</v>
      </c>
      <c r="I34" s="45" t="s">
        <v>138</v>
      </c>
      <c r="J34" s="45" t="s">
        <v>1032</v>
      </c>
      <c r="K34" s="45" t="s">
        <v>385</v>
      </c>
      <c r="L34" s="45" t="s">
        <v>727</v>
      </c>
      <c r="M34" s="45" t="s">
        <v>1033</v>
      </c>
      <c r="N34" s="45" t="s">
        <v>388</v>
      </c>
      <c r="O34" s="45"/>
      <c r="P34" s="45" t="s">
        <v>822</v>
      </c>
      <c r="Q34" s="45" t="s">
        <v>823</v>
      </c>
      <c r="R34" s="45"/>
      <c r="S34" s="45" t="s">
        <v>391</v>
      </c>
      <c r="T34" s="45" t="s">
        <v>1034</v>
      </c>
      <c r="U34" s="45" t="s">
        <v>1035</v>
      </c>
      <c r="V34" s="45" t="s">
        <v>1036</v>
      </c>
      <c r="W34" s="45" t="s">
        <v>1037</v>
      </c>
      <c r="X34" s="45" t="s">
        <v>477</v>
      </c>
      <c r="Y34" s="45" t="s">
        <v>395</v>
      </c>
      <c r="Z34" s="45" t="s">
        <v>828</v>
      </c>
      <c r="AA34" s="45"/>
      <c r="AB34" s="45" t="s">
        <v>1038</v>
      </c>
      <c r="AC34" s="45" t="s">
        <v>1038</v>
      </c>
      <c r="AD34" s="45" t="s">
        <v>1039</v>
      </c>
      <c r="AE34" s="45" t="s">
        <v>1040</v>
      </c>
      <c r="AF34" s="45" t="s">
        <v>1041</v>
      </c>
      <c r="AG34" s="45" t="s">
        <v>1041</v>
      </c>
      <c r="AH34" s="45" t="s">
        <v>1042</v>
      </c>
      <c r="AI34" s="45" t="s">
        <v>1043</v>
      </c>
      <c r="AJ34" s="45" t="s">
        <v>1044</v>
      </c>
      <c r="AK34" s="45" t="s">
        <v>1045</v>
      </c>
      <c r="AL34" s="45" t="s">
        <v>582</v>
      </c>
      <c r="AM34" s="45" t="s">
        <v>1046</v>
      </c>
      <c r="AN34" s="45" t="s">
        <v>1047</v>
      </c>
      <c r="AO34" s="45" t="s">
        <v>838</v>
      </c>
      <c r="AP34" s="45" t="s">
        <v>408</v>
      </c>
      <c r="AQ34" s="45" t="s">
        <v>839</v>
      </c>
      <c r="AR34" s="45" t="s">
        <v>488</v>
      </c>
      <c r="AS34" s="45" t="s">
        <v>411</v>
      </c>
      <c r="AT34" s="45" t="s">
        <v>1048</v>
      </c>
      <c r="AU34" s="45" t="s">
        <v>1049</v>
      </c>
      <c r="AV34" s="45" t="s">
        <v>414</v>
      </c>
      <c r="AW34" s="45" t="s">
        <v>414</v>
      </c>
      <c r="AX34" s="45" t="s">
        <v>415</v>
      </c>
      <c r="AY34" s="45" t="s">
        <v>1050</v>
      </c>
      <c r="AZ34" s="45" t="s">
        <v>1050</v>
      </c>
      <c r="BA34" s="45" t="s">
        <v>1051</v>
      </c>
      <c r="BB34" s="45" t="s">
        <v>1052</v>
      </c>
      <c r="BC34" s="45" t="s">
        <v>1053</v>
      </c>
      <c r="BD34" s="45" t="s">
        <v>1054</v>
      </c>
      <c r="BE34" s="45" t="s">
        <v>668</v>
      </c>
      <c r="BF34" s="45" t="s">
        <v>1055</v>
      </c>
      <c r="BG34" s="45" t="s">
        <v>1056</v>
      </c>
      <c r="BH34" s="45" t="s">
        <v>844</v>
      </c>
      <c r="BI34" s="45" t="s">
        <v>424</v>
      </c>
      <c r="BJ34" s="45" t="s">
        <v>1057</v>
      </c>
      <c r="BK34" s="45" t="s">
        <v>674</v>
      </c>
      <c r="BL34" s="45" t="s">
        <v>1058</v>
      </c>
      <c r="BM34" s="45" t="s">
        <v>385</v>
      </c>
      <c r="BN34" s="45" t="s">
        <v>530</v>
      </c>
      <c r="BO34" s="45" t="s">
        <v>1059</v>
      </c>
      <c r="BP34" s="45" t="s">
        <v>848</v>
      </c>
      <c r="BQ34" s="45" t="s">
        <v>848</v>
      </c>
      <c r="BR34" s="45" t="s">
        <v>877</v>
      </c>
      <c r="BS34" s="45" t="s">
        <v>1060</v>
      </c>
      <c r="BT34" s="46" t="s">
        <v>1061</v>
      </c>
      <c r="BU34" s="46" t="s">
        <v>1062</v>
      </c>
      <c r="BV34" s="46" t="s">
        <v>1063</v>
      </c>
      <c r="BW34" s="46" t="s">
        <v>468</v>
      </c>
      <c r="BX34" s="46" t="s">
        <v>469</v>
      </c>
      <c r="BY34" s="46" t="s">
        <v>1064</v>
      </c>
      <c r="BZ34" s="151" t="s">
        <v>1065</v>
      </c>
    </row>
    <row r="35" spans="1:78" ht="45" customHeight="1" x14ac:dyDescent="0.2">
      <c r="A35" s="108" t="s">
        <v>375</v>
      </c>
      <c r="B35" s="54">
        <v>14</v>
      </c>
      <c r="C35" s="49" t="s">
        <v>139</v>
      </c>
      <c r="D35" s="55" t="s">
        <v>377</v>
      </c>
      <c r="E35" s="45" t="s">
        <v>380</v>
      </c>
      <c r="F35" s="45" t="s">
        <v>818</v>
      </c>
      <c r="G35" s="45" t="s">
        <v>382</v>
      </c>
      <c r="H35" s="45"/>
      <c r="I35" s="45" t="s">
        <v>139</v>
      </c>
      <c r="J35" s="45" t="s">
        <v>1066</v>
      </c>
      <c r="K35" s="45"/>
      <c r="L35" s="45" t="s">
        <v>1067</v>
      </c>
      <c r="M35" s="45"/>
      <c r="N35" s="45" t="s">
        <v>388</v>
      </c>
      <c r="O35" s="45"/>
      <c r="P35" s="45" t="s">
        <v>822</v>
      </c>
      <c r="Q35" s="45" t="s">
        <v>823</v>
      </c>
      <c r="R35" s="45"/>
      <c r="S35" s="45" t="s">
        <v>391</v>
      </c>
      <c r="T35" s="45"/>
      <c r="U35" s="45" t="s">
        <v>731</v>
      </c>
      <c r="V35" s="45"/>
      <c r="W35" s="45"/>
      <c r="X35" s="45"/>
      <c r="Y35" s="45" t="s">
        <v>395</v>
      </c>
      <c r="Z35" s="45" t="s">
        <v>828</v>
      </c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 t="s">
        <v>908</v>
      </c>
      <c r="AL35" s="45"/>
      <c r="AM35" s="45"/>
      <c r="AN35" s="45"/>
      <c r="AO35" s="45" t="s">
        <v>908</v>
      </c>
      <c r="AP35" s="45"/>
      <c r="AQ35" s="45"/>
      <c r="AR35" s="45" t="s">
        <v>410</v>
      </c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3"/>
      <c r="BU35" s="43"/>
      <c r="BV35" s="43"/>
      <c r="BW35" s="43"/>
      <c r="BX35" s="43"/>
      <c r="BY35" s="43"/>
      <c r="BZ35" s="121"/>
    </row>
    <row r="36" spans="1:78" ht="45" customHeight="1" x14ac:dyDescent="0.2">
      <c r="A36" s="108" t="s">
        <v>375</v>
      </c>
      <c r="B36" s="54">
        <v>15</v>
      </c>
      <c r="C36" s="49" t="s">
        <v>142</v>
      </c>
      <c r="D36" s="55" t="s">
        <v>377</v>
      </c>
      <c r="E36" s="45" t="s">
        <v>380</v>
      </c>
      <c r="F36" s="45" t="s">
        <v>818</v>
      </c>
      <c r="G36" s="45" t="s">
        <v>382</v>
      </c>
      <c r="H36" s="45" t="s">
        <v>383</v>
      </c>
      <c r="I36" s="45" t="s">
        <v>142</v>
      </c>
      <c r="J36" s="45" t="s">
        <v>1068</v>
      </c>
      <c r="K36" s="45" t="s">
        <v>625</v>
      </c>
      <c r="L36" s="45" t="s">
        <v>1069</v>
      </c>
      <c r="M36" s="45" t="s">
        <v>1070</v>
      </c>
      <c r="N36" s="45" t="s">
        <v>388</v>
      </c>
      <c r="O36" s="45"/>
      <c r="P36" s="45" t="s">
        <v>822</v>
      </c>
      <c r="Q36" s="45" t="s">
        <v>823</v>
      </c>
      <c r="R36" s="45"/>
      <c r="S36" s="45" t="s">
        <v>391</v>
      </c>
      <c r="T36" s="45" t="s">
        <v>1071</v>
      </c>
      <c r="U36" s="45" t="s">
        <v>1072</v>
      </c>
      <c r="V36" s="45" t="s">
        <v>1073</v>
      </c>
      <c r="W36" s="45" t="s">
        <v>1074</v>
      </c>
      <c r="X36" s="45" t="s">
        <v>394</v>
      </c>
      <c r="Y36" s="45" t="s">
        <v>395</v>
      </c>
      <c r="Z36" s="45" t="s">
        <v>828</v>
      </c>
      <c r="AA36" s="45"/>
      <c r="AB36" s="45" t="s">
        <v>1075</v>
      </c>
      <c r="AC36" s="45" t="s">
        <v>1075</v>
      </c>
      <c r="AD36" s="45" t="s">
        <v>1076</v>
      </c>
      <c r="AE36" s="45" t="s">
        <v>1077</v>
      </c>
      <c r="AF36" s="45" t="s">
        <v>1078</v>
      </c>
      <c r="AG36" s="45" t="s">
        <v>1078</v>
      </c>
      <c r="AH36" s="45" t="s">
        <v>1079</v>
      </c>
      <c r="AI36" s="45" t="s">
        <v>1080</v>
      </c>
      <c r="AJ36" s="45" t="s">
        <v>625</v>
      </c>
      <c r="AK36" s="45" t="s">
        <v>1081</v>
      </c>
      <c r="AL36" s="45" t="s">
        <v>582</v>
      </c>
      <c r="AM36" s="45" t="s">
        <v>1082</v>
      </c>
      <c r="AN36" s="45" t="s">
        <v>1083</v>
      </c>
      <c r="AO36" s="45" t="s">
        <v>838</v>
      </c>
      <c r="AP36" s="45" t="s">
        <v>408</v>
      </c>
      <c r="AQ36" s="45" t="s">
        <v>839</v>
      </c>
      <c r="AR36" s="45" t="s">
        <v>488</v>
      </c>
      <c r="AS36" s="45" t="s">
        <v>411</v>
      </c>
      <c r="AT36" s="45" t="s">
        <v>1084</v>
      </c>
      <c r="AU36" s="45" t="s">
        <v>1085</v>
      </c>
      <c r="AV36" s="45" t="s">
        <v>414</v>
      </c>
      <c r="AW36" s="45" t="s">
        <v>415</v>
      </c>
      <c r="AX36" s="45" t="s">
        <v>415</v>
      </c>
      <c r="AY36" s="45" t="s">
        <v>1086</v>
      </c>
      <c r="AZ36" s="45" t="s">
        <v>1086</v>
      </c>
      <c r="BA36" s="45" t="s">
        <v>1087</v>
      </c>
      <c r="BB36" s="45" t="s">
        <v>1088</v>
      </c>
      <c r="BC36" s="45" t="s">
        <v>1089</v>
      </c>
      <c r="BD36" s="45" t="s">
        <v>1090</v>
      </c>
      <c r="BE36" s="45" t="s">
        <v>421</v>
      </c>
      <c r="BF36" s="45" t="s">
        <v>1091</v>
      </c>
      <c r="BG36" s="45" t="s">
        <v>724</v>
      </c>
      <c r="BH36" s="45" t="s">
        <v>873</v>
      </c>
      <c r="BI36" s="45" t="s">
        <v>424</v>
      </c>
      <c r="BJ36" s="45" t="s">
        <v>1092</v>
      </c>
      <c r="BK36" s="45" t="s">
        <v>427</v>
      </c>
      <c r="BL36" s="45" t="s">
        <v>582</v>
      </c>
      <c r="BM36" s="45" t="s">
        <v>385</v>
      </c>
      <c r="BN36" s="45" t="s">
        <v>794</v>
      </c>
      <c r="BO36" s="45" t="s">
        <v>429</v>
      </c>
      <c r="BP36" s="45" t="s">
        <v>848</v>
      </c>
      <c r="BQ36" s="45" t="s">
        <v>848</v>
      </c>
      <c r="BR36" s="45" t="s">
        <v>533</v>
      </c>
      <c r="BS36" s="45" t="s">
        <v>506</v>
      </c>
      <c r="BT36" s="46" t="s">
        <v>1093</v>
      </c>
      <c r="BU36" s="46" t="s">
        <v>1094</v>
      </c>
      <c r="BV36" s="46" t="s">
        <v>1095</v>
      </c>
      <c r="BW36" s="46" t="s">
        <v>468</v>
      </c>
      <c r="BX36" s="46" t="s">
        <v>469</v>
      </c>
      <c r="BY36" s="46" t="s">
        <v>1096</v>
      </c>
      <c r="BZ36" s="151" t="s">
        <v>1097</v>
      </c>
    </row>
    <row r="37" spans="1:78" ht="45" customHeight="1" x14ac:dyDescent="0.2">
      <c r="A37" s="108" t="s">
        <v>375</v>
      </c>
      <c r="B37" s="54">
        <v>16</v>
      </c>
      <c r="C37" s="49" t="s">
        <v>143</v>
      </c>
      <c r="D37" s="55" t="s">
        <v>377</v>
      </c>
      <c r="E37" s="45" t="s">
        <v>380</v>
      </c>
      <c r="F37" s="45" t="s">
        <v>818</v>
      </c>
      <c r="G37" s="45" t="s">
        <v>382</v>
      </c>
      <c r="H37" s="45" t="s">
        <v>383</v>
      </c>
      <c r="I37" s="45" t="s">
        <v>143</v>
      </c>
      <c r="J37" s="45" t="s">
        <v>1098</v>
      </c>
      <c r="K37" s="45"/>
      <c r="L37" s="45" t="s">
        <v>502</v>
      </c>
      <c r="M37" s="45" t="s">
        <v>1099</v>
      </c>
      <c r="N37" s="45" t="s">
        <v>388</v>
      </c>
      <c r="O37" s="45"/>
      <c r="P37" s="45" t="s">
        <v>822</v>
      </c>
      <c r="Q37" s="45" t="s">
        <v>823</v>
      </c>
      <c r="R37" s="45"/>
      <c r="S37" s="45" t="s">
        <v>391</v>
      </c>
      <c r="T37" s="45" t="s">
        <v>1100</v>
      </c>
      <c r="U37" s="45" t="s">
        <v>1101</v>
      </c>
      <c r="V37" s="45" t="s">
        <v>1102</v>
      </c>
      <c r="W37" s="45" t="s">
        <v>1103</v>
      </c>
      <c r="X37" s="45" t="s">
        <v>939</v>
      </c>
      <c r="Y37" s="45" t="s">
        <v>395</v>
      </c>
      <c r="Z37" s="45" t="s">
        <v>828</v>
      </c>
      <c r="AA37" s="45"/>
      <c r="AB37" s="45" t="s">
        <v>1104</v>
      </c>
      <c r="AC37" s="45" t="s">
        <v>1104</v>
      </c>
      <c r="AD37" s="45" t="s">
        <v>1105</v>
      </c>
      <c r="AE37" s="45" t="s">
        <v>1106</v>
      </c>
      <c r="AF37" s="45" t="s">
        <v>1107</v>
      </c>
      <c r="AG37" s="45" t="s">
        <v>1108</v>
      </c>
      <c r="AH37" s="45" t="s">
        <v>1109</v>
      </c>
      <c r="AI37" s="45" t="s">
        <v>1110</v>
      </c>
      <c r="AJ37" s="45" t="s">
        <v>1044</v>
      </c>
      <c r="AK37" s="45" t="s">
        <v>1111</v>
      </c>
      <c r="AL37" s="45" t="s">
        <v>582</v>
      </c>
      <c r="AM37" s="45" t="s">
        <v>1112</v>
      </c>
      <c r="AN37" s="45" t="s">
        <v>1113</v>
      </c>
      <c r="AO37" s="45" t="s">
        <v>838</v>
      </c>
      <c r="AP37" s="45" t="s">
        <v>408</v>
      </c>
      <c r="AQ37" s="45" t="s">
        <v>839</v>
      </c>
      <c r="AR37" s="45" t="s">
        <v>488</v>
      </c>
      <c r="AS37" s="45" t="s">
        <v>411</v>
      </c>
      <c r="AT37" s="45" t="s">
        <v>1114</v>
      </c>
      <c r="AU37" s="45" t="s">
        <v>1115</v>
      </c>
      <c r="AV37" s="45" t="s">
        <v>414</v>
      </c>
      <c r="AW37" s="45" t="s">
        <v>414</v>
      </c>
      <c r="AX37" s="45" t="s">
        <v>415</v>
      </c>
      <c r="AY37" s="45" t="s">
        <v>1116</v>
      </c>
      <c r="AZ37" s="45" t="s">
        <v>1116</v>
      </c>
      <c r="BA37" s="45" t="s">
        <v>1117</v>
      </c>
      <c r="BB37" s="45" t="s">
        <v>523</v>
      </c>
      <c r="BC37" s="45" t="s">
        <v>1118</v>
      </c>
      <c r="BD37" s="45" t="s">
        <v>1119</v>
      </c>
      <c r="BE37" s="45"/>
      <c r="BF37" s="45" t="s">
        <v>1120</v>
      </c>
      <c r="BG37" s="45" t="s">
        <v>498</v>
      </c>
      <c r="BH37" s="45" t="s">
        <v>873</v>
      </c>
      <c r="BI37" s="45" t="s">
        <v>424</v>
      </c>
      <c r="BJ37" s="45" t="s">
        <v>1121</v>
      </c>
      <c r="BK37" s="45" t="s">
        <v>674</v>
      </c>
      <c r="BL37" s="45" t="s">
        <v>582</v>
      </c>
      <c r="BM37" s="45" t="s">
        <v>816</v>
      </c>
      <c r="BN37" s="45" t="s">
        <v>504</v>
      </c>
      <c r="BO37" s="45" t="s">
        <v>1122</v>
      </c>
      <c r="BP37" s="45" t="s">
        <v>1123</v>
      </c>
      <c r="BQ37" s="45" t="s">
        <v>1123</v>
      </c>
      <c r="BR37" s="45" t="s">
        <v>1124</v>
      </c>
      <c r="BS37" s="45" t="s">
        <v>506</v>
      </c>
      <c r="BT37" s="43"/>
      <c r="BU37" s="43"/>
      <c r="BV37" s="43"/>
      <c r="BW37" s="43"/>
      <c r="BX37" s="43"/>
      <c r="BY37" s="43"/>
      <c r="BZ37" s="121"/>
    </row>
    <row r="38" spans="1:78" ht="45" customHeight="1" x14ac:dyDescent="0.2">
      <c r="A38" s="108" t="s">
        <v>375</v>
      </c>
      <c r="B38" s="54">
        <v>17</v>
      </c>
      <c r="C38" s="49" t="s">
        <v>144</v>
      </c>
      <c r="D38" s="55" t="s">
        <v>377</v>
      </c>
      <c r="E38" s="45" t="s">
        <v>380</v>
      </c>
      <c r="F38" s="45" t="s">
        <v>818</v>
      </c>
      <c r="G38" s="45" t="s">
        <v>382</v>
      </c>
      <c r="H38" s="45" t="s">
        <v>383</v>
      </c>
      <c r="I38" s="45" t="s">
        <v>144</v>
      </c>
      <c r="J38" s="45" t="s">
        <v>1125</v>
      </c>
      <c r="K38" s="45" t="s">
        <v>816</v>
      </c>
      <c r="L38" s="45" t="s">
        <v>1126</v>
      </c>
      <c r="M38" s="45" t="s">
        <v>1127</v>
      </c>
      <c r="N38" s="45" t="s">
        <v>388</v>
      </c>
      <c r="O38" s="45"/>
      <c r="P38" s="45" t="s">
        <v>822</v>
      </c>
      <c r="Q38" s="45" t="s">
        <v>823</v>
      </c>
      <c r="R38" s="45"/>
      <c r="S38" s="45" t="s">
        <v>391</v>
      </c>
      <c r="T38" s="45" t="s">
        <v>1128</v>
      </c>
      <c r="U38" s="45" t="s">
        <v>1129</v>
      </c>
      <c r="V38" s="45" t="s">
        <v>1130</v>
      </c>
      <c r="W38" s="45" t="s">
        <v>1131</v>
      </c>
      <c r="X38" s="45" t="s">
        <v>939</v>
      </c>
      <c r="Y38" s="45" t="s">
        <v>395</v>
      </c>
      <c r="Z38" s="45" t="s">
        <v>828</v>
      </c>
      <c r="AA38" s="45"/>
      <c r="AB38" s="45" t="s">
        <v>1132</v>
      </c>
      <c r="AC38" s="45" t="s">
        <v>1132</v>
      </c>
      <c r="AD38" s="45" t="s">
        <v>1133</v>
      </c>
      <c r="AE38" s="45" t="s">
        <v>1134</v>
      </c>
      <c r="AF38" s="45" t="s">
        <v>1135</v>
      </c>
      <c r="AG38" s="45" t="s">
        <v>1136</v>
      </c>
      <c r="AH38" s="45" t="s">
        <v>1137</v>
      </c>
      <c r="AI38" s="45" t="s">
        <v>1138</v>
      </c>
      <c r="AJ38" s="45" t="s">
        <v>385</v>
      </c>
      <c r="AK38" s="45" t="s">
        <v>1139</v>
      </c>
      <c r="AL38" s="45" t="s">
        <v>582</v>
      </c>
      <c r="AM38" s="45" t="s">
        <v>1140</v>
      </c>
      <c r="AN38" s="45" t="s">
        <v>1141</v>
      </c>
      <c r="AO38" s="45" t="s">
        <v>838</v>
      </c>
      <c r="AP38" s="45" t="s">
        <v>408</v>
      </c>
      <c r="AQ38" s="45" t="s">
        <v>839</v>
      </c>
      <c r="AR38" s="45" t="s">
        <v>488</v>
      </c>
      <c r="AS38" s="45" t="s">
        <v>411</v>
      </c>
      <c r="AT38" s="45" t="s">
        <v>1142</v>
      </c>
      <c r="AU38" s="45" t="s">
        <v>1143</v>
      </c>
      <c r="AV38" s="45" t="s">
        <v>414</v>
      </c>
      <c r="AW38" s="45" t="s">
        <v>415</v>
      </c>
      <c r="AX38" s="45" t="s">
        <v>415</v>
      </c>
      <c r="AY38" s="45" t="s">
        <v>1144</v>
      </c>
      <c r="AZ38" s="45" t="s">
        <v>1144</v>
      </c>
      <c r="BA38" s="45" t="s">
        <v>987</v>
      </c>
      <c r="BB38" s="45" t="s">
        <v>1145</v>
      </c>
      <c r="BC38" s="45" t="s">
        <v>1146</v>
      </c>
      <c r="BD38" s="45"/>
      <c r="BE38" s="45" t="s">
        <v>1147</v>
      </c>
      <c r="BF38" s="45" t="s">
        <v>1148</v>
      </c>
      <c r="BG38" s="45" t="s">
        <v>1149</v>
      </c>
      <c r="BH38" s="45" t="s">
        <v>873</v>
      </c>
      <c r="BI38" s="45" t="s">
        <v>424</v>
      </c>
      <c r="BJ38" s="45" t="s">
        <v>1150</v>
      </c>
      <c r="BK38" s="45" t="s">
        <v>427</v>
      </c>
      <c r="BL38" s="45" t="s">
        <v>582</v>
      </c>
      <c r="BM38" s="45"/>
      <c r="BN38" s="45" t="s">
        <v>1067</v>
      </c>
      <c r="BO38" s="45" t="s">
        <v>1067</v>
      </c>
      <c r="BP38" s="45" t="s">
        <v>848</v>
      </c>
      <c r="BQ38" s="45" t="s">
        <v>848</v>
      </c>
      <c r="BR38" s="45" t="s">
        <v>1151</v>
      </c>
      <c r="BS38" s="45" t="s">
        <v>1060</v>
      </c>
      <c r="BT38" s="46" t="s">
        <v>1152</v>
      </c>
      <c r="BU38" s="46" t="s">
        <v>1153</v>
      </c>
      <c r="BV38" s="46" t="s">
        <v>1154</v>
      </c>
      <c r="BW38" s="46" t="s">
        <v>468</v>
      </c>
      <c r="BX38" s="46" t="s">
        <v>469</v>
      </c>
      <c r="BY38" s="46" t="s">
        <v>1155</v>
      </c>
      <c r="BZ38" s="151" t="s">
        <v>1156</v>
      </c>
    </row>
    <row r="39" spans="1:78" ht="45" customHeight="1" x14ac:dyDescent="0.2">
      <c r="A39" s="108" t="s">
        <v>375</v>
      </c>
      <c r="B39" s="54">
        <v>18</v>
      </c>
      <c r="C39" s="49" t="s">
        <v>145</v>
      </c>
      <c r="D39" s="55" t="s">
        <v>377</v>
      </c>
      <c r="E39" s="45" t="s">
        <v>380</v>
      </c>
      <c r="F39" s="45" t="s">
        <v>381</v>
      </c>
      <c r="G39" s="45" t="s">
        <v>382</v>
      </c>
      <c r="H39" s="45" t="s">
        <v>383</v>
      </c>
      <c r="I39" s="45" t="s">
        <v>145</v>
      </c>
      <c r="J39" s="45" t="s">
        <v>1157</v>
      </c>
      <c r="K39" s="45" t="s">
        <v>385</v>
      </c>
      <c r="L39" s="45" t="s">
        <v>1158</v>
      </c>
      <c r="M39" s="45" t="s">
        <v>1159</v>
      </c>
      <c r="N39" s="45" t="s">
        <v>388</v>
      </c>
      <c r="O39" s="45"/>
      <c r="P39" s="45" t="s">
        <v>822</v>
      </c>
      <c r="Q39" s="45" t="s">
        <v>823</v>
      </c>
      <c r="R39" s="45"/>
      <c r="S39" s="45" t="s">
        <v>391</v>
      </c>
      <c r="T39" s="45" t="s">
        <v>1160</v>
      </c>
      <c r="U39" s="45" t="s">
        <v>1161</v>
      </c>
      <c r="V39" s="45" t="s">
        <v>1162</v>
      </c>
      <c r="W39" s="45" t="s">
        <v>1163</v>
      </c>
      <c r="X39" s="45" t="s">
        <v>539</v>
      </c>
      <c r="Y39" s="45" t="s">
        <v>395</v>
      </c>
      <c r="Z39" s="45" t="s">
        <v>828</v>
      </c>
      <c r="AA39" s="45"/>
      <c r="AB39" s="45" t="s">
        <v>1164</v>
      </c>
      <c r="AC39" s="45" t="s">
        <v>1164</v>
      </c>
      <c r="AD39" s="45" t="s">
        <v>1165</v>
      </c>
      <c r="AE39" s="45" t="s">
        <v>1166</v>
      </c>
      <c r="AF39" s="45" t="s">
        <v>1167</v>
      </c>
      <c r="AG39" s="45" t="s">
        <v>1167</v>
      </c>
      <c r="AH39" s="45" t="s">
        <v>1168</v>
      </c>
      <c r="AI39" s="45" t="s">
        <v>1169</v>
      </c>
      <c r="AJ39" s="45" t="s">
        <v>385</v>
      </c>
      <c r="AK39" s="45" t="s">
        <v>1170</v>
      </c>
      <c r="AL39" s="45" t="s">
        <v>582</v>
      </c>
      <c r="AM39" s="45" t="s">
        <v>1171</v>
      </c>
      <c r="AN39" s="45" t="s">
        <v>1172</v>
      </c>
      <c r="AO39" s="45" t="s">
        <v>1173</v>
      </c>
      <c r="AP39" s="45" t="s">
        <v>408</v>
      </c>
      <c r="AQ39" s="45" t="s">
        <v>409</v>
      </c>
      <c r="AR39" s="45" t="s">
        <v>410</v>
      </c>
      <c r="AS39" s="45" t="s">
        <v>411</v>
      </c>
      <c r="AT39" s="45" t="s">
        <v>1174</v>
      </c>
      <c r="AU39" s="45" t="s">
        <v>1175</v>
      </c>
      <c r="AV39" s="45" t="s">
        <v>414</v>
      </c>
      <c r="AW39" s="45" t="s">
        <v>415</v>
      </c>
      <c r="AX39" s="45" t="s">
        <v>415</v>
      </c>
      <c r="AY39" s="45" t="s">
        <v>1176</v>
      </c>
      <c r="AZ39" s="45" t="s">
        <v>1176</v>
      </c>
      <c r="BA39" s="45" t="s">
        <v>1177</v>
      </c>
      <c r="BB39" s="45" t="s">
        <v>1178</v>
      </c>
      <c r="BC39" s="45" t="s">
        <v>1179</v>
      </c>
      <c r="BD39" s="45" t="s">
        <v>1180</v>
      </c>
      <c r="BE39" s="45" t="s">
        <v>421</v>
      </c>
      <c r="BF39" s="45" t="s">
        <v>1181</v>
      </c>
      <c r="BG39" s="45" t="s">
        <v>1182</v>
      </c>
      <c r="BH39" s="45" t="s">
        <v>873</v>
      </c>
      <c r="BI39" s="45" t="s">
        <v>424</v>
      </c>
      <c r="BJ39" s="45" t="s">
        <v>1183</v>
      </c>
      <c r="BK39" s="45" t="s">
        <v>427</v>
      </c>
      <c r="BL39" s="45" t="s">
        <v>582</v>
      </c>
      <c r="BM39" s="45" t="s">
        <v>385</v>
      </c>
      <c r="BN39" s="45" t="s">
        <v>584</v>
      </c>
      <c r="BO39" s="45" t="s">
        <v>429</v>
      </c>
      <c r="BP39" s="45" t="s">
        <v>1123</v>
      </c>
      <c r="BQ39" s="45" t="s">
        <v>1123</v>
      </c>
      <c r="BR39" s="45" t="s">
        <v>1184</v>
      </c>
      <c r="BS39" s="45" t="s">
        <v>506</v>
      </c>
      <c r="BT39" s="43"/>
      <c r="BU39" s="43"/>
      <c r="BV39" s="43"/>
      <c r="BW39" s="43"/>
      <c r="BX39" s="43"/>
      <c r="BY39" s="43"/>
      <c r="BZ39" s="121"/>
    </row>
    <row r="40" spans="1:78" ht="45" customHeight="1" x14ac:dyDescent="0.2">
      <c r="A40" s="108" t="s">
        <v>375</v>
      </c>
      <c r="B40" s="54">
        <v>19</v>
      </c>
      <c r="C40" s="49" t="s">
        <v>146</v>
      </c>
      <c r="D40" s="55" t="s">
        <v>377</v>
      </c>
      <c r="E40" s="45" t="s">
        <v>380</v>
      </c>
      <c r="F40" s="45" t="s">
        <v>818</v>
      </c>
      <c r="G40" s="45" t="s">
        <v>382</v>
      </c>
      <c r="H40" s="45"/>
      <c r="I40" s="45" t="s">
        <v>146</v>
      </c>
      <c r="J40" s="45" t="s">
        <v>1185</v>
      </c>
      <c r="K40" s="45"/>
      <c r="L40" s="45" t="s">
        <v>609</v>
      </c>
      <c r="M40" s="45"/>
      <c r="N40" s="45" t="s">
        <v>388</v>
      </c>
      <c r="O40" s="45"/>
      <c r="P40" s="45" t="s">
        <v>822</v>
      </c>
      <c r="Q40" s="45" t="s">
        <v>823</v>
      </c>
      <c r="R40" s="45"/>
      <c r="S40" s="45" t="s">
        <v>391</v>
      </c>
      <c r="T40" s="45"/>
      <c r="U40" s="45" t="s">
        <v>731</v>
      </c>
      <c r="V40" s="45"/>
      <c r="W40" s="45"/>
      <c r="X40" s="45"/>
      <c r="Y40" s="45" t="s">
        <v>395</v>
      </c>
      <c r="Z40" s="45" t="s">
        <v>828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 t="s">
        <v>908</v>
      </c>
      <c r="AL40" s="45"/>
      <c r="AM40" s="45"/>
      <c r="AN40" s="45"/>
      <c r="AO40" s="45" t="s">
        <v>908</v>
      </c>
      <c r="AP40" s="45"/>
      <c r="AQ40" s="45"/>
      <c r="AR40" s="45" t="s">
        <v>410</v>
      </c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3"/>
      <c r="BU40" s="43"/>
      <c r="BV40" s="43"/>
      <c r="BW40" s="43"/>
      <c r="BX40" s="43"/>
      <c r="BY40" s="43"/>
      <c r="BZ40" s="121"/>
    </row>
    <row r="41" spans="1:78" ht="45" customHeight="1" x14ac:dyDescent="0.2">
      <c r="A41" s="108" t="s">
        <v>375</v>
      </c>
      <c r="B41" s="54">
        <v>20</v>
      </c>
      <c r="C41" s="49" t="s">
        <v>148</v>
      </c>
      <c r="D41" s="55" t="s">
        <v>377</v>
      </c>
      <c r="E41" s="45" t="s">
        <v>380</v>
      </c>
      <c r="F41" s="45" t="s">
        <v>818</v>
      </c>
      <c r="G41" s="45" t="s">
        <v>382</v>
      </c>
      <c r="H41" s="45"/>
      <c r="I41" s="45" t="s">
        <v>148</v>
      </c>
      <c r="J41" s="45" t="s">
        <v>1186</v>
      </c>
      <c r="K41" s="45" t="s">
        <v>385</v>
      </c>
      <c r="L41" s="45" t="s">
        <v>463</v>
      </c>
      <c r="M41" s="45" t="s">
        <v>1187</v>
      </c>
      <c r="N41" s="45" t="s">
        <v>388</v>
      </c>
      <c r="O41" s="45"/>
      <c r="P41" s="45" t="s">
        <v>822</v>
      </c>
      <c r="Q41" s="45" t="s">
        <v>823</v>
      </c>
      <c r="R41" s="45"/>
      <c r="S41" s="45" t="s">
        <v>391</v>
      </c>
      <c r="T41" s="45" t="s">
        <v>1188</v>
      </c>
      <c r="U41" s="45" t="s">
        <v>1189</v>
      </c>
      <c r="V41" s="45" t="s">
        <v>1190</v>
      </c>
      <c r="W41" s="45" t="s">
        <v>1191</v>
      </c>
      <c r="X41" s="45" t="s">
        <v>1192</v>
      </c>
      <c r="Y41" s="45" t="s">
        <v>395</v>
      </c>
      <c r="Z41" s="45" t="s">
        <v>828</v>
      </c>
      <c r="AA41" s="45"/>
      <c r="AB41" s="45" t="s">
        <v>1193</v>
      </c>
      <c r="AC41" s="45" t="s">
        <v>1193</v>
      </c>
      <c r="AD41" s="45" t="s">
        <v>1194</v>
      </c>
      <c r="AE41" s="45" t="s">
        <v>1195</v>
      </c>
      <c r="AF41" s="45" t="s">
        <v>1196</v>
      </c>
      <c r="AG41" s="45" t="s">
        <v>1196</v>
      </c>
      <c r="AH41" s="45" t="s">
        <v>1197</v>
      </c>
      <c r="AI41" s="45" t="s">
        <v>1198</v>
      </c>
      <c r="AJ41" s="45" t="s">
        <v>385</v>
      </c>
      <c r="AK41" s="45" t="s">
        <v>1199</v>
      </c>
      <c r="AL41" s="45" t="s">
        <v>582</v>
      </c>
      <c r="AM41" s="45" t="s">
        <v>1200</v>
      </c>
      <c r="AN41" s="45" t="s">
        <v>1201</v>
      </c>
      <c r="AO41" s="45" t="s">
        <v>920</v>
      </c>
      <c r="AP41" s="45" t="s">
        <v>408</v>
      </c>
      <c r="AQ41" s="45" t="s">
        <v>839</v>
      </c>
      <c r="AR41" s="45" t="s">
        <v>488</v>
      </c>
      <c r="AS41" s="45" t="s">
        <v>411</v>
      </c>
      <c r="AT41" s="45" t="s">
        <v>1202</v>
      </c>
      <c r="AU41" s="45" t="s">
        <v>718</v>
      </c>
      <c r="AV41" s="45" t="s">
        <v>414</v>
      </c>
      <c r="AW41" s="45" t="s">
        <v>414</v>
      </c>
      <c r="AX41" s="45" t="s">
        <v>415</v>
      </c>
      <c r="AY41" s="45" t="s">
        <v>575</v>
      </c>
      <c r="AZ41" s="45" t="s">
        <v>575</v>
      </c>
      <c r="BA41" s="45" t="s">
        <v>632</v>
      </c>
      <c r="BB41" s="45" t="s">
        <v>1203</v>
      </c>
      <c r="BC41" s="45" t="s">
        <v>1204</v>
      </c>
      <c r="BD41" s="45" t="s">
        <v>1205</v>
      </c>
      <c r="BE41" s="45" t="s">
        <v>421</v>
      </c>
      <c r="BF41" s="45"/>
      <c r="BG41" s="45" t="s">
        <v>774</v>
      </c>
      <c r="BH41" s="45" t="s">
        <v>873</v>
      </c>
      <c r="BI41" s="45" t="s">
        <v>424</v>
      </c>
      <c r="BJ41" s="45" t="s">
        <v>1206</v>
      </c>
      <c r="BK41" s="45" t="s">
        <v>427</v>
      </c>
      <c r="BL41" s="45" t="s">
        <v>582</v>
      </c>
      <c r="BM41" s="45" t="s">
        <v>385</v>
      </c>
      <c r="BN41" s="45" t="s">
        <v>963</v>
      </c>
      <c r="BO41" s="45" t="s">
        <v>429</v>
      </c>
      <c r="BP41" s="45" t="s">
        <v>1207</v>
      </c>
      <c r="BQ41" s="45" t="s">
        <v>1207</v>
      </c>
      <c r="BR41" s="45" t="s">
        <v>877</v>
      </c>
      <c r="BS41" s="45" t="s">
        <v>557</v>
      </c>
      <c r="BT41" s="43"/>
      <c r="BU41" s="43"/>
      <c r="BV41" s="43"/>
      <c r="BW41" s="43"/>
      <c r="BX41" s="43"/>
      <c r="BY41" s="43"/>
      <c r="BZ41" s="121"/>
    </row>
    <row r="42" spans="1:78" ht="45" customHeight="1" x14ac:dyDescent="0.2">
      <c r="A42" s="108" t="s">
        <v>375</v>
      </c>
      <c r="B42" s="54">
        <v>21</v>
      </c>
      <c r="C42" s="49" t="s">
        <v>149</v>
      </c>
      <c r="D42" s="55" t="s">
        <v>377</v>
      </c>
      <c r="E42" s="45" t="s">
        <v>380</v>
      </c>
      <c r="F42" s="45" t="s">
        <v>818</v>
      </c>
      <c r="G42" s="45" t="s">
        <v>382</v>
      </c>
      <c r="H42" s="45" t="s">
        <v>383</v>
      </c>
      <c r="I42" s="45" t="s">
        <v>149</v>
      </c>
      <c r="J42" s="45" t="s">
        <v>1208</v>
      </c>
      <c r="K42" s="45" t="s">
        <v>385</v>
      </c>
      <c r="L42" s="45" t="s">
        <v>1209</v>
      </c>
      <c r="M42" s="45" t="s">
        <v>1210</v>
      </c>
      <c r="N42" s="45" t="s">
        <v>388</v>
      </c>
      <c r="O42" s="45"/>
      <c r="P42" s="45" t="s">
        <v>822</v>
      </c>
      <c r="Q42" s="45" t="s">
        <v>823</v>
      </c>
      <c r="R42" s="45"/>
      <c r="S42" s="45" t="s">
        <v>391</v>
      </c>
      <c r="T42" s="45" t="s">
        <v>1211</v>
      </c>
      <c r="U42" s="45" t="s">
        <v>1212</v>
      </c>
      <c r="V42" s="45" t="s">
        <v>1213</v>
      </c>
      <c r="W42" s="45"/>
      <c r="X42" s="45" t="s">
        <v>394</v>
      </c>
      <c r="Y42" s="45" t="s">
        <v>395</v>
      </c>
      <c r="Z42" s="45" t="s">
        <v>828</v>
      </c>
      <c r="AA42" s="45"/>
      <c r="AB42" s="45" t="s">
        <v>1214</v>
      </c>
      <c r="AC42" s="45" t="s">
        <v>1214</v>
      </c>
      <c r="AD42" s="45" t="s">
        <v>1215</v>
      </c>
      <c r="AE42" s="45" t="s">
        <v>1216</v>
      </c>
      <c r="AF42" s="45" t="s">
        <v>1217</v>
      </c>
      <c r="AG42" s="45" t="s">
        <v>1218</v>
      </c>
      <c r="AH42" s="45" t="s">
        <v>1219</v>
      </c>
      <c r="AI42" s="45" t="s">
        <v>1220</v>
      </c>
      <c r="AJ42" s="45" t="s">
        <v>385</v>
      </c>
      <c r="AK42" s="45" t="s">
        <v>1221</v>
      </c>
      <c r="AL42" s="45" t="s">
        <v>582</v>
      </c>
      <c r="AM42" s="45" t="s">
        <v>1222</v>
      </c>
      <c r="AN42" s="45" t="s">
        <v>1223</v>
      </c>
      <c r="AO42" s="45" t="s">
        <v>838</v>
      </c>
      <c r="AP42" s="45" t="s">
        <v>408</v>
      </c>
      <c r="AQ42" s="45" t="s">
        <v>839</v>
      </c>
      <c r="AR42" s="45" t="s">
        <v>410</v>
      </c>
      <c r="AS42" s="45" t="s">
        <v>1224</v>
      </c>
      <c r="AT42" s="45" t="s">
        <v>1225</v>
      </c>
      <c r="AU42" s="45"/>
      <c r="AV42" s="45" t="s">
        <v>415</v>
      </c>
      <c r="AW42" s="45" t="s">
        <v>414</v>
      </c>
      <c r="AX42" s="45" t="s">
        <v>415</v>
      </c>
      <c r="AY42" s="45" t="s">
        <v>1226</v>
      </c>
      <c r="AZ42" s="45" t="s">
        <v>1226</v>
      </c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 t="s">
        <v>428</v>
      </c>
      <c r="BO42" s="45" t="s">
        <v>1227</v>
      </c>
      <c r="BP42" s="45" t="s">
        <v>1207</v>
      </c>
      <c r="BQ42" s="45" t="s">
        <v>1207</v>
      </c>
      <c r="BR42" s="45" t="s">
        <v>464</v>
      </c>
      <c r="BS42" s="45" t="s">
        <v>557</v>
      </c>
      <c r="BT42" s="46" t="s">
        <v>1228</v>
      </c>
      <c r="BU42" s="46" t="s">
        <v>1229</v>
      </c>
      <c r="BV42" s="46" t="s">
        <v>1230</v>
      </c>
      <c r="BW42" s="46" t="s">
        <v>468</v>
      </c>
      <c r="BX42" s="46" t="s">
        <v>469</v>
      </c>
      <c r="BY42" s="46" t="s">
        <v>1231</v>
      </c>
      <c r="BZ42" s="151" t="s">
        <v>1065</v>
      </c>
    </row>
    <row r="43" spans="1:78" ht="45" customHeight="1" x14ac:dyDescent="0.2">
      <c r="A43" s="108" t="s">
        <v>375</v>
      </c>
      <c r="B43" s="54">
        <v>22</v>
      </c>
      <c r="C43" s="49" t="s">
        <v>150</v>
      </c>
      <c r="D43" s="55" t="s">
        <v>377</v>
      </c>
      <c r="E43" s="45" t="s">
        <v>380</v>
      </c>
      <c r="F43" s="45" t="s">
        <v>381</v>
      </c>
      <c r="G43" s="45" t="s">
        <v>382</v>
      </c>
      <c r="H43" s="45"/>
      <c r="I43" s="45" t="s">
        <v>150</v>
      </c>
      <c r="J43" s="45" t="s">
        <v>1232</v>
      </c>
      <c r="K43" s="45" t="s">
        <v>414</v>
      </c>
      <c r="L43" s="45" t="s">
        <v>1233</v>
      </c>
      <c r="M43" s="45" t="s">
        <v>1234</v>
      </c>
      <c r="N43" s="45" t="s">
        <v>388</v>
      </c>
      <c r="O43" s="45"/>
      <c r="P43" s="45" t="s">
        <v>385</v>
      </c>
      <c r="Q43" s="45" t="s">
        <v>823</v>
      </c>
      <c r="R43" s="45"/>
      <c r="S43" s="45" t="s">
        <v>391</v>
      </c>
      <c r="T43" s="45" t="s">
        <v>1235</v>
      </c>
      <c r="U43" s="45" t="s">
        <v>731</v>
      </c>
      <c r="V43" s="45"/>
      <c r="W43" s="45"/>
      <c r="X43" s="45"/>
      <c r="Y43" s="45" t="s">
        <v>395</v>
      </c>
      <c r="Z43" s="45" t="s">
        <v>828</v>
      </c>
      <c r="AA43" s="45"/>
      <c r="AB43" s="45"/>
      <c r="AC43" s="45"/>
      <c r="AD43" s="45"/>
      <c r="AE43" s="45"/>
      <c r="AF43" s="45" t="s">
        <v>1236</v>
      </c>
      <c r="AG43" s="45"/>
      <c r="AH43" s="45" t="s">
        <v>1237</v>
      </c>
      <c r="AI43" s="45"/>
      <c r="AJ43" s="45" t="s">
        <v>1238</v>
      </c>
      <c r="AK43" s="45" t="s">
        <v>1239</v>
      </c>
      <c r="AL43" s="45" t="s">
        <v>582</v>
      </c>
      <c r="AM43" s="45" t="s">
        <v>1240</v>
      </c>
      <c r="AN43" s="45" t="s">
        <v>1241</v>
      </c>
      <c r="AO43" s="45" t="s">
        <v>838</v>
      </c>
      <c r="AP43" s="45" t="s">
        <v>408</v>
      </c>
      <c r="AQ43" s="45" t="s">
        <v>409</v>
      </c>
      <c r="AR43" s="45" t="s">
        <v>410</v>
      </c>
      <c r="AS43" s="45"/>
      <c r="AT43" s="45"/>
      <c r="AU43" s="45" t="s">
        <v>414</v>
      </c>
      <c r="AV43" s="45" t="s">
        <v>414</v>
      </c>
      <c r="AW43" s="45" t="s">
        <v>415</v>
      </c>
      <c r="AX43" s="45" t="s">
        <v>415</v>
      </c>
      <c r="AY43" s="45" t="s">
        <v>1242</v>
      </c>
      <c r="AZ43" s="45" t="s">
        <v>1242</v>
      </c>
      <c r="BA43" s="45" t="s">
        <v>1243</v>
      </c>
      <c r="BB43" s="45" t="s">
        <v>1244</v>
      </c>
      <c r="BC43" s="45" t="s">
        <v>1245</v>
      </c>
      <c r="BD43" s="45" t="s">
        <v>1246</v>
      </c>
      <c r="BE43" s="45" t="s">
        <v>668</v>
      </c>
      <c r="BF43" s="45" t="s">
        <v>1247</v>
      </c>
      <c r="BG43" s="45" t="s">
        <v>1248</v>
      </c>
      <c r="BH43" s="45" t="s">
        <v>873</v>
      </c>
      <c r="BI43" s="45" t="s">
        <v>424</v>
      </c>
      <c r="BJ43" s="45" t="s">
        <v>1249</v>
      </c>
      <c r="BK43" s="45" t="s">
        <v>427</v>
      </c>
      <c r="BL43" s="45" t="s">
        <v>582</v>
      </c>
      <c r="BM43" s="45" t="s">
        <v>1250</v>
      </c>
      <c r="BN43" s="45" t="s">
        <v>609</v>
      </c>
      <c r="BO43" s="45" t="s">
        <v>429</v>
      </c>
      <c r="BP43" s="45" t="s">
        <v>428</v>
      </c>
      <c r="BQ43" s="45" t="s">
        <v>428</v>
      </c>
      <c r="BR43" s="45" t="s">
        <v>1251</v>
      </c>
      <c r="BS43" s="45" t="s">
        <v>432</v>
      </c>
      <c r="BT43" s="46" t="s">
        <v>1252</v>
      </c>
      <c r="BU43" s="46" t="s">
        <v>1253</v>
      </c>
      <c r="BV43" s="46" t="s">
        <v>1254</v>
      </c>
      <c r="BW43" s="46" t="s">
        <v>468</v>
      </c>
      <c r="BX43" s="46" t="s">
        <v>469</v>
      </c>
      <c r="BY43" s="46" t="s">
        <v>1255</v>
      </c>
      <c r="BZ43" s="151"/>
    </row>
    <row r="44" spans="1:78" ht="45" customHeight="1" x14ac:dyDescent="0.2">
      <c r="A44" s="108" t="s">
        <v>375</v>
      </c>
      <c r="B44" s="54">
        <v>23</v>
      </c>
      <c r="C44" s="49" t="s">
        <v>151</v>
      </c>
      <c r="D44" s="55" t="s">
        <v>377</v>
      </c>
      <c r="E44" s="45" t="s">
        <v>380</v>
      </c>
      <c r="F44" s="45" t="s">
        <v>818</v>
      </c>
      <c r="G44" s="45" t="s">
        <v>382</v>
      </c>
      <c r="H44" s="45"/>
      <c r="I44" s="45" t="s">
        <v>151</v>
      </c>
      <c r="J44" s="45" t="s">
        <v>1256</v>
      </c>
      <c r="K44" s="45"/>
      <c r="L44" s="45" t="s">
        <v>1257</v>
      </c>
      <c r="M44" s="45"/>
      <c r="N44" s="45" t="s">
        <v>388</v>
      </c>
      <c r="O44" s="45"/>
      <c r="P44" s="45" t="s">
        <v>822</v>
      </c>
      <c r="Q44" s="45" t="s">
        <v>823</v>
      </c>
      <c r="R44" s="45"/>
      <c r="S44" s="45" t="s">
        <v>391</v>
      </c>
      <c r="T44" s="45"/>
      <c r="U44" s="45" t="s">
        <v>731</v>
      </c>
      <c r="V44" s="45"/>
      <c r="W44" s="45"/>
      <c r="X44" s="45"/>
      <c r="Y44" s="45" t="s">
        <v>395</v>
      </c>
      <c r="Z44" s="45" t="s">
        <v>828</v>
      </c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 t="s">
        <v>908</v>
      </c>
      <c r="AL44" s="45"/>
      <c r="AM44" s="45"/>
      <c r="AN44" s="45"/>
      <c r="AO44" s="45" t="s">
        <v>908</v>
      </c>
      <c r="AP44" s="45"/>
      <c r="AQ44" s="45"/>
      <c r="AR44" s="45" t="s">
        <v>410</v>
      </c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3"/>
      <c r="BU44" s="43"/>
      <c r="BV44" s="43"/>
      <c r="BW44" s="43"/>
      <c r="BX44" s="43"/>
      <c r="BY44" s="43"/>
      <c r="BZ44" s="121"/>
    </row>
    <row r="45" spans="1:78" ht="45" customHeight="1" x14ac:dyDescent="0.2">
      <c r="A45" s="108" t="s">
        <v>375</v>
      </c>
      <c r="B45" s="54">
        <v>24</v>
      </c>
      <c r="C45" s="49" t="s">
        <v>152</v>
      </c>
      <c r="D45" s="55" t="s">
        <v>377</v>
      </c>
      <c r="E45" s="45" t="s">
        <v>380</v>
      </c>
      <c r="F45" s="45" t="s">
        <v>818</v>
      </c>
      <c r="G45" s="45" t="s">
        <v>382</v>
      </c>
      <c r="H45" s="45" t="s">
        <v>383</v>
      </c>
      <c r="I45" s="45" t="s">
        <v>152</v>
      </c>
      <c r="J45" s="45" t="s">
        <v>1258</v>
      </c>
      <c r="K45" s="45" t="s">
        <v>385</v>
      </c>
      <c r="L45" s="45" t="s">
        <v>1259</v>
      </c>
      <c r="M45" s="45" t="s">
        <v>1260</v>
      </c>
      <c r="N45" s="45" t="s">
        <v>388</v>
      </c>
      <c r="O45" s="45"/>
      <c r="P45" s="45" t="s">
        <v>822</v>
      </c>
      <c r="Q45" s="45" t="s">
        <v>823</v>
      </c>
      <c r="R45" s="45"/>
      <c r="S45" s="45" t="s">
        <v>391</v>
      </c>
      <c r="T45" s="45" t="s">
        <v>1261</v>
      </c>
      <c r="U45" s="45" t="s">
        <v>731</v>
      </c>
      <c r="V45" s="45" t="s">
        <v>1262</v>
      </c>
      <c r="W45" s="45" t="s">
        <v>1263</v>
      </c>
      <c r="X45" s="45" t="s">
        <v>939</v>
      </c>
      <c r="Y45" s="45" t="s">
        <v>395</v>
      </c>
      <c r="Z45" s="45" t="s">
        <v>828</v>
      </c>
      <c r="AA45" s="45"/>
      <c r="AB45" s="45" t="s">
        <v>1264</v>
      </c>
      <c r="AC45" s="45" t="s">
        <v>1264</v>
      </c>
      <c r="AD45" s="45" t="s">
        <v>1265</v>
      </c>
      <c r="AE45" s="45" t="s">
        <v>1266</v>
      </c>
      <c r="AF45" s="45" t="s">
        <v>1267</v>
      </c>
      <c r="AG45" s="45" t="s">
        <v>1267</v>
      </c>
      <c r="AH45" s="45" t="s">
        <v>1268</v>
      </c>
      <c r="AI45" s="45" t="s">
        <v>1269</v>
      </c>
      <c r="AJ45" s="45" t="s">
        <v>1270</v>
      </c>
      <c r="AK45" s="45" t="s">
        <v>1271</v>
      </c>
      <c r="AL45" s="45" t="s">
        <v>582</v>
      </c>
      <c r="AM45" s="45" t="s">
        <v>1272</v>
      </c>
      <c r="AN45" s="45" t="s">
        <v>1273</v>
      </c>
      <c r="AO45" s="45" t="s">
        <v>920</v>
      </c>
      <c r="AP45" s="45" t="s">
        <v>408</v>
      </c>
      <c r="AQ45" s="45" t="s">
        <v>839</v>
      </c>
      <c r="AR45" s="45" t="s">
        <v>488</v>
      </c>
      <c r="AS45" s="45" t="s">
        <v>411</v>
      </c>
      <c r="AT45" s="45" t="s">
        <v>550</v>
      </c>
      <c r="AU45" s="45" t="s">
        <v>1274</v>
      </c>
      <c r="AV45" s="45" t="s">
        <v>414</v>
      </c>
      <c r="AW45" s="45" t="s">
        <v>414</v>
      </c>
      <c r="AX45" s="45" t="s">
        <v>415</v>
      </c>
      <c r="AY45" s="45" t="s">
        <v>923</v>
      </c>
      <c r="AZ45" s="45" t="s">
        <v>923</v>
      </c>
      <c r="BA45" s="45" t="s">
        <v>453</v>
      </c>
      <c r="BB45" s="45" t="s">
        <v>1275</v>
      </c>
      <c r="BC45" s="45" t="s">
        <v>1276</v>
      </c>
      <c r="BD45" s="45" t="s">
        <v>1277</v>
      </c>
      <c r="BE45" s="45" t="s">
        <v>668</v>
      </c>
      <c r="BF45" s="45" t="s">
        <v>1278</v>
      </c>
      <c r="BG45" s="45" t="s">
        <v>1279</v>
      </c>
      <c r="BH45" s="45" t="s">
        <v>873</v>
      </c>
      <c r="BI45" s="45" t="s">
        <v>424</v>
      </c>
      <c r="BJ45" s="45" t="s">
        <v>1280</v>
      </c>
      <c r="BK45" s="45" t="s">
        <v>427</v>
      </c>
      <c r="BL45" s="45" t="s">
        <v>582</v>
      </c>
      <c r="BM45" s="45" t="s">
        <v>816</v>
      </c>
      <c r="BN45" s="45" t="s">
        <v>473</v>
      </c>
      <c r="BO45" s="45" t="s">
        <v>531</v>
      </c>
      <c r="BP45" s="45" t="s">
        <v>848</v>
      </c>
      <c r="BQ45" s="45" t="s">
        <v>848</v>
      </c>
      <c r="BR45" s="45" t="s">
        <v>1281</v>
      </c>
      <c r="BS45" s="45" t="s">
        <v>557</v>
      </c>
      <c r="BT45" s="43"/>
      <c r="BU45" s="43"/>
      <c r="BV45" s="43"/>
      <c r="BW45" s="43"/>
      <c r="BX45" s="43"/>
      <c r="BY45" s="43"/>
      <c r="BZ45" s="121"/>
    </row>
    <row r="46" spans="1:78" ht="45" customHeight="1" x14ac:dyDescent="0.2">
      <c r="A46" s="108" t="s">
        <v>375</v>
      </c>
      <c r="B46" s="54">
        <v>25</v>
      </c>
      <c r="C46" s="49" t="s">
        <v>153</v>
      </c>
      <c r="D46" s="55" t="s">
        <v>377</v>
      </c>
      <c r="E46" s="45" t="s">
        <v>380</v>
      </c>
      <c r="F46" s="45" t="s">
        <v>381</v>
      </c>
      <c r="G46" s="45" t="s">
        <v>382</v>
      </c>
      <c r="H46" s="45" t="s">
        <v>383</v>
      </c>
      <c r="I46" s="45" t="s">
        <v>153</v>
      </c>
      <c r="J46" s="45" t="s">
        <v>1282</v>
      </c>
      <c r="K46" s="45" t="s">
        <v>385</v>
      </c>
      <c r="L46" s="45" t="s">
        <v>1283</v>
      </c>
      <c r="M46" s="45" t="s">
        <v>1284</v>
      </c>
      <c r="N46" s="45" t="s">
        <v>388</v>
      </c>
      <c r="O46" s="45"/>
      <c r="P46" s="45" t="s">
        <v>385</v>
      </c>
      <c r="Q46" s="45" t="s">
        <v>823</v>
      </c>
      <c r="R46" s="45"/>
      <c r="S46" s="45" t="s">
        <v>391</v>
      </c>
      <c r="T46" s="45" t="s">
        <v>1285</v>
      </c>
      <c r="U46" s="45" t="s">
        <v>1286</v>
      </c>
      <c r="V46" s="45" t="s">
        <v>1287</v>
      </c>
      <c r="W46" s="45" t="s">
        <v>1288</v>
      </c>
      <c r="X46" s="45" t="s">
        <v>477</v>
      </c>
      <c r="Y46" s="45" t="s">
        <v>395</v>
      </c>
      <c r="Z46" s="45" t="s">
        <v>828</v>
      </c>
      <c r="AA46" s="45"/>
      <c r="AB46" s="45" t="s">
        <v>1289</v>
      </c>
      <c r="AC46" s="45" t="s">
        <v>1289</v>
      </c>
      <c r="AD46" s="45" t="s">
        <v>1290</v>
      </c>
      <c r="AE46" s="45" t="s">
        <v>1291</v>
      </c>
      <c r="AF46" s="45" t="s">
        <v>1292</v>
      </c>
      <c r="AG46" s="45" t="s">
        <v>1292</v>
      </c>
      <c r="AH46" s="45" t="s">
        <v>1293</v>
      </c>
      <c r="AI46" s="45" t="s">
        <v>1294</v>
      </c>
      <c r="AJ46" s="45" t="s">
        <v>385</v>
      </c>
      <c r="AK46" s="45" t="s">
        <v>1295</v>
      </c>
      <c r="AL46" s="45" t="s">
        <v>582</v>
      </c>
      <c r="AM46" s="45" t="s">
        <v>1296</v>
      </c>
      <c r="AN46" s="45" t="s">
        <v>1297</v>
      </c>
      <c r="AO46" s="45" t="s">
        <v>838</v>
      </c>
      <c r="AP46" s="45" t="s">
        <v>408</v>
      </c>
      <c r="AQ46" s="45" t="s">
        <v>409</v>
      </c>
      <c r="AR46" s="45" t="s">
        <v>488</v>
      </c>
      <c r="AS46" s="45" t="s">
        <v>411</v>
      </c>
      <c r="AT46" s="45" t="s">
        <v>1298</v>
      </c>
      <c r="AU46" s="45" t="s">
        <v>1299</v>
      </c>
      <c r="AV46" s="45" t="s">
        <v>414</v>
      </c>
      <c r="AW46" s="45" t="s">
        <v>414</v>
      </c>
      <c r="AX46" s="45" t="s">
        <v>415</v>
      </c>
      <c r="AY46" s="45" t="s">
        <v>1300</v>
      </c>
      <c r="AZ46" s="45" t="s">
        <v>1300</v>
      </c>
      <c r="BA46" s="45" t="s">
        <v>1301</v>
      </c>
      <c r="BB46" s="45" t="s">
        <v>418</v>
      </c>
      <c r="BC46" s="45" t="s">
        <v>1302</v>
      </c>
      <c r="BD46" s="45" t="s">
        <v>1303</v>
      </c>
      <c r="BE46" s="45" t="s">
        <v>1304</v>
      </c>
      <c r="BF46" s="45" t="s">
        <v>1305</v>
      </c>
      <c r="BG46" s="45" t="s">
        <v>1306</v>
      </c>
      <c r="BH46" s="45" t="s">
        <v>873</v>
      </c>
      <c r="BI46" s="45" t="s">
        <v>424</v>
      </c>
      <c r="BJ46" s="45" t="s">
        <v>1307</v>
      </c>
      <c r="BK46" s="45" t="s">
        <v>427</v>
      </c>
      <c r="BL46" s="45" t="s">
        <v>582</v>
      </c>
      <c r="BM46" s="45" t="s">
        <v>385</v>
      </c>
      <c r="BN46" s="45" t="s">
        <v>530</v>
      </c>
      <c r="BO46" s="45" t="s">
        <v>385</v>
      </c>
      <c r="BP46" s="45" t="s">
        <v>848</v>
      </c>
      <c r="BQ46" s="45" t="s">
        <v>848</v>
      </c>
      <c r="BR46" s="45" t="s">
        <v>1308</v>
      </c>
      <c r="BS46" s="45" t="s">
        <v>557</v>
      </c>
      <c r="BT46" s="46" t="s">
        <v>1309</v>
      </c>
      <c r="BU46" s="46" t="s">
        <v>1310</v>
      </c>
      <c r="BV46" s="46" t="s">
        <v>1311</v>
      </c>
      <c r="BW46" s="46" t="s">
        <v>468</v>
      </c>
      <c r="BX46" s="46" t="s">
        <v>469</v>
      </c>
      <c r="BY46" s="46" t="s">
        <v>1312</v>
      </c>
      <c r="BZ46" s="151" t="s">
        <v>1313</v>
      </c>
    </row>
    <row r="47" spans="1:78" ht="45" customHeight="1" x14ac:dyDescent="0.2">
      <c r="A47" s="108" t="s">
        <v>375</v>
      </c>
      <c r="B47" s="54">
        <v>26</v>
      </c>
      <c r="C47" s="49" t="s">
        <v>154</v>
      </c>
      <c r="D47" s="55" t="s">
        <v>377</v>
      </c>
      <c r="E47" s="45" t="s">
        <v>380</v>
      </c>
      <c r="F47" s="45" t="s">
        <v>818</v>
      </c>
      <c r="G47" s="45" t="s">
        <v>382</v>
      </c>
      <c r="H47" s="45" t="s">
        <v>383</v>
      </c>
      <c r="I47" s="45" t="s">
        <v>154</v>
      </c>
      <c r="J47" s="45" t="s">
        <v>1314</v>
      </c>
      <c r="K47" s="45" t="s">
        <v>1315</v>
      </c>
      <c r="L47" s="45" t="s">
        <v>1316</v>
      </c>
      <c r="M47" s="45" t="s">
        <v>1317</v>
      </c>
      <c r="N47" s="45" t="s">
        <v>388</v>
      </c>
      <c r="O47" s="45"/>
      <c r="P47" s="45" t="s">
        <v>822</v>
      </c>
      <c r="Q47" s="45" t="s">
        <v>823</v>
      </c>
      <c r="R47" s="45"/>
      <c r="S47" s="45" t="s">
        <v>391</v>
      </c>
      <c r="T47" s="45" t="s">
        <v>1318</v>
      </c>
      <c r="U47" s="45" t="s">
        <v>1319</v>
      </c>
      <c r="V47" s="45" t="s">
        <v>1320</v>
      </c>
      <c r="W47" s="45" t="s">
        <v>1321</v>
      </c>
      <c r="X47" s="45" t="s">
        <v>477</v>
      </c>
      <c r="Y47" s="45" t="s">
        <v>395</v>
      </c>
      <c r="Z47" s="45" t="s">
        <v>828</v>
      </c>
      <c r="AA47" s="45"/>
      <c r="AB47" s="45" t="s">
        <v>1322</v>
      </c>
      <c r="AC47" s="45" t="s">
        <v>1322</v>
      </c>
      <c r="AD47" s="45" t="s">
        <v>1323</v>
      </c>
      <c r="AE47" s="45" t="s">
        <v>1324</v>
      </c>
      <c r="AF47" s="45" t="s">
        <v>1325</v>
      </c>
      <c r="AG47" s="45" t="s">
        <v>1325</v>
      </c>
      <c r="AH47" s="45" t="s">
        <v>1326</v>
      </c>
      <c r="AI47" s="45" t="s">
        <v>1327</v>
      </c>
      <c r="AJ47" s="45" t="s">
        <v>385</v>
      </c>
      <c r="AK47" s="45" t="s">
        <v>1328</v>
      </c>
      <c r="AL47" s="45" t="s">
        <v>582</v>
      </c>
      <c r="AM47" s="45" t="s">
        <v>1329</v>
      </c>
      <c r="AN47" s="45" t="s">
        <v>1330</v>
      </c>
      <c r="AO47" s="45" t="s">
        <v>838</v>
      </c>
      <c r="AP47" s="45" t="s">
        <v>408</v>
      </c>
      <c r="AQ47" s="45" t="s">
        <v>839</v>
      </c>
      <c r="AR47" s="45" t="s">
        <v>488</v>
      </c>
      <c r="AS47" s="45" t="s">
        <v>688</v>
      </c>
      <c r="AT47" s="45" t="s">
        <v>1331</v>
      </c>
      <c r="AU47" s="45" t="s">
        <v>1332</v>
      </c>
      <c r="AV47" s="45" t="s">
        <v>414</v>
      </c>
      <c r="AW47" s="45" t="s">
        <v>414</v>
      </c>
      <c r="AX47" s="45" t="s">
        <v>415</v>
      </c>
      <c r="AY47" s="45" t="s">
        <v>1333</v>
      </c>
      <c r="AZ47" s="45" t="s">
        <v>1333</v>
      </c>
      <c r="BA47" s="45" t="s">
        <v>632</v>
      </c>
      <c r="BB47" s="45" t="s">
        <v>1334</v>
      </c>
      <c r="BC47" s="45" t="s">
        <v>1335</v>
      </c>
      <c r="BD47" s="45" t="s">
        <v>1336</v>
      </c>
      <c r="BE47" s="45" t="s">
        <v>668</v>
      </c>
      <c r="BF47" s="45" t="s">
        <v>1337</v>
      </c>
      <c r="BG47" s="45" t="s">
        <v>1338</v>
      </c>
      <c r="BH47" s="45" t="s">
        <v>844</v>
      </c>
      <c r="BI47" s="45" t="s">
        <v>424</v>
      </c>
      <c r="BJ47" s="45" t="s">
        <v>1339</v>
      </c>
      <c r="BK47" s="45" t="s">
        <v>674</v>
      </c>
      <c r="BL47" s="45" t="s">
        <v>582</v>
      </c>
      <c r="BM47" s="45" t="s">
        <v>816</v>
      </c>
      <c r="BN47" s="45" t="s">
        <v>780</v>
      </c>
      <c r="BO47" s="45" t="s">
        <v>429</v>
      </c>
      <c r="BP47" s="45" t="s">
        <v>848</v>
      </c>
      <c r="BQ47" s="45" t="s">
        <v>848</v>
      </c>
      <c r="BR47" s="45" t="s">
        <v>776</v>
      </c>
      <c r="BS47" s="45" t="s">
        <v>1060</v>
      </c>
      <c r="BT47" s="43"/>
      <c r="BU47" s="43"/>
      <c r="BV47" s="43"/>
      <c r="BW47" s="43"/>
      <c r="BX47" s="43"/>
      <c r="BY47" s="43"/>
      <c r="BZ47" s="121"/>
    </row>
    <row r="48" spans="1:78" ht="45" customHeight="1" x14ac:dyDescent="0.2">
      <c r="A48" s="108" t="s">
        <v>375</v>
      </c>
      <c r="B48" s="54">
        <v>27</v>
      </c>
      <c r="C48" s="49" t="s">
        <v>155</v>
      </c>
      <c r="D48" s="55" t="s">
        <v>377</v>
      </c>
      <c r="E48" s="45" t="s">
        <v>380</v>
      </c>
      <c r="F48" s="45" t="s">
        <v>818</v>
      </c>
      <c r="G48" s="45" t="s">
        <v>382</v>
      </c>
      <c r="H48" s="45"/>
      <c r="I48" s="45" t="s">
        <v>155</v>
      </c>
      <c r="J48" s="45" t="s">
        <v>1340</v>
      </c>
      <c r="K48" s="45" t="s">
        <v>385</v>
      </c>
      <c r="L48" s="45" t="s">
        <v>1341</v>
      </c>
      <c r="M48" s="45" t="s">
        <v>1342</v>
      </c>
      <c r="N48" s="45" t="s">
        <v>388</v>
      </c>
      <c r="O48" s="45"/>
      <c r="P48" s="45" t="s">
        <v>822</v>
      </c>
      <c r="Q48" s="45" t="s">
        <v>823</v>
      </c>
      <c r="R48" s="45"/>
      <c r="S48" s="45" t="s">
        <v>391</v>
      </c>
      <c r="T48" s="45" t="s">
        <v>1343</v>
      </c>
      <c r="U48" s="45" t="s">
        <v>1344</v>
      </c>
      <c r="V48" s="45" t="s">
        <v>1345</v>
      </c>
      <c r="W48" s="45" t="s">
        <v>1346</v>
      </c>
      <c r="X48" s="45" t="s">
        <v>939</v>
      </c>
      <c r="Y48" s="45" t="s">
        <v>395</v>
      </c>
      <c r="Z48" s="45" t="s">
        <v>828</v>
      </c>
      <c r="AA48" s="45"/>
      <c r="AB48" s="45" t="s">
        <v>1347</v>
      </c>
      <c r="AC48" s="45" t="s">
        <v>1347</v>
      </c>
      <c r="AD48" s="45" t="s">
        <v>1348</v>
      </c>
      <c r="AE48" s="45" t="s">
        <v>1349</v>
      </c>
      <c r="AF48" s="45" t="s">
        <v>1350</v>
      </c>
      <c r="AG48" s="45" t="s">
        <v>1350</v>
      </c>
      <c r="AH48" s="45" t="s">
        <v>1351</v>
      </c>
      <c r="AI48" s="45" t="s">
        <v>1352</v>
      </c>
      <c r="AJ48" s="45" t="s">
        <v>1353</v>
      </c>
      <c r="AK48" s="45" t="s">
        <v>1354</v>
      </c>
      <c r="AL48" s="45" t="s">
        <v>582</v>
      </c>
      <c r="AM48" s="45" t="s">
        <v>1355</v>
      </c>
      <c r="AN48" s="45" t="s">
        <v>1356</v>
      </c>
      <c r="AO48" s="45" t="s">
        <v>838</v>
      </c>
      <c r="AP48" s="45" t="s">
        <v>408</v>
      </c>
      <c r="AQ48" s="45" t="s">
        <v>716</v>
      </c>
      <c r="AR48" s="45" t="s">
        <v>488</v>
      </c>
      <c r="AS48" s="45" t="s">
        <v>411</v>
      </c>
      <c r="AT48" s="45" t="s">
        <v>840</v>
      </c>
      <c r="AU48" s="45" t="s">
        <v>1357</v>
      </c>
      <c r="AV48" s="45" t="s">
        <v>414</v>
      </c>
      <c r="AW48" s="45" t="s">
        <v>415</v>
      </c>
      <c r="AX48" s="45" t="s">
        <v>415</v>
      </c>
      <c r="AY48" s="45" t="s">
        <v>575</v>
      </c>
      <c r="AZ48" s="45"/>
      <c r="BA48" s="45"/>
      <c r="BB48" s="45" t="s">
        <v>1358</v>
      </c>
      <c r="BC48" s="45" t="s">
        <v>1359</v>
      </c>
      <c r="BD48" s="45" t="s">
        <v>1360</v>
      </c>
      <c r="BE48" s="45" t="s">
        <v>421</v>
      </c>
      <c r="BF48" s="45" t="s">
        <v>1361</v>
      </c>
      <c r="BG48" s="45" t="s">
        <v>1362</v>
      </c>
      <c r="BH48" s="45" t="s">
        <v>844</v>
      </c>
      <c r="BI48" s="45" t="s">
        <v>424</v>
      </c>
      <c r="BJ48" s="45" t="s">
        <v>1363</v>
      </c>
      <c r="BK48" s="45" t="s">
        <v>674</v>
      </c>
      <c r="BL48" s="45" t="s">
        <v>582</v>
      </c>
      <c r="BM48" s="45" t="s">
        <v>385</v>
      </c>
      <c r="BN48" s="45" t="s">
        <v>780</v>
      </c>
      <c r="BO48" s="45" t="s">
        <v>385</v>
      </c>
      <c r="BP48" s="45" t="s">
        <v>532</v>
      </c>
      <c r="BQ48" s="45" t="s">
        <v>532</v>
      </c>
      <c r="BR48" s="45" t="s">
        <v>1364</v>
      </c>
      <c r="BS48" s="45" t="s">
        <v>506</v>
      </c>
      <c r="BT48" s="43"/>
      <c r="BU48" s="43"/>
      <c r="BV48" s="43"/>
      <c r="BW48" s="43"/>
      <c r="BX48" s="43"/>
      <c r="BY48" s="43"/>
      <c r="BZ48" s="121"/>
    </row>
    <row r="49" spans="1:78" ht="45" customHeight="1" x14ac:dyDescent="0.2">
      <c r="A49" s="108" t="s">
        <v>375</v>
      </c>
      <c r="B49" s="54">
        <v>28</v>
      </c>
      <c r="C49" s="49" t="s">
        <v>156</v>
      </c>
      <c r="D49" s="55" t="s">
        <v>377</v>
      </c>
      <c r="E49" s="45" t="s">
        <v>380</v>
      </c>
      <c r="F49" s="45" t="s">
        <v>818</v>
      </c>
      <c r="G49" s="45" t="s">
        <v>382</v>
      </c>
      <c r="H49" s="45"/>
      <c r="I49" s="45" t="s">
        <v>156</v>
      </c>
      <c r="J49" s="45" t="s">
        <v>1365</v>
      </c>
      <c r="K49" s="45"/>
      <c r="L49" s="45" t="s">
        <v>462</v>
      </c>
      <c r="M49" s="45"/>
      <c r="N49" s="45" t="s">
        <v>388</v>
      </c>
      <c r="O49" s="45"/>
      <c r="P49" s="45" t="s">
        <v>822</v>
      </c>
      <c r="Q49" s="45" t="s">
        <v>823</v>
      </c>
      <c r="R49" s="45"/>
      <c r="S49" s="45" t="s">
        <v>391</v>
      </c>
      <c r="T49" s="45"/>
      <c r="U49" s="45" t="s">
        <v>731</v>
      </c>
      <c r="V49" s="45"/>
      <c r="W49" s="45"/>
      <c r="X49" s="45"/>
      <c r="Y49" s="45" t="s">
        <v>395</v>
      </c>
      <c r="Z49" s="45" t="s">
        <v>828</v>
      </c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 t="s">
        <v>908</v>
      </c>
      <c r="AL49" s="45"/>
      <c r="AM49" s="45"/>
      <c r="AN49" s="45"/>
      <c r="AO49" s="45" t="s">
        <v>908</v>
      </c>
      <c r="AP49" s="45"/>
      <c r="AQ49" s="45"/>
      <c r="AR49" s="45" t="s">
        <v>410</v>
      </c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3"/>
      <c r="BU49" s="43"/>
      <c r="BV49" s="43"/>
      <c r="BW49" s="43"/>
      <c r="BX49" s="43"/>
      <c r="BY49" s="43"/>
      <c r="BZ49" s="121"/>
    </row>
    <row r="50" spans="1:78" ht="45" customHeight="1" x14ac:dyDescent="0.2">
      <c r="A50" s="108" t="s">
        <v>375</v>
      </c>
      <c r="B50" s="54">
        <v>29</v>
      </c>
      <c r="C50" s="49" t="s">
        <v>158</v>
      </c>
      <c r="D50" s="55" t="s">
        <v>377</v>
      </c>
      <c r="E50" s="45" t="s">
        <v>380</v>
      </c>
      <c r="F50" s="45" t="s">
        <v>381</v>
      </c>
      <c r="G50" s="45" t="s">
        <v>382</v>
      </c>
      <c r="H50" s="45" t="s">
        <v>383</v>
      </c>
      <c r="I50" s="45" t="s">
        <v>158</v>
      </c>
      <c r="J50" s="45" t="s">
        <v>1366</v>
      </c>
      <c r="K50" s="45" t="s">
        <v>385</v>
      </c>
      <c r="L50" s="45" t="s">
        <v>1367</v>
      </c>
      <c r="M50" s="45" t="s">
        <v>1368</v>
      </c>
      <c r="N50" s="45" t="s">
        <v>388</v>
      </c>
      <c r="O50" s="45"/>
      <c r="P50" s="45" t="s">
        <v>822</v>
      </c>
      <c r="Q50" s="45" t="s">
        <v>823</v>
      </c>
      <c r="R50" s="45"/>
      <c r="S50" s="45" t="s">
        <v>391</v>
      </c>
      <c r="T50" s="45" t="s">
        <v>1369</v>
      </c>
      <c r="U50" s="45" t="s">
        <v>855</v>
      </c>
      <c r="V50" s="45" t="s">
        <v>1370</v>
      </c>
      <c r="W50" s="45" t="s">
        <v>1371</v>
      </c>
      <c r="X50" s="45" t="s">
        <v>394</v>
      </c>
      <c r="Y50" s="45" t="s">
        <v>395</v>
      </c>
      <c r="Z50" s="45" t="s">
        <v>1372</v>
      </c>
      <c r="AA50" s="45"/>
      <c r="AB50" s="45" t="s">
        <v>1373</v>
      </c>
      <c r="AC50" s="45" t="s">
        <v>1373</v>
      </c>
      <c r="AD50" s="45" t="s">
        <v>1374</v>
      </c>
      <c r="AE50" s="45" t="s">
        <v>1375</v>
      </c>
      <c r="AF50" s="45" t="s">
        <v>1376</v>
      </c>
      <c r="AG50" s="45" t="s">
        <v>1376</v>
      </c>
      <c r="AH50" s="45" t="s">
        <v>1377</v>
      </c>
      <c r="AI50" s="45" t="s">
        <v>1378</v>
      </c>
      <c r="AJ50" s="45" t="s">
        <v>385</v>
      </c>
      <c r="AK50" s="45" t="s">
        <v>1379</v>
      </c>
      <c r="AL50" s="45" t="s">
        <v>582</v>
      </c>
      <c r="AM50" s="45" t="s">
        <v>1380</v>
      </c>
      <c r="AN50" s="45" t="s">
        <v>1381</v>
      </c>
      <c r="AO50" s="45" t="s">
        <v>1382</v>
      </c>
      <c r="AP50" s="45" t="s">
        <v>408</v>
      </c>
      <c r="AQ50" s="45" t="s">
        <v>409</v>
      </c>
      <c r="AR50" s="45" t="s">
        <v>488</v>
      </c>
      <c r="AS50" s="45" t="s">
        <v>411</v>
      </c>
      <c r="AT50" s="45" t="s">
        <v>1383</v>
      </c>
      <c r="AU50" s="45" t="s">
        <v>1384</v>
      </c>
      <c r="AV50" s="45" t="s">
        <v>414</v>
      </c>
      <c r="AW50" s="45" t="s">
        <v>414</v>
      </c>
      <c r="AX50" s="45" t="s">
        <v>415</v>
      </c>
      <c r="AY50" s="45" t="s">
        <v>1385</v>
      </c>
      <c r="AZ50" s="45" t="s">
        <v>1385</v>
      </c>
      <c r="BA50" s="45" t="s">
        <v>632</v>
      </c>
      <c r="BB50" s="45" t="s">
        <v>1386</v>
      </c>
      <c r="BC50" s="45" t="s">
        <v>1387</v>
      </c>
      <c r="BD50" s="45" t="s">
        <v>1388</v>
      </c>
      <c r="BE50" s="45" t="s">
        <v>668</v>
      </c>
      <c r="BF50" s="45" t="s">
        <v>1120</v>
      </c>
      <c r="BG50" s="45" t="s">
        <v>843</v>
      </c>
      <c r="BH50" s="45" t="s">
        <v>844</v>
      </c>
      <c r="BI50" s="45" t="s">
        <v>1389</v>
      </c>
      <c r="BJ50" s="45" t="s">
        <v>1390</v>
      </c>
      <c r="BK50" s="45" t="s">
        <v>427</v>
      </c>
      <c r="BL50" s="45" t="s">
        <v>582</v>
      </c>
      <c r="BM50" s="45" t="s">
        <v>385</v>
      </c>
      <c r="BN50" s="45" t="s">
        <v>780</v>
      </c>
      <c r="BO50" s="45" t="s">
        <v>385</v>
      </c>
      <c r="BP50" s="45" t="s">
        <v>430</v>
      </c>
      <c r="BQ50" s="45" t="s">
        <v>430</v>
      </c>
      <c r="BR50" s="45" t="s">
        <v>1391</v>
      </c>
      <c r="BS50" s="45" t="s">
        <v>1060</v>
      </c>
      <c r="BT50" s="46" t="s">
        <v>1392</v>
      </c>
      <c r="BU50" s="46" t="s">
        <v>1393</v>
      </c>
      <c r="BV50" s="46" t="s">
        <v>1394</v>
      </c>
      <c r="BW50" s="46" t="s">
        <v>468</v>
      </c>
      <c r="BX50" s="46" t="s">
        <v>469</v>
      </c>
      <c r="BY50" s="46" t="s">
        <v>1395</v>
      </c>
      <c r="BZ50" s="151" t="s">
        <v>1396</v>
      </c>
    </row>
    <row r="51" spans="1:78" ht="45" customHeight="1" x14ac:dyDescent="0.2">
      <c r="A51" s="108" t="s">
        <v>375</v>
      </c>
      <c r="B51" s="54">
        <v>30</v>
      </c>
      <c r="C51" s="49" t="s">
        <v>159</v>
      </c>
      <c r="D51" s="55" t="s">
        <v>377</v>
      </c>
      <c r="E51" s="45" t="s">
        <v>380</v>
      </c>
      <c r="F51" s="45" t="s">
        <v>818</v>
      </c>
      <c r="G51" s="45" t="s">
        <v>382</v>
      </c>
      <c r="H51" s="45"/>
      <c r="I51" s="45" t="s">
        <v>159</v>
      </c>
      <c r="J51" s="45" t="s">
        <v>1397</v>
      </c>
      <c r="K51" s="45"/>
      <c r="L51" s="45" t="s">
        <v>1398</v>
      </c>
      <c r="M51" s="45"/>
      <c r="N51" s="45" t="s">
        <v>388</v>
      </c>
      <c r="O51" s="45"/>
      <c r="P51" s="45" t="s">
        <v>822</v>
      </c>
      <c r="Q51" s="45" t="s">
        <v>823</v>
      </c>
      <c r="R51" s="45"/>
      <c r="S51" s="45" t="s">
        <v>391</v>
      </c>
      <c r="T51" s="45"/>
      <c r="U51" s="45" t="s">
        <v>731</v>
      </c>
      <c r="V51" s="45"/>
      <c r="W51" s="45"/>
      <c r="X51" s="45"/>
      <c r="Y51" s="45" t="s">
        <v>395</v>
      </c>
      <c r="Z51" s="45" t="s">
        <v>828</v>
      </c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 t="s">
        <v>908</v>
      </c>
      <c r="AL51" s="45"/>
      <c r="AM51" s="45"/>
      <c r="AN51" s="45"/>
      <c r="AO51" s="45" t="s">
        <v>908</v>
      </c>
      <c r="AP51" s="45"/>
      <c r="AQ51" s="45"/>
      <c r="AR51" s="45" t="s">
        <v>410</v>
      </c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3"/>
      <c r="BU51" s="43"/>
      <c r="BV51" s="43"/>
      <c r="BW51" s="43"/>
      <c r="BX51" s="43"/>
      <c r="BY51" s="43"/>
      <c r="BZ51" s="121"/>
    </row>
    <row r="52" spans="1:78" ht="45" customHeight="1" x14ac:dyDescent="0.2">
      <c r="A52" s="108" t="s">
        <v>375</v>
      </c>
      <c r="B52" s="54">
        <v>31</v>
      </c>
      <c r="C52" s="49" t="s">
        <v>160</v>
      </c>
      <c r="D52" s="55" t="s">
        <v>377</v>
      </c>
      <c r="E52" s="45" t="s">
        <v>380</v>
      </c>
      <c r="F52" s="45" t="s">
        <v>818</v>
      </c>
      <c r="G52" s="45" t="s">
        <v>382</v>
      </c>
      <c r="H52" s="45" t="s">
        <v>383</v>
      </c>
      <c r="I52" s="45" t="s">
        <v>160</v>
      </c>
      <c r="J52" s="45" t="s">
        <v>1399</v>
      </c>
      <c r="K52" s="45" t="s">
        <v>385</v>
      </c>
      <c r="L52" s="45" t="s">
        <v>1400</v>
      </c>
      <c r="M52" s="45" t="s">
        <v>1401</v>
      </c>
      <c r="N52" s="45" t="s">
        <v>388</v>
      </c>
      <c r="O52" s="45"/>
      <c r="P52" s="45" t="s">
        <v>822</v>
      </c>
      <c r="Q52" s="45" t="s">
        <v>823</v>
      </c>
      <c r="R52" s="45"/>
      <c r="S52" s="45" t="s">
        <v>391</v>
      </c>
      <c r="T52" s="45" t="s">
        <v>1402</v>
      </c>
      <c r="U52" s="45" t="s">
        <v>1403</v>
      </c>
      <c r="V52" s="45" t="s">
        <v>1404</v>
      </c>
      <c r="W52" s="45" t="s">
        <v>1405</v>
      </c>
      <c r="X52" s="45" t="s">
        <v>477</v>
      </c>
      <c r="Y52" s="45" t="s">
        <v>395</v>
      </c>
      <c r="Z52" s="45" t="s">
        <v>828</v>
      </c>
      <c r="AA52" s="45"/>
      <c r="AB52" s="45" t="s">
        <v>1406</v>
      </c>
      <c r="AC52" s="45" t="s">
        <v>1406</v>
      </c>
      <c r="AD52" s="45" t="s">
        <v>1407</v>
      </c>
      <c r="AE52" s="45" t="s">
        <v>1408</v>
      </c>
      <c r="AF52" s="45" t="s">
        <v>1409</v>
      </c>
      <c r="AG52" s="45" t="s">
        <v>1409</v>
      </c>
      <c r="AH52" s="45" t="s">
        <v>1410</v>
      </c>
      <c r="AI52" s="45" t="s">
        <v>1411</v>
      </c>
      <c r="AJ52" s="45" t="s">
        <v>385</v>
      </c>
      <c r="AK52" s="45" t="s">
        <v>1412</v>
      </c>
      <c r="AL52" s="45" t="s">
        <v>582</v>
      </c>
      <c r="AM52" s="45" t="s">
        <v>1413</v>
      </c>
      <c r="AN52" s="45" t="s">
        <v>1414</v>
      </c>
      <c r="AO52" s="45" t="s">
        <v>838</v>
      </c>
      <c r="AP52" s="45" t="s">
        <v>408</v>
      </c>
      <c r="AQ52" s="45" t="s">
        <v>839</v>
      </c>
      <c r="AR52" s="45" t="s">
        <v>488</v>
      </c>
      <c r="AS52" s="45" t="s">
        <v>1415</v>
      </c>
      <c r="AT52" s="45" t="s">
        <v>1416</v>
      </c>
      <c r="AU52" s="45" t="s">
        <v>1417</v>
      </c>
      <c r="AV52" s="45" t="s">
        <v>414</v>
      </c>
      <c r="AW52" s="45" t="s">
        <v>414</v>
      </c>
      <c r="AX52" s="45" t="s">
        <v>415</v>
      </c>
      <c r="AY52" s="45" t="s">
        <v>1418</v>
      </c>
      <c r="AZ52" s="45" t="s">
        <v>1418</v>
      </c>
      <c r="BA52" s="45" t="s">
        <v>1419</v>
      </c>
      <c r="BB52" s="45" t="s">
        <v>1420</v>
      </c>
      <c r="BC52" s="45" t="s">
        <v>1421</v>
      </c>
      <c r="BD52" s="45" t="s">
        <v>1422</v>
      </c>
      <c r="BE52" s="45"/>
      <c r="BF52" s="45" t="s">
        <v>1423</v>
      </c>
      <c r="BG52" s="45" t="s">
        <v>1424</v>
      </c>
      <c r="BH52" s="45" t="s">
        <v>873</v>
      </c>
      <c r="BI52" s="45" t="s">
        <v>424</v>
      </c>
      <c r="BJ52" s="45" t="s">
        <v>1425</v>
      </c>
      <c r="BK52" s="45" t="s">
        <v>674</v>
      </c>
      <c r="BL52" s="45" t="s">
        <v>582</v>
      </c>
      <c r="BM52" s="45" t="s">
        <v>385</v>
      </c>
      <c r="BN52" s="45" t="s">
        <v>530</v>
      </c>
      <c r="BO52" s="45" t="s">
        <v>1426</v>
      </c>
      <c r="BP52" s="45" t="s">
        <v>584</v>
      </c>
      <c r="BQ52" s="45" t="s">
        <v>584</v>
      </c>
      <c r="BR52" s="45" t="s">
        <v>1427</v>
      </c>
      <c r="BS52" s="45" t="s">
        <v>557</v>
      </c>
      <c r="BT52" s="46" t="s">
        <v>1027</v>
      </c>
      <c r="BU52" s="46" t="s">
        <v>1428</v>
      </c>
      <c r="BV52" s="46" t="s">
        <v>1429</v>
      </c>
      <c r="BW52" s="46" t="s">
        <v>468</v>
      </c>
      <c r="BX52" s="46" t="s">
        <v>469</v>
      </c>
      <c r="BY52" s="46" t="s">
        <v>1430</v>
      </c>
      <c r="BZ52" s="151"/>
    </row>
    <row r="53" spans="1:78" ht="45" customHeight="1" x14ac:dyDescent="0.2">
      <c r="A53" s="108" t="s">
        <v>375</v>
      </c>
      <c r="B53" s="54">
        <v>32</v>
      </c>
      <c r="C53" s="49" t="s">
        <v>161</v>
      </c>
      <c r="D53" s="55" t="s">
        <v>377</v>
      </c>
      <c r="E53" s="45" t="s">
        <v>380</v>
      </c>
      <c r="F53" s="45" t="s">
        <v>818</v>
      </c>
      <c r="G53" s="45" t="s">
        <v>382</v>
      </c>
      <c r="H53" s="45" t="s">
        <v>383</v>
      </c>
      <c r="I53" s="45" t="s">
        <v>161</v>
      </c>
      <c r="J53" s="45" t="s">
        <v>1431</v>
      </c>
      <c r="K53" s="45"/>
      <c r="L53" s="45" t="s">
        <v>1432</v>
      </c>
      <c r="M53" s="45" t="s">
        <v>1433</v>
      </c>
      <c r="N53" s="45" t="s">
        <v>388</v>
      </c>
      <c r="O53" s="45"/>
      <c r="P53" s="45" t="s">
        <v>822</v>
      </c>
      <c r="Q53" s="45" t="s">
        <v>823</v>
      </c>
      <c r="R53" s="45"/>
      <c r="S53" s="45" t="s">
        <v>391</v>
      </c>
      <c r="T53" s="45" t="s">
        <v>1434</v>
      </c>
      <c r="U53" s="45" t="s">
        <v>731</v>
      </c>
      <c r="V53" s="45"/>
      <c r="W53" s="45"/>
      <c r="X53" s="45"/>
      <c r="Y53" s="45" t="s">
        <v>395</v>
      </c>
      <c r="Z53" s="45" t="s">
        <v>828</v>
      </c>
      <c r="AA53" s="45"/>
      <c r="AB53" s="45" t="s">
        <v>1435</v>
      </c>
      <c r="AC53" s="45" t="s">
        <v>1435</v>
      </c>
      <c r="AD53" s="45" t="s">
        <v>1436</v>
      </c>
      <c r="AE53" s="45" t="s">
        <v>1437</v>
      </c>
      <c r="AF53" s="45" t="s">
        <v>1438</v>
      </c>
      <c r="AG53" s="45" t="s">
        <v>1438</v>
      </c>
      <c r="AH53" s="45" t="s">
        <v>1439</v>
      </c>
      <c r="AI53" s="45" t="s">
        <v>1440</v>
      </c>
      <c r="AJ53" s="45" t="s">
        <v>1044</v>
      </c>
      <c r="AK53" s="45" t="s">
        <v>1441</v>
      </c>
      <c r="AL53" s="45" t="s">
        <v>582</v>
      </c>
      <c r="AM53" s="45" t="s">
        <v>1442</v>
      </c>
      <c r="AN53" s="45" t="s">
        <v>1443</v>
      </c>
      <c r="AO53" s="45" t="s">
        <v>838</v>
      </c>
      <c r="AP53" s="45" t="s">
        <v>408</v>
      </c>
      <c r="AQ53" s="45" t="s">
        <v>839</v>
      </c>
      <c r="AR53" s="45" t="s">
        <v>488</v>
      </c>
      <c r="AS53" s="45" t="s">
        <v>688</v>
      </c>
      <c r="AT53" s="45" t="s">
        <v>550</v>
      </c>
      <c r="AU53" s="45" t="s">
        <v>1444</v>
      </c>
      <c r="AV53" s="45" t="s">
        <v>415</v>
      </c>
      <c r="AW53" s="45" t="s">
        <v>415</v>
      </c>
      <c r="AX53" s="45" t="s">
        <v>415</v>
      </c>
      <c r="AY53" s="45" t="s">
        <v>924</v>
      </c>
      <c r="AZ53" s="45" t="s">
        <v>924</v>
      </c>
      <c r="BA53" s="45" t="s">
        <v>925</v>
      </c>
      <c r="BB53" s="45" t="s">
        <v>1445</v>
      </c>
      <c r="BC53" s="45"/>
      <c r="BD53" s="45" t="s">
        <v>1446</v>
      </c>
      <c r="BE53" s="45"/>
      <c r="BF53" s="45" t="s">
        <v>1447</v>
      </c>
      <c r="BG53" s="45" t="s">
        <v>724</v>
      </c>
      <c r="BH53" s="45" t="s">
        <v>424</v>
      </c>
      <c r="BI53" s="45" t="s">
        <v>873</v>
      </c>
      <c r="BJ53" s="45" t="s">
        <v>1448</v>
      </c>
      <c r="BK53" s="45" t="s">
        <v>427</v>
      </c>
      <c r="BL53" s="45" t="s">
        <v>582</v>
      </c>
      <c r="BM53" s="45" t="s">
        <v>816</v>
      </c>
      <c r="BN53" s="45" t="s">
        <v>846</v>
      </c>
      <c r="BO53" s="45" t="s">
        <v>531</v>
      </c>
      <c r="BP53" s="45" t="s">
        <v>504</v>
      </c>
      <c r="BQ53" s="45" t="s">
        <v>504</v>
      </c>
      <c r="BR53" s="45" t="s">
        <v>877</v>
      </c>
      <c r="BS53" s="45" t="s">
        <v>557</v>
      </c>
      <c r="BT53" s="43"/>
      <c r="BU53" s="43"/>
      <c r="BV53" s="43"/>
      <c r="BW53" s="43"/>
      <c r="BX53" s="43"/>
      <c r="BY53" s="43"/>
      <c r="BZ53" s="121"/>
    </row>
    <row r="54" spans="1:78" ht="45" customHeight="1" x14ac:dyDescent="0.2">
      <c r="A54" s="108" t="s">
        <v>375</v>
      </c>
      <c r="B54" s="54">
        <v>33</v>
      </c>
      <c r="C54" s="49" t="s">
        <v>162</v>
      </c>
      <c r="D54" s="55" t="s">
        <v>377</v>
      </c>
      <c r="E54" s="45" t="s">
        <v>380</v>
      </c>
      <c r="F54" s="45" t="s">
        <v>818</v>
      </c>
      <c r="G54" s="45" t="s">
        <v>382</v>
      </c>
      <c r="H54" s="45" t="s">
        <v>383</v>
      </c>
      <c r="I54" s="45" t="s">
        <v>162</v>
      </c>
      <c r="J54" s="45" t="s">
        <v>1449</v>
      </c>
      <c r="K54" s="45" t="s">
        <v>1450</v>
      </c>
      <c r="L54" s="45" t="s">
        <v>1451</v>
      </c>
      <c r="M54" s="45" t="s">
        <v>1452</v>
      </c>
      <c r="N54" s="45" t="s">
        <v>388</v>
      </c>
      <c r="O54" s="45"/>
      <c r="P54" s="45" t="s">
        <v>822</v>
      </c>
      <c r="Q54" s="45" t="s">
        <v>823</v>
      </c>
      <c r="R54" s="45"/>
      <c r="S54" s="45" t="s">
        <v>391</v>
      </c>
      <c r="T54" s="45" t="s">
        <v>1453</v>
      </c>
      <c r="U54" s="45" t="s">
        <v>1454</v>
      </c>
      <c r="V54" s="45" t="s">
        <v>1455</v>
      </c>
      <c r="W54" s="45" t="s">
        <v>1456</v>
      </c>
      <c r="X54" s="45" t="s">
        <v>1192</v>
      </c>
      <c r="Y54" s="45" t="s">
        <v>395</v>
      </c>
      <c r="Z54" s="45" t="s">
        <v>828</v>
      </c>
      <c r="AA54" s="45"/>
      <c r="AB54" s="45" t="s">
        <v>1457</v>
      </c>
      <c r="AC54" s="45" t="s">
        <v>1457</v>
      </c>
      <c r="AD54" s="45" t="s">
        <v>1458</v>
      </c>
      <c r="AE54" s="45" t="s">
        <v>1458</v>
      </c>
      <c r="AF54" s="45" t="s">
        <v>1459</v>
      </c>
      <c r="AG54" s="45" t="s">
        <v>385</v>
      </c>
      <c r="AH54" s="45" t="s">
        <v>1460</v>
      </c>
      <c r="AI54" s="45" t="s">
        <v>1461</v>
      </c>
      <c r="AJ54" s="45" t="s">
        <v>1450</v>
      </c>
      <c r="AK54" s="45" t="s">
        <v>1462</v>
      </c>
      <c r="AL54" s="45" t="s">
        <v>582</v>
      </c>
      <c r="AM54" s="45" t="s">
        <v>1463</v>
      </c>
      <c r="AN54" s="45" t="s">
        <v>1464</v>
      </c>
      <c r="AO54" s="45" t="s">
        <v>838</v>
      </c>
      <c r="AP54" s="45" t="s">
        <v>408</v>
      </c>
      <c r="AQ54" s="45" t="s">
        <v>839</v>
      </c>
      <c r="AR54" s="45" t="s">
        <v>488</v>
      </c>
      <c r="AS54" s="45" t="s">
        <v>411</v>
      </c>
      <c r="AT54" s="45" t="s">
        <v>1465</v>
      </c>
      <c r="AU54" s="45" t="s">
        <v>1466</v>
      </c>
      <c r="AV54" s="45" t="s">
        <v>414</v>
      </c>
      <c r="AW54" s="45" t="s">
        <v>415</v>
      </c>
      <c r="AX54" s="45" t="s">
        <v>415</v>
      </c>
      <c r="AY54" s="45" t="s">
        <v>1467</v>
      </c>
      <c r="AZ54" s="45" t="s">
        <v>1467</v>
      </c>
      <c r="BA54" s="45" t="s">
        <v>1468</v>
      </c>
      <c r="BB54" s="45" t="s">
        <v>1469</v>
      </c>
      <c r="BC54" s="45" t="s">
        <v>1470</v>
      </c>
      <c r="BD54" s="45" t="s">
        <v>1471</v>
      </c>
      <c r="BE54" s="45" t="s">
        <v>668</v>
      </c>
      <c r="BF54" s="45" t="s">
        <v>1472</v>
      </c>
      <c r="BG54" s="45" t="s">
        <v>498</v>
      </c>
      <c r="BH54" s="45" t="s">
        <v>873</v>
      </c>
      <c r="BI54" s="45" t="s">
        <v>424</v>
      </c>
      <c r="BJ54" s="45" t="s">
        <v>1473</v>
      </c>
      <c r="BK54" s="45" t="s">
        <v>427</v>
      </c>
      <c r="BL54" s="45" t="s">
        <v>582</v>
      </c>
      <c r="BM54" s="45" t="s">
        <v>385</v>
      </c>
      <c r="BN54" s="45" t="s">
        <v>907</v>
      </c>
      <c r="BO54" s="45" t="s">
        <v>1474</v>
      </c>
      <c r="BP54" s="45" t="s">
        <v>848</v>
      </c>
      <c r="BQ54" s="45" t="s">
        <v>848</v>
      </c>
      <c r="BR54" s="45" t="s">
        <v>1308</v>
      </c>
      <c r="BS54" s="45" t="s">
        <v>1060</v>
      </c>
      <c r="BT54" s="46" t="s">
        <v>1475</v>
      </c>
      <c r="BU54" s="46" t="s">
        <v>1476</v>
      </c>
      <c r="BV54" s="46" t="s">
        <v>1477</v>
      </c>
      <c r="BW54" s="46" t="s">
        <v>468</v>
      </c>
      <c r="BX54" s="46" t="s">
        <v>1478</v>
      </c>
      <c r="BY54" s="46" t="s">
        <v>1479</v>
      </c>
      <c r="BZ54" s="151" t="s">
        <v>1480</v>
      </c>
    </row>
    <row r="55" spans="1:78" ht="45" customHeight="1" x14ac:dyDescent="0.2">
      <c r="A55" s="108" t="s">
        <v>375</v>
      </c>
      <c r="B55" s="54">
        <v>34</v>
      </c>
      <c r="C55" s="49" t="s">
        <v>163</v>
      </c>
      <c r="D55" s="55" t="s">
        <v>377</v>
      </c>
      <c r="E55" s="45" t="s">
        <v>380</v>
      </c>
      <c r="F55" s="45" t="s">
        <v>818</v>
      </c>
      <c r="G55" s="45" t="s">
        <v>382</v>
      </c>
      <c r="H55" s="45" t="s">
        <v>383</v>
      </c>
      <c r="I55" s="45" t="s">
        <v>163</v>
      </c>
      <c r="J55" s="45" t="s">
        <v>1481</v>
      </c>
      <c r="K55" s="45" t="s">
        <v>1482</v>
      </c>
      <c r="L55" s="45" t="s">
        <v>1483</v>
      </c>
      <c r="M55" s="45" t="s">
        <v>1484</v>
      </c>
      <c r="N55" s="45" t="s">
        <v>388</v>
      </c>
      <c r="O55" s="45"/>
      <c r="P55" s="45" t="s">
        <v>822</v>
      </c>
      <c r="Q55" s="45" t="s">
        <v>823</v>
      </c>
      <c r="R55" s="45"/>
      <c r="S55" s="45" t="s">
        <v>391</v>
      </c>
      <c r="T55" s="45" t="s">
        <v>1485</v>
      </c>
      <c r="U55" s="45" t="s">
        <v>1486</v>
      </c>
      <c r="V55" s="45" t="s">
        <v>1487</v>
      </c>
      <c r="W55" s="45" t="s">
        <v>1488</v>
      </c>
      <c r="X55" s="45" t="s">
        <v>394</v>
      </c>
      <c r="Y55" s="45" t="s">
        <v>395</v>
      </c>
      <c r="Z55" s="45" t="s">
        <v>828</v>
      </c>
      <c r="AA55" s="45"/>
      <c r="AB55" s="45" t="s">
        <v>1489</v>
      </c>
      <c r="AC55" s="45" t="s">
        <v>1489</v>
      </c>
      <c r="AD55" s="45" t="s">
        <v>1490</v>
      </c>
      <c r="AE55" s="45" t="s">
        <v>1491</v>
      </c>
      <c r="AF55" s="45" t="s">
        <v>1492</v>
      </c>
      <c r="AG55" s="45" t="s">
        <v>1493</v>
      </c>
      <c r="AH55" s="45" t="s">
        <v>1494</v>
      </c>
      <c r="AI55" s="45" t="s">
        <v>1495</v>
      </c>
      <c r="AJ55" s="45" t="s">
        <v>385</v>
      </c>
      <c r="AK55" s="45" t="s">
        <v>1496</v>
      </c>
      <c r="AL55" s="45" t="s">
        <v>582</v>
      </c>
      <c r="AM55" s="45" t="s">
        <v>1497</v>
      </c>
      <c r="AN55" s="45" t="s">
        <v>1498</v>
      </c>
      <c r="AO55" s="45" t="s">
        <v>838</v>
      </c>
      <c r="AP55" s="45" t="s">
        <v>408</v>
      </c>
      <c r="AQ55" s="45" t="s">
        <v>839</v>
      </c>
      <c r="AR55" s="45" t="s">
        <v>488</v>
      </c>
      <c r="AS55" s="45" t="s">
        <v>411</v>
      </c>
      <c r="AT55" s="45" t="s">
        <v>1499</v>
      </c>
      <c r="AU55" s="45" t="s">
        <v>1500</v>
      </c>
      <c r="AV55" s="45" t="s">
        <v>414</v>
      </c>
      <c r="AW55" s="45" t="s">
        <v>415</v>
      </c>
      <c r="AX55" s="45" t="s">
        <v>415</v>
      </c>
      <c r="AY55" s="45" t="s">
        <v>924</v>
      </c>
      <c r="AZ55" s="45" t="s">
        <v>924</v>
      </c>
      <c r="BA55" s="45" t="s">
        <v>632</v>
      </c>
      <c r="BB55" s="45" t="s">
        <v>1501</v>
      </c>
      <c r="BC55" s="45"/>
      <c r="BD55" s="45"/>
      <c r="BE55" s="45" t="s">
        <v>668</v>
      </c>
      <c r="BF55" s="45"/>
      <c r="BG55" s="45" t="s">
        <v>498</v>
      </c>
      <c r="BH55" s="45" t="s">
        <v>873</v>
      </c>
      <c r="BI55" s="45" t="s">
        <v>424</v>
      </c>
      <c r="BJ55" s="45" t="s">
        <v>1502</v>
      </c>
      <c r="BK55" s="45" t="s">
        <v>427</v>
      </c>
      <c r="BL55" s="45" t="s">
        <v>582</v>
      </c>
      <c r="BM55" s="45" t="s">
        <v>385</v>
      </c>
      <c r="BN55" s="45" t="s">
        <v>794</v>
      </c>
      <c r="BO55" s="45" t="s">
        <v>1503</v>
      </c>
      <c r="BP55" s="45" t="s">
        <v>905</v>
      </c>
      <c r="BQ55" s="45" t="s">
        <v>905</v>
      </c>
      <c r="BR55" s="45" t="s">
        <v>1504</v>
      </c>
      <c r="BS55" s="45" t="s">
        <v>1060</v>
      </c>
      <c r="BT55" s="46" t="s">
        <v>1505</v>
      </c>
      <c r="BU55" s="46" t="s">
        <v>1506</v>
      </c>
      <c r="BV55" s="46" t="s">
        <v>1507</v>
      </c>
      <c r="BW55" s="46" t="s">
        <v>468</v>
      </c>
      <c r="BX55" s="46" t="s">
        <v>469</v>
      </c>
      <c r="BY55" s="46" t="s">
        <v>1508</v>
      </c>
      <c r="BZ55" s="151" t="s">
        <v>1509</v>
      </c>
    </row>
    <row r="56" spans="1:78" ht="45" customHeight="1" x14ac:dyDescent="0.2">
      <c r="A56" s="108" t="s">
        <v>375</v>
      </c>
      <c r="B56" s="54">
        <v>35</v>
      </c>
      <c r="C56" s="49" t="s">
        <v>164</v>
      </c>
      <c r="D56" s="55" t="s">
        <v>377</v>
      </c>
      <c r="E56" s="43" t="s">
        <v>380</v>
      </c>
      <c r="F56" s="43" t="s">
        <v>818</v>
      </c>
      <c r="G56" s="43" t="s">
        <v>382</v>
      </c>
      <c r="H56" s="43" t="s">
        <v>383</v>
      </c>
      <c r="I56" s="43" t="s">
        <v>164</v>
      </c>
      <c r="J56" s="43" t="s">
        <v>2253</v>
      </c>
      <c r="K56" s="43"/>
      <c r="L56" s="43" t="s">
        <v>522</v>
      </c>
      <c r="M56" s="43" t="s">
        <v>2254</v>
      </c>
      <c r="N56" s="43" t="s">
        <v>388</v>
      </c>
      <c r="O56" s="43"/>
      <c r="P56" s="43" t="s">
        <v>822</v>
      </c>
      <c r="Q56" s="43" t="s">
        <v>823</v>
      </c>
      <c r="R56" s="43"/>
      <c r="S56" s="43" t="s">
        <v>391</v>
      </c>
      <c r="T56" s="43" t="s">
        <v>2255</v>
      </c>
      <c r="U56" s="43" t="s">
        <v>2256</v>
      </c>
      <c r="V56" s="43"/>
      <c r="W56" s="43"/>
      <c r="X56" s="43"/>
      <c r="Y56" s="43" t="s">
        <v>395</v>
      </c>
      <c r="Z56" s="43" t="s">
        <v>828</v>
      </c>
      <c r="AA56" s="43"/>
      <c r="AB56" s="43" t="s">
        <v>2257</v>
      </c>
      <c r="AC56" s="43" t="s">
        <v>2257</v>
      </c>
      <c r="AD56" s="43" t="s">
        <v>2258</v>
      </c>
      <c r="AE56" s="43" t="s">
        <v>2259</v>
      </c>
      <c r="AF56" s="43" t="s">
        <v>2260</v>
      </c>
      <c r="AG56" s="43" t="s">
        <v>2260</v>
      </c>
      <c r="AH56" s="43" t="s">
        <v>2261</v>
      </c>
      <c r="AI56" s="43" t="s">
        <v>2262</v>
      </c>
      <c r="AJ56" s="43" t="s">
        <v>385</v>
      </c>
      <c r="AK56" s="43" t="s">
        <v>2263</v>
      </c>
      <c r="AL56" s="43" t="s">
        <v>2264</v>
      </c>
      <c r="AM56" s="43" t="s">
        <v>2265</v>
      </c>
      <c r="AN56" s="43" t="s">
        <v>2266</v>
      </c>
      <c r="AO56" s="43" t="s">
        <v>838</v>
      </c>
      <c r="AP56" s="43" t="s">
        <v>408</v>
      </c>
      <c r="AQ56" s="43" t="s">
        <v>409</v>
      </c>
      <c r="AR56" s="43" t="s">
        <v>410</v>
      </c>
      <c r="AS56" s="43" t="s">
        <v>411</v>
      </c>
      <c r="AT56" s="43" t="s">
        <v>2267</v>
      </c>
      <c r="AU56" s="43" t="s">
        <v>2268</v>
      </c>
      <c r="AV56" s="43" t="s">
        <v>414</v>
      </c>
      <c r="AW56" s="43" t="s">
        <v>415</v>
      </c>
      <c r="AX56" s="43" t="s">
        <v>415</v>
      </c>
      <c r="AY56" s="43" t="s">
        <v>2269</v>
      </c>
      <c r="AZ56" s="43" t="s">
        <v>2269</v>
      </c>
      <c r="BA56" s="43" t="s">
        <v>2270</v>
      </c>
      <c r="BB56" s="43" t="s">
        <v>2271</v>
      </c>
      <c r="BC56" s="43" t="s">
        <v>2272</v>
      </c>
      <c r="BD56" s="43" t="s">
        <v>2273</v>
      </c>
      <c r="BE56" s="43" t="s">
        <v>668</v>
      </c>
      <c r="BF56" s="43" t="s">
        <v>1120</v>
      </c>
      <c r="BG56" s="43" t="s">
        <v>2274</v>
      </c>
      <c r="BH56" s="43" t="s">
        <v>873</v>
      </c>
      <c r="BI56" s="43" t="s">
        <v>424</v>
      </c>
      <c r="BJ56" s="43" t="s">
        <v>2275</v>
      </c>
      <c r="BK56" s="43" t="s">
        <v>427</v>
      </c>
      <c r="BL56" s="43" t="s">
        <v>582</v>
      </c>
      <c r="BM56" s="43" t="s">
        <v>385</v>
      </c>
      <c r="BN56" s="43" t="s">
        <v>780</v>
      </c>
      <c r="BO56" s="43" t="s">
        <v>1997</v>
      </c>
      <c r="BP56" s="43" t="s">
        <v>463</v>
      </c>
      <c r="BQ56" s="43" t="s">
        <v>463</v>
      </c>
      <c r="BR56" s="43" t="s">
        <v>877</v>
      </c>
      <c r="BS56" s="43" t="s">
        <v>557</v>
      </c>
      <c r="BT56" s="43"/>
      <c r="BU56" s="43"/>
      <c r="BV56" s="43"/>
      <c r="BW56" s="43"/>
      <c r="BX56" s="43"/>
      <c r="BY56" s="43"/>
      <c r="BZ56" s="121"/>
    </row>
    <row r="57" spans="1:78" ht="45" customHeight="1" x14ac:dyDescent="0.2">
      <c r="A57" s="108" t="s">
        <v>375</v>
      </c>
      <c r="B57" s="54">
        <v>36</v>
      </c>
      <c r="C57" s="49" t="s">
        <v>165</v>
      </c>
      <c r="D57" s="55" t="s">
        <v>377</v>
      </c>
      <c r="E57" s="43" t="s">
        <v>380</v>
      </c>
      <c r="F57" s="43" t="s">
        <v>818</v>
      </c>
      <c r="G57" s="43" t="s">
        <v>382</v>
      </c>
      <c r="H57" s="43" t="s">
        <v>383</v>
      </c>
      <c r="I57" s="43" t="s">
        <v>165</v>
      </c>
      <c r="J57" s="43" t="s">
        <v>2276</v>
      </c>
      <c r="K57" s="43" t="s">
        <v>385</v>
      </c>
      <c r="L57" s="43" t="s">
        <v>1900</v>
      </c>
      <c r="M57" s="43" t="s">
        <v>2277</v>
      </c>
      <c r="N57" s="43" t="s">
        <v>388</v>
      </c>
      <c r="O57" s="43"/>
      <c r="P57" s="43" t="s">
        <v>822</v>
      </c>
      <c r="Q57" s="43" t="s">
        <v>823</v>
      </c>
      <c r="R57" s="43"/>
      <c r="S57" s="43" t="s">
        <v>391</v>
      </c>
      <c r="T57" s="43" t="s">
        <v>2278</v>
      </c>
      <c r="U57" s="43" t="s">
        <v>2279</v>
      </c>
      <c r="V57" s="43" t="s">
        <v>2280</v>
      </c>
      <c r="W57" s="43" t="s">
        <v>2281</v>
      </c>
      <c r="X57" s="43" t="s">
        <v>477</v>
      </c>
      <c r="Y57" s="43" t="s">
        <v>395</v>
      </c>
      <c r="Z57" s="43" t="s">
        <v>828</v>
      </c>
      <c r="AA57" s="43"/>
      <c r="AB57" s="43" t="s">
        <v>2282</v>
      </c>
      <c r="AC57" s="43" t="s">
        <v>2282</v>
      </c>
      <c r="AD57" s="43" t="s">
        <v>2283</v>
      </c>
      <c r="AE57" s="43" t="s">
        <v>2284</v>
      </c>
      <c r="AF57" s="43" t="s">
        <v>2285</v>
      </c>
      <c r="AG57" s="43" t="s">
        <v>2285</v>
      </c>
      <c r="AH57" s="43" t="s">
        <v>2286</v>
      </c>
      <c r="AI57" s="43" t="s">
        <v>2287</v>
      </c>
      <c r="AJ57" s="43" t="s">
        <v>385</v>
      </c>
      <c r="AK57" s="43" t="s">
        <v>2288</v>
      </c>
      <c r="AL57" s="43" t="s">
        <v>582</v>
      </c>
      <c r="AM57" s="43" t="s">
        <v>2289</v>
      </c>
      <c r="AN57" s="43" t="s">
        <v>2290</v>
      </c>
      <c r="AO57" s="43" t="s">
        <v>920</v>
      </c>
      <c r="AP57" s="43" t="s">
        <v>408</v>
      </c>
      <c r="AQ57" s="43" t="s">
        <v>839</v>
      </c>
      <c r="AR57" s="43" t="s">
        <v>488</v>
      </c>
      <c r="AS57" s="43" t="s">
        <v>411</v>
      </c>
      <c r="AT57" s="43" t="s">
        <v>2291</v>
      </c>
      <c r="AU57" s="43" t="s">
        <v>385</v>
      </c>
      <c r="AV57" s="43" t="s">
        <v>415</v>
      </c>
      <c r="AW57" s="43" t="s">
        <v>415</v>
      </c>
      <c r="AX57" s="43" t="s">
        <v>415</v>
      </c>
      <c r="AY57" s="43" t="s">
        <v>868</v>
      </c>
      <c r="AZ57" s="43" t="s">
        <v>868</v>
      </c>
      <c r="BA57" s="43" t="s">
        <v>2292</v>
      </c>
      <c r="BB57" s="43" t="s">
        <v>2293</v>
      </c>
      <c r="BC57" s="43" t="s">
        <v>2287</v>
      </c>
      <c r="BD57" s="43" t="s">
        <v>2294</v>
      </c>
      <c r="BE57" s="43" t="s">
        <v>421</v>
      </c>
      <c r="BF57" s="43" t="s">
        <v>2295</v>
      </c>
      <c r="BG57" s="43" t="s">
        <v>2296</v>
      </c>
      <c r="BH57" s="43" t="s">
        <v>844</v>
      </c>
      <c r="BI57" s="43" t="s">
        <v>844</v>
      </c>
      <c r="BJ57" s="43" t="s">
        <v>2297</v>
      </c>
      <c r="BK57" s="43" t="s">
        <v>674</v>
      </c>
      <c r="BL57" s="43" t="s">
        <v>582</v>
      </c>
      <c r="BM57" s="43" t="s">
        <v>2298</v>
      </c>
      <c r="BN57" s="43" t="s">
        <v>794</v>
      </c>
      <c r="BO57" s="43" t="s">
        <v>385</v>
      </c>
      <c r="BP57" s="43" t="s">
        <v>504</v>
      </c>
      <c r="BQ57" s="43" t="s">
        <v>504</v>
      </c>
      <c r="BR57" s="43" t="s">
        <v>1308</v>
      </c>
      <c r="BS57" s="43" t="s">
        <v>557</v>
      </c>
      <c r="BT57" s="43"/>
      <c r="BU57" s="43"/>
      <c r="BV57" s="43"/>
      <c r="BW57" s="43"/>
      <c r="BX57" s="43"/>
      <c r="BY57" s="43"/>
      <c r="BZ57" s="121"/>
    </row>
    <row r="58" spans="1:78" ht="45" customHeight="1" x14ac:dyDescent="0.2">
      <c r="A58" s="108" t="s">
        <v>375</v>
      </c>
      <c r="B58" s="54">
        <v>37</v>
      </c>
      <c r="C58" s="49" t="s">
        <v>166</v>
      </c>
      <c r="D58" s="55" t="s">
        <v>377</v>
      </c>
      <c r="E58" s="43" t="s">
        <v>380</v>
      </c>
      <c r="F58" s="43" t="s">
        <v>818</v>
      </c>
      <c r="G58" s="43" t="s">
        <v>382</v>
      </c>
      <c r="H58" s="43"/>
      <c r="I58" s="43" t="s">
        <v>166</v>
      </c>
      <c r="J58" s="43" t="s">
        <v>2299</v>
      </c>
      <c r="K58" s="43"/>
      <c r="L58" s="43" t="s">
        <v>1998</v>
      </c>
      <c r="M58" s="43"/>
      <c r="N58" s="43" t="s">
        <v>388</v>
      </c>
      <c r="O58" s="43"/>
      <c r="P58" s="43" t="s">
        <v>822</v>
      </c>
      <c r="Q58" s="43" t="s">
        <v>823</v>
      </c>
      <c r="R58" s="43"/>
      <c r="S58" s="43" t="s">
        <v>391</v>
      </c>
      <c r="T58" s="43"/>
      <c r="U58" s="43" t="s">
        <v>731</v>
      </c>
      <c r="V58" s="43"/>
      <c r="W58" s="43"/>
      <c r="X58" s="43"/>
      <c r="Y58" s="43" t="s">
        <v>395</v>
      </c>
      <c r="Z58" s="43" t="s">
        <v>828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 t="s">
        <v>908</v>
      </c>
      <c r="AL58" s="43"/>
      <c r="AM58" s="43"/>
      <c r="AN58" s="43"/>
      <c r="AO58" s="43" t="s">
        <v>908</v>
      </c>
      <c r="AP58" s="43"/>
      <c r="AQ58" s="43"/>
      <c r="AR58" s="43" t="s">
        <v>410</v>
      </c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121"/>
    </row>
    <row r="59" spans="1:78" ht="45" customHeight="1" x14ac:dyDescent="0.2">
      <c r="A59" s="108" t="s">
        <v>375</v>
      </c>
      <c r="B59" s="54">
        <v>38</v>
      </c>
      <c r="C59" s="49" t="s">
        <v>167</v>
      </c>
      <c r="D59" s="55" t="s">
        <v>377</v>
      </c>
      <c r="E59" s="43" t="s">
        <v>380</v>
      </c>
      <c r="F59" s="43" t="s">
        <v>818</v>
      </c>
      <c r="G59" s="43" t="s">
        <v>382</v>
      </c>
      <c r="H59" s="43" t="s">
        <v>383</v>
      </c>
      <c r="I59" s="43" t="s">
        <v>167</v>
      </c>
      <c r="J59" s="43" t="s">
        <v>2300</v>
      </c>
      <c r="K59" s="43" t="s">
        <v>385</v>
      </c>
      <c r="L59" s="43" t="s">
        <v>584</v>
      </c>
      <c r="M59" s="43" t="s">
        <v>2301</v>
      </c>
      <c r="N59" s="43" t="s">
        <v>388</v>
      </c>
      <c r="O59" s="43"/>
      <c r="P59" s="43" t="s">
        <v>822</v>
      </c>
      <c r="Q59" s="43" t="s">
        <v>823</v>
      </c>
      <c r="R59" s="43"/>
      <c r="S59" s="43" t="s">
        <v>391</v>
      </c>
      <c r="T59" s="43" t="s">
        <v>2302</v>
      </c>
      <c r="U59" s="43" t="s">
        <v>2303</v>
      </c>
      <c r="V59" s="43" t="s">
        <v>2304</v>
      </c>
      <c r="W59" s="43" t="s">
        <v>2305</v>
      </c>
      <c r="X59" s="43" t="s">
        <v>394</v>
      </c>
      <c r="Y59" s="43" t="s">
        <v>395</v>
      </c>
      <c r="Z59" s="43" t="s">
        <v>828</v>
      </c>
      <c r="AA59" s="43"/>
      <c r="AB59" s="43" t="s">
        <v>2306</v>
      </c>
      <c r="AC59" s="43" t="s">
        <v>2306</v>
      </c>
      <c r="AD59" s="43" t="s">
        <v>2307</v>
      </c>
      <c r="AE59" s="43" t="s">
        <v>2308</v>
      </c>
      <c r="AF59" s="43" t="s">
        <v>2309</v>
      </c>
      <c r="AG59" s="43" t="s">
        <v>2309</v>
      </c>
      <c r="AH59" s="43" t="s">
        <v>2310</v>
      </c>
      <c r="AI59" s="43" t="s">
        <v>2311</v>
      </c>
      <c r="AJ59" s="43" t="s">
        <v>385</v>
      </c>
      <c r="AK59" s="43" t="s">
        <v>2312</v>
      </c>
      <c r="AL59" s="43" t="s">
        <v>582</v>
      </c>
      <c r="AM59" s="43" t="s">
        <v>2313</v>
      </c>
      <c r="AN59" s="43" t="s">
        <v>2314</v>
      </c>
      <c r="AO59" s="43" t="s">
        <v>838</v>
      </c>
      <c r="AP59" s="43" t="s">
        <v>408</v>
      </c>
      <c r="AQ59" s="43" t="s">
        <v>839</v>
      </c>
      <c r="AR59" s="43" t="s">
        <v>488</v>
      </c>
      <c r="AS59" s="43" t="s">
        <v>411</v>
      </c>
      <c r="AT59" s="43" t="s">
        <v>2315</v>
      </c>
      <c r="AU59" s="43" t="s">
        <v>2316</v>
      </c>
      <c r="AV59" s="43" t="s">
        <v>415</v>
      </c>
      <c r="AW59" s="43" t="s">
        <v>415</v>
      </c>
      <c r="AX59" s="43" t="s">
        <v>415</v>
      </c>
      <c r="AY59" s="43" t="s">
        <v>2317</v>
      </c>
      <c r="AZ59" s="43" t="s">
        <v>2317</v>
      </c>
      <c r="BA59" s="43" t="s">
        <v>2318</v>
      </c>
      <c r="BB59" s="43" t="s">
        <v>2319</v>
      </c>
      <c r="BC59" s="43" t="s">
        <v>2320</v>
      </c>
      <c r="BD59" s="43" t="s">
        <v>2321</v>
      </c>
      <c r="BE59" s="43" t="s">
        <v>421</v>
      </c>
      <c r="BF59" s="43" t="s">
        <v>2322</v>
      </c>
      <c r="BG59" s="43" t="s">
        <v>2323</v>
      </c>
      <c r="BH59" s="43" t="s">
        <v>873</v>
      </c>
      <c r="BI59" s="43" t="s">
        <v>424</v>
      </c>
      <c r="BJ59" s="43" t="s">
        <v>2324</v>
      </c>
      <c r="BK59" s="43" t="s">
        <v>427</v>
      </c>
      <c r="BL59" s="43" t="s">
        <v>582</v>
      </c>
      <c r="BM59" s="43" t="s">
        <v>816</v>
      </c>
      <c r="BN59" s="43" t="s">
        <v>584</v>
      </c>
      <c r="BO59" s="43" t="s">
        <v>2325</v>
      </c>
      <c r="BP59" s="43" t="s">
        <v>848</v>
      </c>
      <c r="BQ59" s="43" t="s">
        <v>848</v>
      </c>
      <c r="BR59" s="43" t="s">
        <v>776</v>
      </c>
      <c r="BS59" s="43" t="s">
        <v>557</v>
      </c>
      <c r="BT59" s="43"/>
      <c r="BU59" s="43"/>
      <c r="BV59" s="43"/>
      <c r="BW59" s="43"/>
      <c r="BX59" s="43"/>
      <c r="BY59" s="43"/>
      <c r="BZ59" s="121"/>
    </row>
    <row r="60" spans="1:78" ht="45" customHeight="1" x14ac:dyDescent="0.2">
      <c r="A60" s="108" t="s">
        <v>375</v>
      </c>
      <c r="B60" s="54">
        <v>39</v>
      </c>
      <c r="C60" s="49" t="s">
        <v>169</v>
      </c>
      <c r="D60" s="55" t="s">
        <v>377</v>
      </c>
      <c r="E60" s="43" t="s">
        <v>380</v>
      </c>
      <c r="F60" s="43" t="s">
        <v>818</v>
      </c>
      <c r="G60" s="43" t="s">
        <v>382</v>
      </c>
      <c r="H60" s="43" t="s">
        <v>383</v>
      </c>
      <c r="I60" s="43" t="s">
        <v>169</v>
      </c>
      <c r="J60" s="43" t="s">
        <v>2326</v>
      </c>
      <c r="K60" s="43" t="s">
        <v>385</v>
      </c>
      <c r="L60" s="43" t="s">
        <v>1207</v>
      </c>
      <c r="M60" s="43" t="s">
        <v>2327</v>
      </c>
      <c r="N60" s="43" t="s">
        <v>388</v>
      </c>
      <c r="O60" s="43"/>
      <c r="P60" s="43" t="s">
        <v>822</v>
      </c>
      <c r="Q60" s="43" t="s">
        <v>823</v>
      </c>
      <c r="R60" s="43"/>
      <c r="S60" s="43" t="s">
        <v>391</v>
      </c>
      <c r="T60" s="43"/>
      <c r="U60" s="43" t="s">
        <v>731</v>
      </c>
      <c r="V60" s="43"/>
      <c r="W60" s="43"/>
      <c r="X60" s="43"/>
      <c r="Y60" s="43" t="s">
        <v>395</v>
      </c>
      <c r="Z60" s="43" t="s">
        <v>828</v>
      </c>
      <c r="AA60" s="43"/>
      <c r="AB60" s="43" t="s">
        <v>2328</v>
      </c>
      <c r="AC60" s="43" t="s">
        <v>2328</v>
      </c>
      <c r="AD60" s="43" t="s">
        <v>2329</v>
      </c>
      <c r="AE60" s="43" t="s">
        <v>2330</v>
      </c>
      <c r="AF60" s="43" t="s">
        <v>2331</v>
      </c>
      <c r="AG60" s="43" t="s">
        <v>2332</v>
      </c>
      <c r="AH60" s="43" t="s">
        <v>2333</v>
      </c>
      <c r="AI60" s="43" t="s">
        <v>2334</v>
      </c>
      <c r="AJ60" s="43"/>
      <c r="AK60" s="43" t="s">
        <v>2335</v>
      </c>
      <c r="AL60" s="43" t="s">
        <v>582</v>
      </c>
      <c r="AM60" s="43" t="s">
        <v>2336</v>
      </c>
      <c r="AN60" s="43" t="s">
        <v>2337</v>
      </c>
      <c r="AO60" s="43" t="s">
        <v>838</v>
      </c>
      <c r="AP60" s="43" t="s">
        <v>408</v>
      </c>
      <c r="AQ60" s="43" t="s">
        <v>409</v>
      </c>
      <c r="AR60" s="43" t="s">
        <v>410</v>
      </c>
      <c r="AS60" s="43" t="s">
        <v>411</v>
      </c>
      <c r="AT60" s="43" t="s">
        <v>2338</v>
      </c>
      <c r="AU60" s="43" t="s">
        <v>385</v>
      </c>
      <c r="AV60" s="43" t="s">
        <v>414</v>
      </c>
      <c r="AW60" s="43" t="s">
        <v>415</v>
      </c>
      <c r="AX60" s="43" t="s">
        <v>415</v>
      </c>
      <c r="AY60" s="43" t="s">
        <v>1086</v>
      </c>
      <c r="AZ60" s="43" t="s">
        <v>1086</v>
      </c>
      <c r="BA60" s="43" t="s">
        <v>2339</v>
      </c>
      <c r="BB60" s="43" t="s">
        <v>2340</v>
      </c>
      <c r="BC60" s="43" t="s">
        <v>2341</v>
      </c>
      <c r="BD60" s="43" t="s">
        <v>2342</v>
      </c>
      <c r="BE60" s="43" t="s">
        <v>668</v>
      </c>
      <c r="BF60" s="43" t="s">
        <v>2343</v>
      </c>
      <c r="BG60" s="43" t="s">
        <v>2344</v>
      </c>
      <c r="BH60" s="43" t="s">
        <v>844</v>
      </c>
      <c r="BI60" s="43" t="s">
        <v>844</v>
      </c>
      <c r="BJ60" s="43" t="s">
        <v>2345</v>
      </c>
      <c r="BK60" s="43" t="s">
        <v>674</v>
      </c>
      <c r="BL60" s="43" t="s">
        <v>582</v>
      </c>
      <c r="BM60" s="43" t="s">
        <v>385</v>
      </c>
      <c r="BN60" s="43" t="s">
        <v>794</v>
      </c>
      <c r="BO60" s="43" t="s">
        <v>2346</v>
      </c>
      <c r="BP60" s="43" t="s">
        <v>504</v>
      </c>
      <c r="BQ60" s="43" t="s">
        <v>504</v>
      </c>
      <c r="BR60" s="43" t="s">
        <v>464</v>
      </c>
      <c r="BS60" s="43" t="s">
        <v>1060</v>
      </c>
      <c r="BT60" s="43" t="s">
        <v>2347</v>
      </c>
      <c r="BU60" s="43" t="s">
        <v>2348</v>
      </c>
      <c r="BV60" s="43" t="s">
        <v>2349</v>
      </c>
      <c r="BW60" s="43" t="s">
        <v>468</v>
      </c>
      <c r="BX60" s="43" t="s">
        <v>469</v>
      </c>
      <c r="BY60" s="43" t="s">
        <v>2350</v>
      </c>
      <c r="BZ60" s="121" t="s">
        <v>2351</v>
      </c>
    </row>
    <row r="61" spans="1:78" ht="45" customHeight="1" x14ac:dyDescent="0.2">
      <c r="A61" s="108" t="s">
        <v>375</v>
      </c>
      <c r="B61" s="54">
        <v>40</v>
      </c>
      <c r="C61" s="49" t="s">
        <v>170</v>
      </c>
      <c r="D61" s="55" t="s">
        <v>377</v>
      </c>
      <c r="E61" s="43" t="s">
        <v>380</v>
      </c>
      <c r="F61" s="43" t="s">
        <v>818</v>
      </c>
      <c r="G61" s="43" t="s">
        <v>382</v>
      </c>
      <c r="H61" s="43"/>
      <c r="I61" s="43" t="s">
        <v>170</v>
      </c>
      <c r="J61" s="43" t="s">
        <v>2352</v>
      </c>
      <c r="K61" s="43"/>
      <c r="L61" s="43" t="s">
        <v>905</v>
      </c>
      <c r="M61" s="43"/>
      <c r="N61" s="43" t="s">
        <v>388</v>
      </c>
      <c r="O61" s="43"/>
      <c r="P61" s="43" t="s">
        <v>822</v>
      </c>
      <c r="Q61" s="43" t="s">
        <v>823</v>
      </c>
      <c r="R61" s="43"/>
      <c r="S61" s="43" t="s">
        <v>391</v>
      </c>
      <c r="T61" s="43"/>
      <c r="U61" s="43" t="s">
        <v>731</v>
      </c>
      <c r="V61" s="43"/>
      <c r="W61" s="43"/>
      <c r="X61" s="43"/>
      <c r="Y61" s="43" t="s">
        <v>395</v>
      </c>
      <c r="Z61" s="43" t="s">
        <v>828</v>
      </c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 t="s">
        <v>908</v>
      </c>
      <c r="AL61" s="43"/>
      <c r="AM61" s="43"/>
      <c r="AN61" s="43"/>
      <c r="AO61" s="43" t="s">
        <v>908</v>
      </c>
      <c r="AP61" s="43"/>
      <c r="AQ61" s="43"/>
      <c r="AR61" s="43" t="s">
        <v>410</v>
      </c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121"/>
    </row>
    <row r="62" spans="1:78" ht="45" customHeight="1" x14ac:dyDescent="0.2">
      <c r="A62" s="108" t="s">
        <v>375</v>
      </c>
      <c r="B62" s="54">
        <v>41</v>
      </c>
      <c r="C62" s="49" t="s">
        <v>171</v>
      </c>
      <c r="D62" s="55" t="s">
        <v>377</v>
      </c>
      <c r="E62" s="43" t="s">
        <v>380</v>
      </c>
      <c r="F62" s="43" t="s">
        <v>818</v>
      </c>
      <c r="G62" s="43" t="s">
        <v>382</v>
      </c>
      <c r="H62" s="43"/>
      <c r="I62" s="43" t="s">
        <v>171</v>
      </c>
      <c r="J62" s="43" t="s">
        <v>2353</v>
      </c>
      <c r="K62" s="43"/>
      <c r="L62" s="43" t="s">
        <v>2354</v>
      </c>
      <c r="M62" s="43"/>
      <c r="N62" s="43" t="s">
        <v>388</v>
      </c>
      <c r="O62" s="43"/>
      <c r="P62" s="43" t="s">
        <v>822</v>
      </c>
      <c r="Q62" s="43" t="s">
        <v>823</v>
      </c>
      <c r="R62" s="43"/>
      <c r="S62" s="43" t="s">
        <v>391</v>
      </c>
      <c r="T62" s="43"/>
      <c r="U62" s="43" t="s">
        <v>731</v>
      </c>
      <c r="V62" s="43"/>
      <c r="W62" s="43"/>
      <c r="X62" s="43"/>
      <c r="Y62" s="43" t="s">
        <v>395</v>
      </c>
      <c r="Z62" s="43" t="s">
        <v>828</v>
      </c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 t="s">
        <v>2355</v>
      </c>
      <c r="AL62" s="43"/>
      <c r="AM62" s="43" t="s">
        <v>999</v>
      </c>
      <c r="AN62" s="43"/>
      <c r="AO62" s="43" t="s">
        <v>838</v>
      </c>
      <c r="AP62" s="43"/>
      <c r="AQ62" s="43"/>
      <c r="AR62" s="43" t="s">
        <v>410</v>
      </c>
      <c r="AS62" s="43"/>
      <c r="AT62" s="43" t="s">
        <v>2356</v>
      </c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121"/>
    </row>
    <row r="63" spans="1:78" ht="45" customHeight="1" x14ac:dyDescent="0.2">
      <c r="A63" s="108" t="s">
        <v>375</v>
      </c>
      <c r="B63" s="54">
        <v>42</v>
      </c>
      <c r="C63" s="49" t="s">
        <v>172</v>
      </c>
      <c r="D63" s="55" t="s">
        <v>377</v>
      </c>
      <c r="E63" s="43" t="s">
        <v>380</v>
      </c>
      <c r="F63" s="43" t="s">
        <v>381</v>
      </c>
      <c r="G63" s="43" t="s">
        <v>382</v>
      </c>
      <c r="H63" s="43"/>
      <c r="I63" s="43" t="s">
        <v>172</v>
      </c>
      <c r="J63" s="43" t="s">
        <v>2357</v>
      </c>
      <c r="K63" s="43"/>
      <c r="L63" s="43" t="s">
        <v>1543</v>
      </c>
      <c r="M63" s="43"/>
      <c r="N63" s="43" t="s">
        <v>388</v>
      </c>
      <c r="O63" s="43"/>
      <c r="P63" s="43" t="s">
        <v>822</v>
      </c>
      <c r="Q63" s="43" t="s">
        <v>823</v>
      </c>
      <c r="R63" s="43"/>
      <c r="S63" s="43" t="s">
        <v>391</v>
      </c>
      <c r="T63" s="43"/>
      <c r="U63" s="43" t="s">
        <v>731</v>
      </c>
      <c r="V63" s="43"/>
      <c r="W63" s="43"/>
      <c r="X63" s="43"/>
      <c r="Y63" s="43" t="s">
        <v>395</v>
      </c>
      <c r="Z63" s="43" t="s">
        <v>2358</v>
      </c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 t="s">
        <v>908</v>
      </c>
      <c r="AL63" s="43"/>
      <c r="AM63" s="43"/>
      <c r="AN63" s="43"/>
      <c r="AO63" s="43" t="s">
        <v>908</v>
      </c>
      <c r="AP63" s="43"/>
      <c r="AQ63" s="43"/>
      <c r="AR63" s="43" t="s">
        <v>410</v>
      </c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121"/>
    </row>
    <row r="64" spans="1:78" ht="45" customHeight="1" x14ac:dyDescent="0.2">
      <c r="A64" s="108" t="s">
        <v>375</v>
      </c>
      <c r="B64" s="54">
        <v>43</v>
      </c>
      <c r="C64" s="49" t="s">
        <v>174</v>
      </c>
      <c r="D64" s="55" t="s">
        <v>377</v>
      </c>
      <c r="E64" s="43" t="s">
        <v>380</v>
      </c>
      <c r="F64" s="43" t="s">
        <v>818</v>
      </c>
      <c r="G64" s="43" t="s">
        <v>382</v>
      </c>
      <c r="H64" s="43" t="s">
        <v>383</v>
      </c>
      <c r="I64" s="43" t="s">
        <v>174</v>
      </c>
      <c r="J64" s="43" t="s">
        <v>2359</v>
      </c>
      <c r="K64" s="43" t="s">
        <v>385</v>
      </c>
      <c r="L64" s="43" t="s">
        <v>780</v>
      </c>
      <c r="M64" s="43" t="s">
        <v>2360</v>
      </c>
      <c r="N64" s="43" t="s">
        <v>388</v>
      </c>
      <c r="O64" s="43"/>
      <c r="P64" s="43" t="s">
        <v>822</v>
      </c>
      <c r="Q64" s="43" t="s">
        <v>823</v>
      </c>
      <c r="R64" s="43"/>
      <c r="S64" s="43" t="s">
        <v>391</v>
      </c>
      <c r="T64" s="43" t="s">
        <v>2361</v>
      </c>
      <c r="U64" s="43" t="s">
        <v>2362</v>
      </c>
      <c r="V64" s="43" t="s">
        <v>2363</v>
      </c>
      <c r="W64" s="43" t="s">
        <v>2362</v>
      </c>
      <c r="X64" s="43" t="s">
        <v>477</v>
      </c>
      <c r="Y64" s="43" t="s">
        <v>395</v>
      </c>
      <c r="Z64" s="43" t="s">
        <v>828</v>
      </c>
      <c r="AA64" s="43"/>
      <c r="AB64" s="43" t="s">
        <v>2364</v>
      </c>
      <c r="AC64" s="43" t="s">
        <v>2364</v>
      </c>
      <c r="AD64" s="43"/>
      <c r="AE64" s="43"/>
      <c r="AF64" s="43" t="s">
        <v>2365</v>
      </c>
      <c r="AG64" s="43" t="s">
        <v>385</v>
      </c>
      <c r="AH64" s="43" t="s">
        <v>2366</v>
      </c>
      <c r="AI64" s="43" t="s">
        <v>2361</v>
      </c>
      <c r="AJ64" s="43" t="s">
        <v>385</v>
      </c>
      <c r="AK64" s="43" t="s">
        <v>2367</v>
      </c>
      <c r="AL64" s="43" t="s">
        <v>2368</v>
      </c>
      <c r="AM64" s="43" t="s">
        <v>2369</v>
      </c>
      <c r="AN64" s="43" t="s">
        <v>2370</v>
      </c>
      <c r="AO64" s="43" t="s">
        <v>838</v>
      </c>
      <c r="AP64" s="43" t="s">
        <v>408</v>
      </c>
      <c r="AQ64" s="43" t="s">
        <v>839</v>
      </c>
      <c r="AR64" s="43" t="s">
        <v>410</v>
      </c>
      <c r="AS64" s="43" t="s">
        <v>411</v>
      </c>
      <c r="AT64" s="43" t="s">
        <v>2371</v>
      </c>
      <c r="AU64" s="43" t="s">
        <v>385</v>
      </c>
      <c r="AV64" s="43" t="s">
        <v>414</v>
      </c>
      <c r="AW64" s="43" t="s">
        <v>415</v>
      </c>
      <c r="AX64" s="43" t="s">
        <v>415</v>
      </c>
      <c r="AY64" s="43" t="s">
        <v>1467</v>
      </c>
      <c r="AZ64" s="43" t="s">
        <v>1467</v>
      </c>
      <c r="BA64" s="43" t="s">
        <v>576</v>
      </c>
      <c r="BB64" s="43" t="s">
        <v>2361</v>
      </c>
      <c r="BC64" s="43" t="s">
        <v>2361</v>
      </c>
      <c r="BD64" s="43" t="s">
        <v>2372</v>
      </c>
      <c r="BE64" s="43"/>
      <c r="BF64" s="43" t="s">
        <v>2373</v>
      </c>
      <c r="BG64" s="43" t="s">
        <v>2374</v>
      </c>
      <c r="BH64" s="43" t="s">
        <v>873</v>
      </c>
      <c r="BI64" s="43" t="s">
        <v>424</v>
      </c>
      <c r="BJ64" s="43" t="s">
        <v>2375</v>
      </c>
      <c r="BK64" s="43" t="s">
        <v>427</v>
      </c>
      <c r="BL64" s="43" t="s">
        <v>582</v>
      </c>
      <c r="BM64" s="43" t="s">
        <v>385</v>
      </c>
      <c r="BN64" s="43" t="s">
        <v>385</v>
      </c>
      <c r="BO64" s="43" t="s">
        <v>385</v>
      </c>
      <c r="BP64" s="43" t="s">
        <v>1474</v>
      </c>
      <c r="BQ64" s="43" t="s">
        <v>1474</v>
      </c>
      <c r="BR64" s="43" t="s">
        <v>385</v>
      </c>
      <c r="BS64" s="43"/>
      <c r="BT64" s="43"/>
      <c r="BU64" s="43"/>
      <c r="BV64" s="43"/>
      <c r="BW64" s="43"/>
      <c r="BX64" s="43"/>
      <c r="BY64" s="43"/>
      <c r="BZ64" s="121"/>
    </row>
    <row r="65" spans="1:78" ht="45" customHeight="1" x14ac:dyDescent="0.2">
      <c r="A65" s="108" t="s">
        <v>375</v>
      </c>
      <c r="B65" s="54">
        <v>44</v>
      </c>
      <c r="C65" s="49" t="s">
        <v>176</v>
      </c>
      <c r="D65" s="55" t="s">
        <v>377</v>
      </c>
      <c r="E65" s="43" t="s">
        <v>380</v>
      </c>
      <c r="F65" s="43" t="s">
        <v>818</v>
      </c>
      <c r="G65" s="43" t="s">
        <v>382</v>
      </c>
      <c r="H65" s="43"/>
      <c r="I65" s="43" t="s">
        <v>176</v>
      </c>
      <c r="J65" s="43" t="s">
        <v>2376</v>
      </c>
      <c r="K65" s="43"/>
      <c r="L65" s="43" t="s">
        <v>794</v>
      </c>
      <c r="M65" s="43"/>
      <c r="N65" s="43" t="s">
        <v>388</v>
      </c>
      <c r="O65" s="43"/>
      <c r="P65" s="43" t="s">
        <v>822</v>
      </c>
      <c r="Q65" s="43" t="s">
        <v>823</v>
      </c>
      <c r="R65" s="43"/>
      <c r="S65" s="43" t="s">
        <v>391</v>
      </c>
      <c r="T65" s="43"/>
      <c r="U65" s="43" t="s">
        <v>731</v>
      </c>
      <c r="V65" s="43"/>
      <c r="W65" s="43"/>
      <c r="X65" s="43"/>
      <c r="Y65" s="43" t="s">
        <v>395</v>
      </c>
      <c r="Z65" s="43" t="s">
        <v>828</v>
      </c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 t="s">
        <v>908</v>
      </c>
      <c r="AL65" s="43"/>
      <c r="AM65" s="43"/>
      <c r="AN65" s="43"/>
      <c r="AO65" s="43" t="s">
        <v>908</v>
      </c>
      <c r="AP65" s="43"/>
      <c r="AQ65" s="43"/>
      <c r="AR65" s="43" t="s">
        <v>410</v>
      </c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121"/>
    </row>
    <row r="66" spans="1:78" ht="45" customHeight="1" x14ac:dyDescent="0.2">
      <c r="A66" s="108" t="s">
        <v>375</v>
      </c>
      <c r="B66" s="54">
        <v>45</v>
      </c>
      <c r="C66" s="49" t="s">
        <v>178</v>
      </c>
      <c r="D66" s="55" t="s">
        <v>377</v>
      </c>
      <c r="E66" s="43" t="s">
        <v>380</v>
      </c>
      <c r="F66" s="43" t="s">
        <v>818</v>
      </c>
      <c r="G66" s="43" t="s">
        <v>382</v>
      </c>
      <c r="H66" s="43" t="s">
        <v>383</v>
      </c>
      <c r="I66" s="43" t="s">
        <v>178</v>
      </c>
      <c r="J66" s="43" t="s">
        <v>2377</v>
      </c>
      <c r="K66" s="43" t="s">
        <v>385</v>
      </c>
      <c r="L66" s="43" t="s">
        <v>608</v>
      </c>
      <c r="M66" s="43" t="s">
        <v>2378</v>
      </c>
      <c r="N66" s="43" t="s">
        <v>388</v>
      </c>
      <c r="O66" s="43"/>
      <c r="P66" s="43" t="s">
        <v>822</v>
      </c>
      <c r="Q66" s="43" t="s">
        <v>823</v>
      </c>
      <c r="R66" s="43"/>
      <c r="S66" s="43" t="s">
        <v>391</v>
      </c>
      <c r="T66" s="43"/>
      <c r="U66" s="43" t="s">
        <v>2379</v>
      </c>
      <c r="V66" s="43" t="s">
        <v>2380</v>
      </c>
      <c r="W66" s="43" t="s">
        <v>2381</v>
      </c>
      <c r="X66" s="43" t="s">
        <v>477</v>
      </c>
      <c r="Y66" s="43" t="s">
        <v>395</v>
      </c>
      <c r="Z66" s="43" t="s">
        <v>828</v>
      </c>
      <c r="AA66" s="43"/>
      <c r="AB66" s="43" t="s">
        <v>2382</v>
      </c>
      <c r="AC66" s="43" t="s">
        <v>2382</v>
      </c>
      <c r="AD66" s="43" t="s">
        <v>2383</v>
      </c>
      <c r="AE66" s="43" t="s">
        <v>2383</v>
      </c>
      <c r="AF66" s="43" t="s">
        <v>2384</v>
      </c>
      <c r="AG66" s="43" t="s">
        <v>385</v>
      </c>
      <c r="AH66" s="43" t="s">
        <v>2385</v>
      </c>
      <c r="AI66" s="43" t="s">
        <v>2386</v>
      </c>
      <c r="AJ66" s="43" t="s">
        <v>2387</v>
      </c>
      <c r="AK66" s="43" t="s">
        <v>2388</v>
      </c>
      <c r="AL66" s="43" t="s">
        <v>582</v>
      </c>
      <c r="AM66" s="43" t="s">
        <v>2389</v>
      </c>
      <c r="AN66" s="43" t="s">
        <v>2390</v>
      </c>
      <c r="AO66" s="43" t="s">
        <v>838</v>
      </c>
      <c r="AP66" s="43" t="s">
        <v>408</v>
      </c>
      <c r="AQ66" s="43" t="s">
        <v>839</v>
      </c>
      <c r="AR66" s="43" t="s">
        <v>488</v>
      </c>
      <c r="AS66" s="43"/>
      <c r="AT66" s="43" t="s">
        <v>2391</v>
      </c>
      <c r="AU66" s="43" t="s">
        <v>385</v>
      </c>
      <c r="AV66" s="43" t="s">
        <v>414</v>
      </c>
      <c r="AW66" s="43" t="s">
        <v>415</v>
      </c>
      <c r="AX66" s="43" t="s">
        <v>415</v>
      </c>
      <c r="AY66" s="43" t="s">
        <v>899</v>
      </c>
      <c r="AZ66" s="43" t="s">
        <v>899</v>
      </c>
      <c r="BA66" s="43" t="s">
        <v>1243</v>
      </c>
      <c r="BB66" s="43" t="s">
        <v>2392</v>
      </c>
      <c r="BC66" s="43" t="s">
        <v>2092</v>
      </c>
      <c r="BD66" s="43" t="s">
        <v>2393</v>
      </c>
      <c r="BE66" s="43" t="s">
        <v>2394</v>
      </c>
      <c r="BF66" s="43" t="s">
        <v>2395</v>
      </c>
      <c r="BG66" s="43" t="s">
        <v>2396</v>
      </c>
      <c r="BH66" s="43" t="s">
        <v>844</v>
      </c>
      <c r="BI66" s="43" t="s">
        <v>672</v>
      </c>
      <c r="BJ66" s="43" t="s">
        <v>2397</v>
      </c>
      <c r="BK66" s="43" t="s">
        <v>674</v>
      </c>
      <c r="BL66" s="43" t="s">
        <v>582</v>
      </c>
      <c r="BM66" s="43" t="s">
        <v>385</v>
      </c>
      <c r="BN66" s="43" t="s">
        <v>794</v>
      </c>
      <c r="BO66" s="43" t="s">
        <v>817</v>
      </c>
      <c r="BP66" s="43" t="s">
        <v>1207</v>
      </c>
      <c r="BQ66" s="43" t="s">
        <v>1207</v>
      </c>
      <c r="BR66" s="43" t="s">
        <v>2398</v>
      </c>
      <c r="BS66" s="43" t="s">
        <v>557</v>
      </c>
      <c r="BT66" s="43" t="s">
        <v>2399</v>
      </c>
      <c r="BU66" s="43" t="s">
        <v>2400</v>
      </c>
      <c r="BV66" s="43" t="s">
        <v>2401</v>
      </c>
      <c r="BW66" s="43" t="s">
        <v>468</v>
      </c>
      <c r="BX66" s="43" t="s">
        <v>469</v>
      </c>
      <c r="BY66" s="43" t="s">
        <v>2402</v>
      </c>
      <c r="BZ66" s="121" t="s">
        <v>2403</v>
      </c>
    </row>
    <row r="67" spans="1:78" ht="45" customHeight="1" x14ac:dyDescent="0.25">
      <c r="A67" s="108" t="s">
        <v>5518</v>
      </c>
      <c r="B67" s="54">
        <v>46</v>
      </c>
      <c r="C67" s="95" t="s">
        <v>5519</v>
      </c>
      <c r="D67" s="96" t="s">
        <v>5505</v>
      </c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121"/>
    </row>
    <row r="68" spans="1:78" ht="45" customHeight="1" x14ac:dyDescent="0.25">
      <c r="A68" s="108" t="s">
        <v>5518</v>
      </c>
      <c r="B68" s="54">
        <v>47</v>
      </c>
      <c r="C68" s="95" t="s">
        <v>5520</v>
      </c>
      <c r="D68" s="96" t="s">
        <v>5505</v>
      </c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121"/>
    </row>
    <row r="69" spans="1:78" ht="45" customHeight="1" x14ac:dyDescent="0.25">
      <c r="A69" s="108" t="s">
        <v>5518</v>
      </c>
      <c r="B69" s="54">
        <v>48</v>
      </c>
      <c r="C69" s="95" t="s">
        <v>5521</v>
      </c>
      <c r="D69" s="96" t="s">
        <v>5505</v>
      </c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121"/>
    </row>
    <row r="70" spans="1:78" ht="45" customHeight="1" x14ac:dyDescent="0.25">
      <c r="A70" s="108" t="s">
        <v>5518</v>
      </c>
      <c r="B70" s="54">
        <v>49</v>
      </c>
      <c r="C70" s="95" t="s">
        <v>5522</v>
      </c>
      <c r="D70" s="96" t="s">
        <v>5505</v>
      </c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121"/>
    </row>
    <row r="71" spans="1:78" ht="45" customHeight="1" x14ac:dyDescent="0.25">
      <c r="A71" s="108" t="s">
        <v>5518</v>
      </c>
      <c r="B71" s="54">
        <v>50</v>
      </c>
      <c r="C71" s="95" t="s">
        <v>5523</v>
      </c>
      <c r="D71" s="96" t="s">
        <v>5505</v>
      </c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121"/>
    </row>
    <row r="72" spans="1:78" ht="45" customHeight="1" x14ac:dyDescent="0.25">
      <c r="A72" s="108" t="s">
        <v>5518</v>
      </c>
      <c r="B72" s="54">
        <v>51</v>
      </c>
      <c r="C72" s="95" t="s">
        <v>5524</v>
      </c>
      <c r="D72" s="96" t="s">
        <v>5505</v>
      </c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121"/>
    </row>
    <row r="73" spans="1:78" ht="45" customHeight="1" x14ac:dyDescent="0.25">
      <c r="A73" s="108" t="s">
        <v>5518</v>
      </c>
      <c r="B73" s="54">
        <v>52</v>
      </c>
      <c r="C73" s="95" t="s">
        <v>5525</v>
      </c>
      <c r="D73" s="96" t="s">
        <v>5505</v>
      </c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121"/>
    </row>
    <row r="74" spans="1:78" ht="45" customHeight="1" thickBot="1" x14ac:dyDescent="0.3">
      <c r="A74" s="110" t="s">
        <v>5518</v>
      </c>
      <c r="B74" s="132">
        <v>53</v>
      </c>
      <c r="C74" s="133" t="s">
        <v>5526</v>
      </c>
      <c r="D74" s="134" t="s">
        <v>5505</v>
      </c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  <c r="BW74" s="125"/>
      <c r="BX74" s="125"/>
      <c r="BY74" s="125"/>
      <c r="BZ74" s="126"/>
    </row>
    <row r="75" spans="1:78" ht="45" customHeight="1" x14ac:dyDescent="0.2">
      <c r="A75" s="116" t="s">
        <v>80</v>
      </c>
      <c r="B75" s="137">
        <v>1</v>
      </c>
      <c r="C75" s="118" t="s">
        <v>186</v>
      </c>
      <c r="D75" s="147" t="s">
        <v>377</v>
      </c>
      <c r="E75" s="129" t="s">
        <v>380</v>
      </c>
      <c r="F75" s="129" t="s">
        <v>818</v>
      </c>
      <c r="G75" s="129" t="s">
        <v>382</v>
      </c>
      <c r="H75" s="129"/>
      <c r="I75" s="129" t="s">
        <v>186</v>
      </c>
      <c r="J75" s="129" t="s">
        <v>2404</v>
      </c>
      <c r="K75" s="129"/>
      <c r="L75" s="129" t="s">
        <v>386</v>
      </c>
      <c r="M75" s="129"/>
      <c r="N75" s="129" t="s">
        <v>388</v>
      </c>
      <c r="O75" s="129"/>
      <c r="P75" s="129" t="s">
        <v>2405</v>
      </c>
      <c r="Q75" s="129" t="s">
        <v>2406</v>
      </c>
      <c r="R75" s="129"/>
      <c r="S75" s="129" t="s">
        <v>391</v>
      </c>
      <c r="T75" s="129"/>
      <c r="U75" s="129" t="s">
        <v>731</v>
      </c>
      <c r="V75" s="129"/>
      <c r="W75" s="129"/>
      <c r="X75" s="129"/>
      <c r="Y75" s="129" t="s">
        <v>395</v>
      </c>
      <c r="Z75" s="129" t="s">
        <v>2407</v>
      </c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 t="s">
        <v>2408</v>
      </c>
      <c r="AL75" s="129"/>
      <c r="AM75" s="129" t="s">
        <v>999</v>
      </c>
      <c r="AN75" s="129"/>
      <c r="AO75" s="129" t="s">
        <v>2409</v>
      </c>
      <c r="AP75" s="129"/>
      <c r="AQ75" s="129"/>
      <c r="AR75" s="129" t="s">
        <v>410</v>
      </c>
      <c r="AS75" s="129"/>
      <c r="AT75" s="129"/>
      <c r="AU75" s="129"/>
      <c r="AV75" s="129"/>
      <c r="AW75" s="129"/>
      <c r="AX75" s="129"/>
      <c r="AY75" s="129"/>
      <c r="AZ75" s="129"/>
      <c r="BA75" s="129"/>
      <c r="BB75" s="129"/>
      <c r="BC75" s="129"/>
      <c r="BD75" s="129"/>
      <c r="BE75" s="129"/>
      <c r="BF75" s="129"/>
      <c r="BG75" s="129"/>
      <c r="BH75" s="129"/>
      <c r="BI75" s="129"/>
      <c r="BJ75" s="129"/>
      <c r="BK75" s="129"/>
      <c r="BL75" s="129"/>
      <c r="BM75" s="129"/>
      <c r="BN75" s="129"/>
      <c r="BO75" s="129"/>
      <c r="BP75" s="129"/>
      <c r="BQ75" s="129"/>
      <c r="BR75" s="129"/>
      <c r="BS75" s="129"/>
      <c r="BT75" s="129"/>
      <c r="BU75" s="129"/>
      <c r="BV75" s="129"/>
      <c r="BW75" s="129"/>
      <c r="BX75" s="129"/>
      <c r="BY75" s="129"/>
      <c r="BZ75" s="130"/>
    </row>
    <row r="76" spans="1:78" ht="45" customHeight="1" x14ac:dyDescent="0.2">
      <c r="A76" s="119" t="s">
        <v>80</v>
      </c>
      <c r="B76" s="56">
        <v>2</v>
      </c>
      <c r="C76" s="52" t="s">
        <v>188</v>
      </c>
      <c r="D76" s="55" t="s">
        <v>377</v>
      </c>
      <c r="E76" s="43" t="s">
        <v>380</v>
      </c>
      <c r="F76" s="43" t="s">
        <v>818</v>
      </c>
      <c r="G76" s="43" t="s">
        <v>382</v>
      </c>
      <c r="H76" s="43"/>
      <c r="I76" s="43" t="s">
        <v>188</v>
      </c>
      <c r="J76" s="43" t="s">
        <v>2410</v>
      </c>
      <c r="K76" s="43"/>
      <c r="L76" s="43" t="s">
        <v>535</v>
      </c>
      <c r="M76" s="43"/>
      <c r="N76" s="43" t="s">
        <v>388</v>
      </c>
      <c r="O76" s="43"/>
      <c r="P76" s="43" t="s">
        <v>2405</v>
      </c>
      <c r="Q76" s="43" t="s">
        <v>2406</v>
      </c>
      <c r="R76" s="43"/>
      <c r="S76" s="43" t="s">
        <v>391</v>
      </c>
      <c r="T76" s="43"/>
      <c r="U76" s="43" t="s">
        <v>731</v>
      </c>
      <c r="V76" s="43"/>
      <c r="W76" s="43"/>
      <c r="X76" s="43"/>
      <c r="Y76" s="43" t="s">
        <v>395</v>
      </c>
      <c r="Z76" s="43" t="s">
        <v>2407</v>
      </c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 t="s">
        <v>2411</v>
      </c>
      <c r="AL76" s="43" t="s">
        <v>2412</v>
      </c>
      <c r="AM76" s="43" t="s">
        <v>2413</v>
      </c>
      <c r="AN76" s="43"/>
      <c r="AO76" s="43" t="s">
        <v>2414</v>
      </c>
      <c r="AP76" s="43"/>
      <c r="AQ76" s="43"/>
      <c r="AR76" s="43" t="s">
        <v>410</v>
      </c>
      <c r="AS76" s="43"/>
      <c r="AT76" s="43" t="s">
        <v>2415</v>
      </c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121"/>
    </row>
    <row r="77" spans="1:78" ht="45" customHeight="1" x14ac:dyDescent="0.2">
      <c r="A77" s="119" t="s">
        <v>80</v>
      </c>
      <c r="B77" s="56">
        <v>3</v>
      </c>
      <c r="C77" s="52" t="s">
        <v>190</v>
      </c>
      <c r="D77" s="55" t="s">
        <v>377</v>
      </c>
      <c r="E77" s="43" t="s">
        <v>380</v>
      </c>
      <c r="F77" s="43" t="s">
        <v>818</v>
      </c>
      <c r="G77" s="43" t="s">
        <v>382</v>
      </c>
      <c r="H77" s="43"/>
      <c r="I77" s="43" t="s">
        <v>190</v>
      </c>
      <c r="J77" s="43" t="s">
        <v>2416</v>
      </c>
      <c r="K77" s="43"/>
      <c r="L77" s="43" t="s">
        <v>609</v>
      </c>
      <c r="M77" s="43"/>
      <c r="N77" s="43" t="s">
        <v>388</v>
      </c>
      <c r="O77" s="43"/>
      <c r="P77" s="43" t="s">
        <v>2405</v>
      </c>
      <c r="Q77" s="43" t="s">
        <v>2406</v>
      </c>
      <c r="R77" s="43"/>
      <c r="S77" s="43" t="s">
        <v>391</v>
      </c>
      <c r="T77" s="43"/>
      <c r="U77" s="43" t="s">
        <v>2417</v>
      </c>
      <c r="V77" s="43" t="s">
        <v>2418</v>
      </c>
      <c r="W77" s="43" t="s">
        <v>2419</v>
      </c>
      <c r="X77" s="43" t="s">
        <v>1192</v>
      </c>
      <c r="Y77" s="43" t="s">
        <v>395</v>
      </c>
      <c r="Z77" s="43" t="s">
        <v>2407</v>
      </c>
      <c r="AA77" s="43"/>
      <c r="AB77" s="43" t="s">
        <v>2420</v>
      </c>
      <c r="AC77" s="43" t="s">
        <v>2420</v>
      </c>
      <c r="AD77" s="43" t="s">
        <v>2421</v>
      </c>
      <c r="AE77" s="43" t="s">
        <v>2422</v>
      </c>
      <c r="AF77" s="43" t="s">
        <v>2423</v>
      </c>
      <c r="AG77" s="43" t="s">
        <v>2423</v>
      </c>
      <c r="AH77" s="43" t="s">
        <v>2424</v>
      </c>
      <c r="AI77" s="43" t="s">
        <v>2425</v>
      </c>
      <c r="AJ77" s="43" t="s">
        <v>385</v>
      </c>
      <c r="AK77" s="43" t="s">
        <v>2426</v>
      </c>
      <c r="AL77" s="43" t="s">
        <v>2412</v>
      </c>
      <c r="AM77" s="43" t="s">
        <v>2427</v>
      </c>
      <c r="AN77" s="43" t="s">
        <v>2428</v>
      </c>
      <c r="AO77" s="43" t="s">
        <v>2414</v>
      </c>
      <c r="AP77" s="43" t="s">
        <v>408</v>
      </c>
      <c r="AQ77" s="43" t="s">
        <v>839</v>
      </c>
      <c r="AR77" s="43" t="s">
        <v>488</v>
      </c>
      <c r="AS77" s="43" t="s">
        <v>688</v>
      </c>
      <c r="AT77" s="43" t="s">
        <v>550</v>
      </c>
      <c r="AU77" s="43" t="s">
        <v>385</v>
      </c>
      <c r="AV77" s="43" t="s">
        <v>414</v>
      </c>
      <c r="AW77" s="43" t="s">
        <v>415</v>
      </c>
      <c r="AX77" s="43" t="s">
        <v>415</v>
      </c>
      <c r="AY77" s="43" t="s">
        <v>2429</v>
      </c>
      <c r="AZ77" s="43" t="s">
        <v>1300</v>
      </c>
      <c r="BA77" s="43" t="s">
        <v>2430</v>
      </c>
      <c r="BB77" s="43" t="s">
        <v>2431</v>
      </c>
      <c r="BC77" s="43"/>
      <c r="BD77" s="43" t="s">
        <v>2432</v>
      </c>
      <c r="BE77" s="43"/>
      <c r="BF77" s="43" t="s">
        <v>2433</v>
      </c>
      <c r="BG77" s="43" t="s">
        <v>2434</v>
      </c>
      <c r="BH77" s="43" t="s">
        <v>2435</v>
      </c>
      <c r="BI77" s="43" t="s">
        <v>672</v>
      </c>
      <c r="BJ77" s="43" t="s">
        <v>424</v>
      </c>
      <c r="BK77" s="43" t="s">
        <v>427</v>
      </c>
      <c r="BL77" s="43" t="s">
        <v>1824</v>
      </c>
      <c r="BM77" s="43" t="s">
        <v>2436</v>
      </c>
      <c r="BN77" s="43" t="s">
        <v>530</v>
      </c>
      <c r="BO77" s="43" t="s">
        <v>385</v>
      </c>
      <c r="BP77" s="43" t="s">
        <v>504</v>
      </c>
      <c r="BQ77" s="43" t="s">
        <v>504</v>
      </c>
      <c r="BR77" s="43" t="s">
        <v>2437</v>
      </c>
      <c r="BS77" s="43" t="s">
        <v>432</v>
      </c>
      <c r="BT77" s="43"/>
      <c r="BU77" s="43"/>
      <c r="BV77" s="43"/>
      <c r="BW77" s="43"/>
      <c r="BX77" s="43"/>
      <c r="BY77" s="43"/>
      <c r="BZ77" s="121"/>
    </row>
    <row r="78" spans="1:78" ht="45" customHeight="1" x14ac:dyDescent="0.2">
      <c r="A78" s="119" t="s">
        <v>80</v>
      </c>
      <c r="B78" s="56">
        <v>4</v>
      </c>
      <c r="C78" s="52" t="s">
        <v>191</v>
      </c>
      <c r="D78" s="55" t="s">
        <v>377</v>
      </c>
      <c r="E78" s="43" t="s">
        <v>380</v>
      </c>
      <c r="F78" s="43" t="s">
        <v>818</v>
      </c>
      <c r="G78" s="43" t="s">
        <v>382</v>
      </c>
      <c r="H78" s="43" t="s">
        <v>383</v>
      </c>
      <c r="I78" s="43" t="s">
        <v>191</v>
      </c>
      <c r="J78" s="43" t="s">
        <v>2438</v>
      </c>
      <c r="K78" s="43" t="s">
        <v>385</v>
      </c>
      <c r="L78" s="43" t="s">
        <v>462</v>
      </c>
      <c r="M78" s="43" t="s">
        <v>2439</v>
      </c>
      <c r="N78" s="43" t="s">
        <v>388</v>
      </c>
      <c r="O78" s="43"/>
      <c r="P78" s="43" t="s">
        <v>2405</v>
      </c>
      <c r="Q78" s="43" t="s">
        <v>2406</v>
      </c>
      <c r="R78" s="43"/>
      <c r="S78" s="43" t="s">
        <v>391</v>
      </c>
      <c r="T78" s="43" t="s">
        <v>2440</v>
      </c>
      <c r="U78" s="43" t="s">
        <v>731</v>
      </c>
      <c r="V78" s="43"/>
      <c r="W78" s="43"/>
      <c r="X78" s="43"/>
      <c r="Y78" s="43" t="s">
        <v>395</v>
      </c>
      <c r="Z78" s="43" t="s">
        <v>2441</v>
      </c>
      <c r="AA78" s="43"/>
      <c r="AB78" s="43" t="s">
        <v>2442</v>
      </c>
      <c r="AC78" s="43" t="s">
        <v>2442</v>
      </c>
      <c r="AD78" s="43" t="s">
        <v>2443</v>
      </c>
      <c r="AE78" s="43" t="s">
        <v>2444</v>
      </c>
      <c r="AF78" s="43" t="s">
        <v>2445</v>
      </c>
      <c r="AG78" s="43" t="s">
        <v>385</v>
      </c>
      <c r="AH78" s="43" t="s">
        <v>2446</v>
      </c>
      <c r="AI78" s="43" t="s">
        <v>2447</v>
      </c>
      <c r="AJ78" s="43" t="s">
        <v>414</v>
      </c>
      <c r="AK78" s="43" t="s">
        <v>2448</v>
      </c>
      <c r="AL78" s="43" t="s">
        <v>2412</v>
      </c>
      <c r="AM78" s="43" t="s">
        <v>2449</v>
      </c>
      <c r="AN78" s="43" t="s">
        <v>2450</v>
      </c>
      <c r="AO78" s="43" t="s">
        <v>2451</v>
      </c>
      <c r="AP78" s="43" t="s">
        <v>408</v>
      </c>
      <c r="AQ78" s="43" t="s">
        <v>409</v>
      </c>
      <c r="AR78" s="43" t="s">
        <v>410</v>
      </c>
      <c r="AS78" s="43" t="s">
        <v>688</v>
      </c>
      <c r="AT78" s="43"/>
      <c r="AU78" s="43"/>
      <c r="AV78" s="43" t="s">
        <v>414</v>
      </c>
      <c r="AW78" s="43" t="s">
        <v>414</v>
      </c>
      <c r="AX78" s="43" t="s">
        <v>414</v>
      </c>
      <c r="AY78" s="43" t="s">
        <v>1367</v>
      </c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121"/>
    </row>
    <row r="79" spans="1:78" ht="45" customHeight="1" thickBot="1" x14ac:dyDescent="0.3">
      <c r="A79" s="122" t="s">
        <v>80</v>
      </c>
      <c r="B79" s="138">
        <v>5</v>
      </c>
      <c r="C79" s="133" t="s">
        <v>5513</v>
      </c>
      <c r="D79" s="134" t="s">
        <v>5505</v>
      </c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6"/>
    </row>
    <row r="80" spans="1:78" ht="45" customHeight="1" x14ac:dyDescent="0.2">
      <c r="A80" s="102" t="s">
        <v>79</v>
      </c>
      <c r="B80" s="127">
        <v>1</v>
      </c>
      <c r="C80" s="104" t="s">
        <v>196</v>
      </c>
      <c r="D80" s="147" t="s">
        <v>377</v>
      </c>
      <c r="E80" s="129" t="s">
        <v>380</v>
      </c>
      <c r="F80" s="129" t="s">
        <v>381</v>
      </c>
      <c r="G80" s="129" t="s">
        <v>382</v>
      </c>
      <c r="H80" s="129" t="s">
        <v>383</v>
      </c>
      <c r="I80" s="129" t="s">
        <v>196</v>
      </c>
      <c r="J80" s="129" t="s">
        <v>2452</v>
      </c>
      <c r="K80" s="129" t="s">
        <v>385</v>
      </c>
      <c r="L80" s="129" t="s">
        <v>386</v>
      </c>
      <c r="M80" s="129" t="s">
        <v>2453</v>
      </c>
      <c r="N80" s="129" t="s">
        <v>388</v>
      </c>
      <c r="O80" s="129"/>
      <c r="P80" s="129" t="s">
        <v>2454</v>
      </c>
      <c r="Q80" s="129" t="s">
        <v>2455</v>
      </c>
      <c r="R80" s="129"/>
      <c r="S80" s="129" t="s">
        <v>391</v>
      </c>
      <c r="T80" s="129" t="s">
        <v>2456</v>
      </c>
      <c r="U80" s="129" t="s">
        <v>731</v>
      </c>
      <c r="V80" s="129"/>
      <c r="W80" s="129"/>
      <c r="X80" s="129"/>
      <c r="Y80" s="129" t="s">
        <v>395</v>
      </c>
      <c r="Z80" s="129" t="s">
        <v>2457</v>
      </c>
      <c r="AA80" s="129"/>
      <c r="AB80" s="129" t="s">
        <v>2458</v>
      </c>
      <c r="AC80" s="129" t="s">
        <v>2458</v>
      </c>
      <c r="AD80" s="129" t="s">
        <v>2459</v>
      </c>
      <c r="AE80" s="129" t="s">
        <v>2460</v>
      </c>
      <c r="AF80" s="129" t="s">
        <v>2461</v>
      </c>
      <c r="AG80" s="129" t="s">
        <v>385</v>
      </c>
      <c r="AH80" s="129" t="s">
        <v>2462</v>
      </c>
      <c r="AI80" s="129" t="s">
        <v>2463</v>
      </c>
      <c r="AJ80" s="129"/>
      <c r="AK80" s="129" t="s">
        <v>2464</v>
      </c>
      <c r="AL80" s="129" t="s">
        <v>2465</v>
      </c>
      <c r="AM80" s="129" t="s">
        <v>2466</v>
      </c>
      <c r="AN80" s="129" t="s">
        <v>2467</v>
      </c>
      <c r="AO80" s="129" t="s">
        <v>2468</v>
      </c>
      <c r="AP80" s="129" t="s">
        <v>408</v>
      </c>
      <c r="AQ80" s="129" t="s">
        <v>409</v>
      </c>
      <c r="AR80" s="129" t="s">
        <v>410</v>
      </c>
      <c r="AS80" s="129" t="s">
        <v>1607</v>
      </c>
      <c r="AT80" s="129" t="s">
        <v>550</v>
      </c>
      <c r="AU80" s="129" t="s">
        <v>2469</v>
      </c>
      <c r="AV80" s="129" t="s">
        <v>414</v>
      </c>
      <c r="AW80" s="129" t="s">
        <v>415</v>
      </c>
      <c r="AX80" s="129" t="s">
        <v>415</v>
      </c>
      <c r="AY80" s="129" t="s">
        <v>2470</v>
      </c>
      <c r="AZ80" s="129" t="s">
        <v>2470</v>
      </c>
      <c r="BA80" s="129" t="s">
        <v>2471</v>
      </c>
      <c r="BB80" s="129" t="s">
        <v>2472</v>
      </c>
      <c r="BC80" s="129" t="s">
        <v>2473</v>
      </c>
      <c r="BD80" s="129" t="s">
        <v>2474</v>
      </c>
      <c r="BE80" s="129" t="s">
        <v>421</v>
      </c>
      <c r="BF80" s="129" t="s">
        <v>2475</v>
      </c>
      <c r="BG80" s="129" t="s">
        <v>2476</v>
      </c>
      <c r="BH80" s="129" t="s">
        <v>2477</v>
      </c>
      <c r="BI80" s="129" t="s">
        <v>424</v>
      </c>
      <c r="BJ80" s="129" t="s">
        <v>2478</v>
      </c>
      <c r="BK80" s="129" t="s">
        <v>427</v>
      </c>
      <c r="BL80" s="129" t="s">
        <v>2465</v>
      </c>
      <c r="BM80" s="129" t="s">
        <v>385</v>
      </c>
      <c r="BN80" s="129" t="s">
        <v>504</v>
      </c>
      <c r="BO80" s="129" t="s">
        <v>385</v>
      </c>
      <c r="BP80" s="129" t="s">
        <v>428</v>
      </c>
      <c r="BQ80" s="129" t="s">
        <v>907</v>
      </c>
      <c r="BR80" s="129" t="s">
        <v>2479</v>
      </c>
      <c r="BS80" s="129" t="s">
        <v>557</v>
      </c>
      <c r="BT80" s="129"/>
      <c r="BU80" s="129"/>
      <c r="BV80" s="129"/>
      <c r="BW80" s="129"/>
      <c r="BX80" s="129"/>
      <c r="BY80" s="129"/>
      <c r="BZ80" s="130"/>
    </row>
    <row r="81" spans="1:78" ht="45" customHeight="1" x14ac:dyDescent="0.2">
      <c r="A81" s="108" t="s">
        <v>79</v>
      </c>
      <c r="B81" s="54">
        <v>2</v>
      </c>
      <c r="C81" s="49" t="s">
        <v>198</v>
      </c>
      <c r="D81" s="55" t="s">
        <v>377</v>
      </c>
      <c r="E81" s="43" t="s">
        <v>380</v>
      </c>
      <c r="F81" s="43" t="s">
        <v>381</v>
      </c>
      <c r="G81" s="43" t="s">
        <v>382</v>
      </c>
      <c r="H81" s="43" t="s">
        <v>383</v>
      </c>
      <c r="I81" s="43" t="s">
        <v>198</v>
      </c>
      <c r="J81" s="43" t="s">
        <v>2480</v>
      </c>
      <c r="K81" s="43" t="s">
        <v>385</v>
      </c>
      <c r="L81" s="43" t="s">
        <v>535</v>
      </c>
      <c r="M81" s="43" t="s">
        <v>2481</v>
      </c>
      <c r="N81" s="43" t="s">
        <v>388</v>
      </c>
      <c r="O81" s="43"/>
      <c r="P81" s="43" t="s">
        <v>2454</v>
      </c>
      <c r="Q81" s="43" t="s">
        <v>2455</v>
      </c>
      <c r="R81" s="43"/>
      <c r="S81" s="43" t="s">
        <v>391</v>
      </c>
      <c r="T81" s="43" t="s">
        <v>2482</v>
      </c>
      <c r="U81" s="43" t="s">
        <v>731</v>
      </c>
      <c r="V81" s="43" t="s">
        <v>2483</v>
      </c>
      <c r="W81" s="43" t="s">
        <v>2484</v>
      </c>
      <c r="X81" s="43" t="s">
        <v>477</v>
      </c>
      <c r="Y81" s="43" t="s">
        <v>395</v>
      </c>
      <c r="Z81" s="43" t="s">
        <v>2485</v>
      </c>
      <c r="AA81" s="43"/>
      <c r="AB81" s="43" t="s">
        <v>2486</v>
      </c>
      <c r="AC81" s="43" t="s">
        <v>2486</v>
      </c>
      <c r="AD81" s="43"/>
      <c r="AE81" s="43"/>
      <c r="AF81" s="43" t="s">
        <v>2487</v>
      </c>
      <c r="AG81" s="43" t="s">
        <v>2488</v>
      </c>
      <c r="AH81" s="43" t="s">
        <v>2489</v>
      </c>
      <c r="AI81" s="43"/>
      <c r="AJ81" s="43" t="s">
        <v>2486</v>
      </c>
      <c r="AK81" s="43" t="s">
        <v>2490</v>
      </c>
      <c r="AL81" s="43" t="s">
        <v>2465</v>
      </c>
      <c r="AM81" s="43" t="s">
        <v>2491</v>
      </c>
      <c r="AN81" s="43" t="s">
        <v>2492</v>
      </c>
      <c r="AO81" s="43" t="s">
        <v>2493</v>
      </c>
      <c r="AP81" s="43" t="s">
        <v>408</v>
      </c>
      <c r="AQ81" s="43" t="s">
        <v>2494</v>
      </c>
      <c r="AR81" s="43" t="s">
        <v>488</v>
      </c>
      <c r="AS81" s="43" t="s">
        <v>2495</v>
      </c>
      <c r="AT81" s="43" t="s">
        <v>2496</v>
      </c>
      <c r="AU81" s="43" t="s">
        <v>2497</v>
      </c>
      <c r="AV81" s="43" t="s">
        <v>414</v>
      </c>
      <c r="AW81" s="43" t="s">
        <v>414</v>
      </c>
      <c r="AX81" s="43" t="s">
        <v>415</v>
      </c>
      <c r="AY81" s="43" t="s">
        <v>2498</v>
      </c>
      <c r="AZ81" s="43" t="s">
        <v>2498</v>
      </c>
      <c r="BA81" s="43" t="s">
        <v>2499</v>
      </c>
      <c r="BB81" s="43" t="s">
        <v>2499</v>
      </c>
      <c r="BC81" s="43" t="s">
        <v>2500</v>
      </c>
      <c r="BD81" s="43" t="s">
        <v>2501</v>
      </c>
      <c r="BE81" s="43" t="s">
        <v>421</v>
      </c>
      <c r="BF81" s="43" t="s">
        <v>2502</v>
      </c>
      <c r="BG81" s="43" t="s">
        <v>2503</v>
      </c>
      <c r="BH81" s="43" t="s">
        <v>2477</v>
      </c>
      <c r="BI81" s="43" t="s">
        <v>424</v>
      </c>
      <c r="BJ81" s="43" t="s">
        <v>2504</v>
      </c>
      <c r="BK81" s="43" t="s">
        <v>427</v>
      </c>
      <c r="BL81" s="43" t="s">
        <v>2465</v>
      </c>
      <c r="BM81" s="43" t="s">
        <v>385</v>
      </c>
      <c r="BN81" s="43" t="s">
        <v>504</v>
      </c>
      <c r="BO81" s="43" t="s">
        <v>385</v>
      </c>
      <c r="BP81" s="43" t="s">
        <v>504</v>
      </c>
      <c r="BQ81" s="43" t="s">
        <v>504</v>
      </c>
      <c r="BR81" s="43" t="s">
        <v>2505</v>
      </c>
      <c r="BS81" s="43" t="s">
        <v>506</v>
      </c>
      <c r="BT81" s="43"/>
      <c r="BU81" s="43"/>
      <c r="BV81" s="43"/>
      <c r="BW81" s="43"/>
      <c r="BX81" s="43"/>
      <c r="BY81" s="43"/>
      <c r="BZ81" s="121"/>
    </row>
    <row r="82" spans="1:78" ht="45" customHeight="1" x14ac:dyDescent="0.2">
      <c r="A82" s="108" t="s">
        <v>79</v>
      </c>
      <c r="B82" s="54">
        <v>3</v>
      </c>
      <c r="C82" s="49" t="s">
        <v>200</v>
      </c>
      <c r="D82" s="55" t="s">
        <v>377</v>
      </c>
      <c r="E82" s="43" t="s">
        <v>380</v>
      </c>
      <c r="F82" s="43" t="s">
        <v>381</v>
      </c>
      <c r="G82" s="43" t="s">
        <v>382</v>
      </c>
      <c r="H82" s="43" t="s">
        <v>383</v>
      </c>
      <c r="I82" s="43" t="s">
        <v>200</v>
      </c>
      <c r="J82" s="43" t="s">
        <v>2506</v>
      </c>
      <c r="K82" s="43" t="s">
        <v>1450</v>
      </c>
      <c r="L82" s="43" t="s">
        <v>609</v>
      </c>
      <c r="M82" s="43" t="s">
        <v>2507</v>
      </c>
      <c r="N82" s="43" t="s">
        <v>388</v>
      </c>
      <c r="O82" s="43"/>
      <c r="P82" s="43" t="s">
        <v>2454</v>
      </c>
      <c r="Q82" s="43" t="s">
        <v>2455</v>
      </c>
      <c r="R82" s="43"/>
      <c r="S82" s="43" t="s">
        <v>391</v>
      </c>
      <c r="T82" s="43"/>
      <c r="U82" s="43" t="s">
        <v>731</v>
      </c>
      <c r="V82" s="43"/>
      <c r="W82" s="43"/>
      <c r="X82" s="43"/>
      <c r="Y82" s="43" t="s">
        <v>395</v>
      </c>
      <c r="Z82" s="43" t="s">
        <v>2457</v>
      </c>
      <c r="AA82" s="43"/>
      <c r="AB82" s="43" t="s">
        <v>2508</v>
      </c>
      <c r="AC82" s="43" t="s">
        <v>2508</v>
      </c>
      <c r="AD82" s="43"/>
      <c r="AE82" s="43"/>
      <c r="AF82" s="43" t="s">
        <v>2509</v>
      </c>
      <c r="AG82" s="43" t="s">
        <v>2509</v>
      </c>
      <c r="AH82" s="43" t="s">
        <v>2510</v>
      </c>
      <c r="AI82" s="43" t="s">
        <v>2511</v>
      </c>
      <c r="AJ82" s="43" t="s">
        <v>1450</v>
      </c>
      <c r="AK82" s="43" t="s">
        <v>2512</v>
      </c>
      <c r="AL82" s="43" t="s">
        <v>2465</v>
      </c>
      <c r="AM82" s="43" t="s">
        <v>2513</v>
      </c>
      <c r="AN82" s="43" t="s">
        <v>2514</v>
      </c>
      <c r="AO82" s="43" t="s">
        <v>2468</v>
      </c>
      <c r="AP82" s="43" t="s">
        <v>408</v>
      </c>
      <c r="AQ82" s="43" t="s">
        <v>409</v>
      </c>
      <c r="AR82" s="43" t="s">
        <v>488</v>
      </c>
      <c r="AS82" s="43" t="s">
        <v>411</v>
      </c>
      <c r="AT82" s="43" t="s">
        <v>2515</v>
      </c>
      <c r="AU82" s="43" t="s">
        <v>2516</v>
      </c>
      <c r="AV82" s="43" t="s">
        <v>414</v>
      </c>
      <c r="AW82" s="43" t="s">
        <v>414</v>
      </c>
      <c r="AX82" s="43" t="s">
        <v>415</v>
      </c>
      <c r="AY82" s="43" t="s">
        <v>769</v>
      </c>
      <c r="AZ82" s="43" t="s">
        <v>769</v>
      </c>
      <c r="BA82" s="43" t="s">
        <v>576</v>
      </c>
      <c r="BB82" s="43" t="s">
        <v>2517</v>
      </c>
      <c r="BC82" s="43" t="s">
        <v>2518</v>
      </c>
      <c r="BD82" s="43" t="s">
        <v>2519</v>
      </c>
      <c r="BE82" s="43" t="s">
        <v>421</v>
      </c>
      <c r="BF82" s="43" t="s">
        <v>2433</v>
      </c>
      <c r="BG82" s="43" t="s">
        <v>2520</v>
      </c>
      <c r="BH82" s="43" t="s">
        <v>2521</v>
      </c>
      <c r="BI82" s="43" t="s">
        <v>424</v>
      </c>
      <c r="BJ82" s="43" t="s">
        <v>2522</v>
      </c>
      <c r="BK82" s="43" t="s">
        <v>674</v>
      </c>
      <c r="BL82" s="43" t="s">
        <v>582</v>
      </c>
      <c r="BM82" s="43" t="s">
        <v>385</v>
      </c>
      <c r="BN82" s="43" t="s">
        <v>504</v>
      </c>
      <c r="BO82" s="43" t="s">
        <v>2523</v>
      </c>
      <c r="BP82" s="43" t="s">
        <v>1367</v>
      </c>
      <c r="BQ82" s="43" t="s">
        <v>1367</v>
      </c>
      <c r="BR82" s="43" t="s">
        <v>2524</v>
      </c>
      <c r="BS82" s="43" t="s">
        <v>557</v>
      </c>
      <c r="BT82" s="43"/>
      <c r="BU82" s="43"/>
      <c r="BV82" s="43"/>
      <c r="BW82" s="43"/>
      <c r="BX82" s="43"/>
      <c r="BY82" s="43"/>
      <c r="BZ82" s="121"/>
    </row>
    <row r="83" spans="1:78" ht="45" customHeight="1" x14ac:dyDescent="0.2">
      <c r="A83" s="108" t="s">
        <v>79</v>
      </c>
      <c r="B83" s="54">
        <v>4</v>
      </c>
      <c r="C83" s="49" t="s">
        <v>204</v>
      </c>
      <c r="D83" s="55" t="s">
        <v>377</v>
      </c>
      <c r="E83" s="43" t="s">
        <v>380</v>
      </c>
      <c r="F83" s="43" t="s">
        <v>381</v>
      </c>
      <c r="G83" s="43" t="s">
        <v>382</v>
      </c>
      <c r="H83" s="43"/>
      <c r="I83" s="43" t="s">
        <v>204</v>
      </c>
      <c r="J83" s="43" t="s">
        <v>2525</v>
      </c>
      <c r="K83" s="43"/>
      <c r="L83" s="43" t="s">
        <v>530</v>
      </c>
      <c r="M83" s="43"/>
      <c r="N83" s="43" t="s">
        <v>388</v>
      </c>
      <c r="O83" s="43"/>
      <c r="P83" s="43" t="s">
        <v>2454</v>
      </c>
      <c r="Q83" s="43" t="s">
        <v>2455</v>
      </c>
      <c r="R83" s="43"/>
      <c r="S83" s="43" t="s">
        <v>391</v>
      </c>
      <c r="T83" s="43"/>
      <c r="U83" s="43" t="s">
        <v>731</v>
      </c>
      <c r="V83" s="43"/>
      <c r="W83" s="43"/>
      <c r="X83" s="43"/>
      <c r="Y83" s="43" t="s">
        <v>395</v>
      </c>
      <c r="Z83" s="43" t="s">
        <v>2485</v>
      </c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 t="s">
        <v>908</v>
      </c>
      <c r="AL83" s="43"/>
      <c r="AM83" s="43"/>
      <c r="AN83" s="43"/>
      <c r="AO83" s="43" t="s">
        <v>908</v>
      </c>
      <c r="AP83" s="43"/>
      <c r="AQ83" s="43"/>
      <c r="AR83" s="43" t="s">
        <v>410</v>
      </c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121"/>
    </row>
    <row r="84" spans="1:78" ht="45" customHeight="1" x14ac:dyDescent="0.2">
      <c r="A84" s="108" t="s">
        <v>79</v>
      </c>
      <c r="B84" s="54">
        <v>5</v>
      </c>
      <c r="C84" s="49" t="s">
        <v>207</v>
      </c>
      <c r="D84" s="55" t="s">
        <v>377</v>
      </c>
      <c r="E84" s="43" t="s">
        <v>380</v>
      </c>
      <c r="F84" s="43" t="s">
        <v>381</v>
      </c>
      <c r="G84" s="43" t="s">
        <v>382</v>
      </c>
      <c r="H84" s="43" t="s">
        <v>383</v>
      </c>
      <c r="I84" s="43" t="s">
        <v>207</v>
      </c>
      <c r="J84" s="43" t="s">
        <v>2526</v>
      </c>
      <c r="K84" s="43" t="s">
        <v>385</v>
      </c>
      <c r="L84" s="43" t="s">
        <v>780</v>
      </c>
      <c r="M84" s="43" t="s">
        <v>2527</v>
      </c>
      <c r="N84" s="43" t="s">
        <v>388</v>
      </c>
      <c r="O84" s="43"/>
      <c r="P84" s="43" t="s">
        <v>2454</v>
      </c>
      <c r="Q84" s="43" t="s">
        <v>2455</v>
      </c>
      <c r="R84" s="43"/>
      <c r="S84" s="43" t="s">
        <v>391</v>
      </c>
      <c r="T84" s="43" t="s">
        <v>2528</v>
      </c>
      <c r="U84" s="43" t="s">
        <v>2529</v>
      </c>
      <c r="V84" s="43" t="s">
        <v>2530</v>
      </c>
      <c r="W84" s="43" t="s">
        <v>2531</v>
      </c>
      <c r="X84" s="43" t="s">
        <v>477</v>
      </c>
      <c r="Y84" s="43" t="s">
        <v>395</v>
      </c>
      <c r="Z84" s="43" t="s">
        <v>2457</v>
      </c>
      <c r="AA84" s="43"/>
      <c r="AB84" s="43" t="s">
        <v>2532</v>
      </c>
      <c r="AC84" s="43" t="s">
        <v>2532</v>
      </c>
      <c r="AD84" s="43"/>
      <c r="AE84" s="43"/>
      <c r="AF84" s="43" t="s">
        <v>2533</v>
      </c>
      <c r="AG84" s="43" t="s">
        <v>2534</v>
      </c>
      <c r="AH84" s="43" t="s">
        <v>2535</v>
      </c>
      <c r="AI84" s="43" t="s">
        <v>2536</v>
      </c>
      <c r="AJ84" s="43" t="s">
        <v>385</v>
      </c>
      <c r="AK84" s="43" t="s">
        <v>2537</v>
      </c>
      <c r="AL84" s="43" t="s">
        <v>582</v>
      </c>
      <c r="AM84" s="43" t="s">
        <v>2538</v>
      </c>
      <c r="AN84" s="43" t="s">
        <v>2539</v>
      </c>
      <c r="AO84" s="43" t="s">
        <v>2540</v>
      </c>
      <c r="AP84" s="43" t="s">
        <v>408</v>
      </c>
      <c r="AQ84" s="43" t="s">
        <v>409</v>
      </c>
      <c r="AR84" s="43" t="s">
        <v>488</v>
      </c>
      <c r="AS84" s="43" t="s">
        <v>411</v>
      </c>
      <c r="AT84" s="43" t="s">
        <v>2541</v>
      </c>
      <c r="AU84" s="43" t="s">
        <v>2542</v>
      </c>
      <c r="AV84" s="43" t="s">
        <v>414</v>
      </c>
      <c r="AW84" s="43" t="s">
        <v>415</v>
      </c>
      <c r="AX84" s="43" t="s">
        <v>415</v>
      </c>
      <c r="AY84" s="43" t="s">
        <v>1467</v>
      </c>
      <c r="AZ84" s="43" t="s">
        <v>1467</v>
      </c>
      <c r="BA84" s="43" t="s">
        <v>453</v>
      </c>
      <c r="BB84" s="43" t="s">
        <v>2543</v>
      </c>
      <c r="BC84" s="43" t="s">
        <v>2544</v>
      </c>
      <c r="BD84" s="43" t="s">
        <v>2545</v>
      </c>
      <c r="BE84" s="43" t="s">
        <v>668</v>
      </c>
      <c r="BF84" s="43" t="s">
        <v>1305</v>
      </c>
      <c r="BG84" s="43" t="s">
        <v>2546</v>
      </c>
      <c r="BH84" s="43" t="s">
        <v>2547</v>
      </c>
      <c r="BI84" s="43" t="s">
        <v>424</v>
      </c>
      <c r="BJ84" s="43" t="s">
        <v>2548</v>
      </c>
      <c r="BK84" s="43" t="s">
        <v>427</v>
      </c>
      <c r="BL84" s="43" t="s">
        <v>582</v>
      </c>
      <c r="BM84" s="43" t="s">
        <v>385</v>
      </c>
      <c r="BN84" s="43" t="s">
        <v>794</v>
      </c>
      <c r="BO84" s="43" t="s">
        <v>2549</v>
      </c>
      <c r="BP84" s="43" t="s">
        <v>504</v>
      </c>
      <c r="BQ84" s="43" t="s">
        <v>504</v>
      </c>
      <c r="BR84" s="43" t="s">
        <v>464</v>
      </c>
      <c r="BS84" s="43" t="s">
        <v>1060</v>
      </c>
      <c r="BT84" s="43"/>
      <c r="BU84" s="43"/>
      <c r="BV84" s="43"/>
      <c r="BW84" s="43"/>
      <c r="BX84" s="43"/>
      <c r="BY84" s="43"/>
      <c r="BZ84" s="121"/>
    </row>
    <row r="85" spans="1:78" ht="45" customHeight="1" x14ac:dyDescent="0.2">
      <c r="A85" s="108" t="s">
        <v>79</v>
      </c>
      <c r="B85" s="54">
        <v>6</v>
      </c>
      <c r="C85" s="49" t="s">
        <v>208</v>
      </c>
      <c r="D85" s="55" t="s">
        <v>377</v>
      </c>
      <c r="E85" s="43" t="s">
        <v>380</v>
      </c>
      <c r="F85" s="43" t="s">
        <v>381</v>
      </c>
      <c r="G85" s="43" t="s">
        <v>382</v>
      </c>
      <c r="H85" s="43" t="s">
        <v>383</v>
      </c>
      <c r="I85" s="43" t="s">
        <v>208</v>
      </c>
      <c r="J85" s="43" t="s">
        <v>2550</v>
      </c>
      <c r="K85" s="43" t="s">
        <v>385</v>
      </c>
      <c r="L85" s="43" t="s">
        <v>794</v>
      </c>
      <c r="M85" s="43" t="s">
        <v>2551</v>
      </c>
      <c r="N85" s="43" t="s">
        <v>388</v>
      </c>
      <c r="O85" s="43"/>
      <c r="P85" s="43" t="s">
        <v>2454</v>
      </c>
      <c r="Q85" s="43" t="s">
        <v>2455</v>
      </c>
      <c r="R85" s="43"/>
      <c r="S85" s="43" t="s">
        <v>391</v>
      </c>
      <c r="T85" s="43" t="s">
        <v>2552</v>
      </c>
      <c r="U85" s="43" t="s">
        <v>2553</v>
      </c>
      <c r="V85" s="43" t="s">
        <v>2554</v>
      </c>
      <c r="W85" s="43" t="s">
        <v>2555</v>
      </c>
      <c r="X85" s="43" t="s">
        <v>394</v>
      </c>
      <c r="Y85" s="43" t="s">
        <v>395</v>
      </c>
      <c r="Z85" s="43" t="s">
        <v>2457</v>
      </c>
      <c r="AA85" s="43"/>
      <c r="AB85" s="43" t="s">
        <v>2556</v>
      </c>
      <c r="AC85" s="43" t="s">
        <v>2556</v>
      </c>
      <c r="AD85" s="43" t="s">
        <v>2557</v>
      </c>
      <c r="AE85" s="43" t="s">
        <v>2558</v>
      </c>
      <c r="AF85" s="43" t="s">
        <v>2559</v>
      </c>
      <c r="AG85" s="43" t="s">
        <v>2559</v>
      </c>
      <c r="AH85" s="43" t="s">
        <v>2560</v>
      </c>
      <c r="AI85" s="43" t="s">
        <v>2561</v>
      </c>
      <c r="AJ85" s="43" t="s">
        <v>2562</v>
      </c>
      <c r="AK85" s="43" t="s">
        <v>2563</v>
      </c>
      <c r="AL85" s="43" t="s">
        <v>582</v>
      </c>
      <c r="AM85" s="43" t="s">
        <v>2564</v>
      </c>
      <c r="AN85" s="43" t="s">
        <v>2565</v>
      </c>
      <c r="AO85" s="43" t="s">
        <v>2540</v>
      </c>
      <c r="AP85" s="43" t="s">
        <v>408</v>
      </c>
      <c r="AQ85" s="43" t="s">
        <v>409</v>
      </c>
      <c r="AR85" s="43" t="s">
        <v>488</v>
      </c>
      <c r="AS85" s="43" t="s">
        <v>411</v>
      </c>
      <c r="AT85" s="43" t="s">
        <v>1899</v>
      </c>
      <c r="AU85" s="43" t="s">
        <v>2566</v>
      </c>
      <c r="AV85" s="43" t="s">
        <v>414</v>
      </c>
      <c r="AW85" s="43" t="s">
        <v>414</v>
      </c>
      <c r="AX85" s="43" t="s">
        <v>415</v>
      </c>
      <c r="AY85" s="43" t="s">
        <v>1620</v>
      </c>
      <c r="AZ85" s="43" t="s">
        <v>1620</v>
      </c>
      <c r="BA85" s="43" t="s">
        <v>414</v>
      </c>
      <c r="BB85" s="43" t="s">
        <v>987</v>
      </c>
      <c r="BC85" s="43" t="s">
        <v>2567</v>
      </c>
      <c r="BD85" s="43" t="s">
        <v>2568</v>
      </c>
      <c r="BE85" s="43" t="s">
        <v>421</v>
      </c>
      <c r="BF85" s="43" t="s">
        <v>1278</v>
      </c>
      <c r="BG85" s="43" t="s">
        <v>2569</v>
      </c>
      <c r="BH85" s="43" t="s">
        <v>2521</v>
      </c>
      <c r="BI85" s="43" t="s">
        <v>424</v>
      </c>
      <c r="BJ85" s="43" t="s">
        <v>2570</v>
      </c>
      <c r="BK85" s="43" t="s">
        <v>427</v>
      </c>
      <c r="BL85" s="43" t="s">
        <v>582</v>
      </c>
      <c r="BM85" s="43" t="s">
        <v>2571</v>
      </c>
      <c r="BN85" s="43" t="s">
        <v>2572</v>
      </c>
      <c r="BO85" s="43" t="s">
        <v>385</v>
      </c>
      <c r="BP85" s="43" t="s">
        <v>504</v>
      </c>
      <c r="BQ85" s="43" t="s">
        <v>504</v>
      </c>
      <c r="BR85" s="43" t="s">
        <v>2573</v>
      </c>
      <c r="BS85" s="43" t="s">
        <v>557</v>
      </c>
      <c r="BT85" s="43" t="s">
        <v>2574</v>
      </c>
      <c r="BU85" s="43" t="s">
        <v>2575</v>
      </c>
      <c r="BV85" s="43" t="s">
        <v>2576</v>
      </c>
      <c r="BW85" s="43" t="s">
        <v>468</v>
      </c>
      <c r="BX85" s="43" t="s">
        <v>469</v>
      </c>
      <c r="BY85" s="43" t="s">
        <v>2577</v>
      </c>
      <c r="BZ85" s="121" t="s">
        <v>2578</v>
      </c>
    </row>
    <row r="86" spans="1:78" ht="45" customHeight="1" x14ac:dyDescent="0.2">
      <c r="A86" s="108" t="s">
        <v>79</v>
      </c>
      <c r="B86" s="54">
        <v>7</v>
      </c>
      <c r="C86" s="49" t="s">
        <v>209</v>
      </c>
      <c r="D86" s="55" t="s">
        <v>377</v>
      </c>
      <c r="E86" s="43" t="s">
        <v>380</v>
      </c>
      <c r="F86" s="43" t="s">
        <v>818</v>
      </c>
      <c r="G86" s="43" t="s">
        <v>382</v>
      </c>
      <c r="H86" s="43" t="s">
        <v>383</v>
      </c>
      <c r="I86" s="43" t="s">
        <v>209</v>
      </c>
      <c r="J86" s="43" t="s">
        <v>2579</v>
      </c>
      <c r="K86" s="43" t="s">
        <v>385</v>
      </c>
      <c r="L86" s="43" t="s">
        <v>608</v>
      </c>
      <c r="M86" s="43" t="s">
        <v>2580</v>
      </c>
      <c r="N86" s="43" t="s">
        <v>388</v>
      </c>
      <c r="O86" s="43"/>
      <c r="P86" s="43" t="s">
        <v>2454</v>
      </c>
      <c r="Q86" s="43" t="s">
        <v>2455</v>
      </c>
      <c r="R86" s="43"/>
      <c r="S86" s="43" t="s">
        <v>391</v>
      </c>
      <c r="T86" s="43" t="s">
        <v>2581</v>
      </c>
      <c r="U86" s="43" t="s">
        <v>2582</v>
      </c>
      <c r="V86" s="43" t="s">
        <v>2583</v>
      </c>
      <c r="W86" s="43" t="s">
        <v>2584</v>
      </c>
      <c r="X86" s="43" t="s">
        <v>477</v>
      </c>
      <c r="Y86" s="43" t="s">
        <v>395</v>
      </c>
      <c r="Z86" s="43" t="s">
        <v>2585</v>
      </c>
      <c r="AA86" s="43"/>
      <c r="AB86" s="43" t="s">
        <v>2586</v>
      </c>
      <c r="AC86" s="43" t="s">
        <v>2586</v>
      </c>
      <c r="AD86" s="43" t="s">
        <v>2587</v>
      </c>
      <c r="AE86" s="43" t="s">
        <v>2588</v>
      </c>
      <c r="AF86" s="43" t="s">
        <v>2589</v>
      </c>
      <c r="AG86" s="43" t="s">
        <v>2589</v>
      </c>
      <c r="AH86" s="43" t="s">
        <v>2590</v>
      </c>
      <c r="AI86" s="43" t="s">
        <v>2591</v>
      </c>
      <c r="AJ86" s="43" t="s">
        <v>385</v>
      </c>
      <c r="AK86" s="43" t="s">
        <v>2592</v>
      </c>
      <c r="AL86" s="43" t="s">
        <v>582</v>
      </c>
      <c r="AM86" s="43" t="s">
        <v>2593</v>
      </c>
      <c r="AN86" s="43" t="s">
        <v>2594</v>
      </c>
      <c r="AO86" s="43" t="s">
        <v>2468</v>
      </c>
      <c r="AP86" s="43" t="s">
        <v>408</v>
      </c>
      <c r="AQ86" s="43" t="s">
        <v>839</v>
      </c>
      <c r="AR86" s="43" t="s">
        <v>488</v>
      </c>
      <c r="AS86" s="43" t="s">
        <v>688</v>
      </c>
      <c r="AT86" s="43" t="s">
        <v>2595</v>
      </c>
      <c r="AU86" s="43" t="s">
        <v>385</v>
      </c>
      <c r="AV86" s="43" t="s">
        <v>414</v>
      </c>
      <c r="AW86" s="43" t="s">
        <v>415</v>
      </c>
      <c r="AX86" s="43" t="s">
        <v>415</v>
      </c>
      <c r="AY86" s="43" t="s">
        <v>575</v>
      </c>
      <c r="AZ86" s="43" t="s">
        <v>575</v>
      </c>
      <c r="BA86" s="43" t="s">
        <v>453</v>
      </c>
      <c r="BB86" s="43" t="s">
        <v>2596</v>
      </c>
      <c r="BC86" s="43" t="s">
        <v>2597</v>
      </c>
      <c r="BD86" s="43" t="s">
        <v>2598</v>
      </c>
      <c r="BE86" s="43" t="s">
        <v>421</v>
      </c>
      <c r="BF86" s="43" t="s">
        <v>2599</v>
      </c>
      <c r="BG86" s="43" t="s">
        <v>2600</v>
      </c>
      <c r="BH86" s="43" t="s">
        <v>2477</v>
      </c>
      <c r="BI86" s="43" t="s">
        <v>424</v>
      </c>
      <c r="BJ86" s="43" t="s">
        <v>2601</v>
      </c>
      <c r="BK86" s="43" t="s">
        <v>427</v>
      </c>
      <c r="BL86" s="43" t="s">
        <v>582</v>
      </c>
      <c r="BM86" s="43" t="s">
        <v>385</v>
      </c>
      <c r="BN86" s="43" t="s">
        <v>434</v>
      </c>
      <c r="BO86" s="43" t="s">
        <v>429</v>
      </c>
      <c r="BP86" s="43" t="s">
        <v>430</v>
      </c>
      <c r="BQ86" s="43" t="s">
        <v>430</v>
      </c>
      <c r="BR86" s="43" t="s">
        <v>505</v>
      </c>
      <c r="BS86" s="43" t="s">
        <v>1060</v>
      </c>
      <c r="BT86" s="43" t="s">
        <v>2602</v>
      </c>
      <c r="BU86" s="43" t="s">
        <v>2603</v>
      </c>
      <c r="BV86" s="43" t="s">
        <v>2604</v>
      </c>
      <c r="BW86" s="43" t="s">
        <v>468</v>
      </c>
      <c r="BX86" s="43" t="s">
        <v>469</v>
      </c>
      <c r="BY86" s="43" t="s">
        <v>2605</v>
      </c>
      <c r="BZ86" s="121" t="s">
        <v>2606</v>
      </c>
    </row>
    <row r="87" spans="1:78" ht="45" customHeight="1" x14ac:dyDescent="0.25">
      <c r="A87" s="108" t="s">
        <v>79</v>
      </c>
      <c r="B87" s="54">
        <v>8</v>
      </c>
      <c r="C87" s="95" t="s">
        <v>5514</v>
      </c>
      <c r="D87" s="96" t="s">
        <v>5505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121"/>
    </row>
    <row r="88" spans="1:78" ht="45" customHeight="1" x14ac:dyDescent="0.25">
      <c r="A88" s="108" t="s">
        <v>79</v>
      </c>
      <c r="B88" s="54">
        <v>9</v>
      </c>
      <c r="C88" s="95" t="s">
        <v>5515</v>
      </c>
      <c r="D88" s="96" t="s">
        <v>5505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121"/>
    </row>
    <row r="89" spans="1:78" ht="45" customHeight="1" x14ac:dyDescent="0.25">
      <c r="A89" s="108" t="s">
        <v>79</v>
      </c>
      <c r="B89" s="54">
        <v>10</v>
      </c>
      <c r="C89" s="95" t="s">
        <v>5516</v>
      </c>
      <c r="D89" s="96" t="s">
        <v>5505</v>
      </c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121"/>
    </row>
    <row r="90" spans="1:78" ht="45" customHeight="1" thickBot="1" x14ac:dyDescent="0.3">
      <c r="A90" s="110" t="s">
        <v>79</v>
      </c>
      <c r="B90" s="132">
        <v>11</v>
      </c>
      <c r="C90" s="133" t="s">
        <v>5517</v>
      </c>
      <c r="D90" s="134" t="s">
        <v>5505</v>
      </c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6"/>
    </row>
    <row r="91" spans="1:78" ht="45" customHeight="1" x14ac:dyDescent="0.2">
      <c r="A91" s="116" t="s">
        <v>82</v>
      </c>
      <c r="B91" s="137">
        <v>1</v>
      </c>
      <c r="C91" s="118" t="s">
        <v>210</v>
      </c>
      <c r="D91" s="147" t="s">
        <v>377</v>
      </c>
      <c r="E91" s="129" t="s">
        <v>380</v>
      </c>
      <c r="F91" s="129" t="s">
        <v>381</v>
      </c>
      <c r="G91" s="129" t="s">
        <v>382</v>
      </c>
      <c r="H91" s="129" t="s">
        <v>383</v>
      </c>
      <c r="I91" s="129" t="s">
        <v>210</v>
      </c>
      <c r="J91" s="129" t="s">
        <v>2607</v>
      </c>
      <c r="K91" s="129" t="s">
        <v>385</v>
      </c>
      <c r="L91" s="129" t="s">
        <v>386</v>
      </c>
      <c r="M91" s="129" t="s">
        <v>2608</v>
      </c>
      <c r="N91" s="129" t="s">
        <v>388</v>
      </c>
      <c r="O91" s="129"/>
      <c r="P91" s="129" t="s">
        <v>2609</v>
      </c>
      <c r="Q91" s="129" t="s">
        <v>2610</v>
      </c>
      <c r="R91" s="129"/>
      <c r="S91" s="129" t="s">
        <v>391</v>
      </c>
      <c r="T91" s="129" t="s">
        <v>2611</v>
      </c>
      <c r="U91" s="129" t="s">
        <v>2612</v>
      </c>
      <c r="V91" s="129" t="s">
        <v>2613</v>
      </c>
      <c r="W91" s="129" t="s">
        <v>2614</v>
      </c>
      <c r="X91" s="129" t="s">
        <v>394</v>
      </c>
      <c r="Y91" s="129" t="s">
        <v>395</v>
      </c>
      <c r="Z91" s="129" t="s">
        <v>2615</v>
      </c>
      <c r="AA91" s="129"/>
      <c r="AB91" s="129" t="s">
        <v>2616</v>
      </c>
      <c r="AC91" s="129" t="s">
        <v>2616</v>
      </c>
      <c r="AD91" s="129" t="s">
        <v>2617</v>
      </c>
      <c r="AE91" s="129" t="s">
        <v>2618</v>
      </c>
      <c r="AF91" s="129" t="s">
        <v>2619</v>
      </c>
      <c r="AG91" s="129" t="s">
        <v>2619</v>
      </c>
      <c r="AH91" s="129" t="s">
        <v>2620</v>
      </c>
      <c r="AI91" s="129" t="s">
        <v>2621</v>
      </c>
      <c r="AJ91" s="129" t="s">
        <v>385</v>
      </c>
      <c r="AK91" s="129" t="s">
        <v>2622</v>
      </c>
      <c r="AL91" s="129" t="s">
        <v>2623</v>
      </c>
      <c r="AM91" s="129" t="s">
        <v>2624</v>
      </c>
      <c r="AN91" s="129" t="s">
        <v>2625</v>
      </c>
      <c r="AO91" s="129" t="s">
        <v>2626</v>
      </c>
      <c r="AP91" s="129" t="s">
        <v>408</v>
      </c>
      <c r="AQ91" s="129" t="s">
        <v>409</v>
      </c>
      <c r="AR91" s="129" t="s">
        <v>488</v>
      </c>
      <c r="AS91" s="129" t="s">
        <v>411</v>
      </c>
      <c r="AT91" s="129" t="s">
        <v>2627</v>
      </c>
      <c r="AU91" s="129" t="s">
        <v>385</v>
      </c>
      <c r="AV91" s="129" t="s">
        <v>414</v>
      </c>
      <c r="AW91" s="129" t="s">
        <v>415</v>
      </c>
      <c r="AX91" s="129" t="s">
        <v>415</v>
      </c>
      <c r="AY91" s="129" t="s">
        <v>2470</v>
      </c>
      <c r="AZ91" s="129" t="s">
        <v>2470</v>
      </c>
      <c r="BA91" s="129" t="s">
        <v>453</v>
      </c>
      <c r="BB91" s="129" t="s">
        <v>2628</v>
      </c>
      <c r="BC91" s="129" t="s">
        <v>2629</v>
      </c>
      <c r="BD91" s="129" t="s">
        <v>2630</v>
      </c>
      <c r="BE91" s="129" t="s">
        <v>668</v>
      </c>
      <c r="BF91" s="129" t="s">
        <v>2631</v>
      </c>
      <c r="BG91" s="129" t="s">
        <v>774</v>
      </c>
      <c r="BH91" s="129" t="s">
        <v>2632</v>
      </c>
      <c r="BI91" s="129" t="s">
        <v>672</v>
      </c>
      <c r="BJ91" s="129" t="s">
        <v>2633</v>
      </c>
      <c r="BK91" s="129" t="s">
        <v>427</v>
      </c>
      <c r="BL91" s="129" t="s">
        <v>2623</v>
      </c>
      <c r="BM91" s="129" t="s">
        <v>816</v>
      </c>
      <c r="BN91" s="129" t="s">
        <v>608</v>
      </c>
      <c r="BO91" s="129" t="s">
        <v>429</v>
      </c>
      <c r="BP91" s="129" t="s">
        <v>848</v>
      </c>
      <c r="BQ91" s="129" t="s">
        <v>848</v>
      </c>
      <c r="BR91" s="129" t="s">
        <v>464</v>
      </c>
      <c r="BS91" s="129" t="s">
        <v>506</v>
      </c>
      <c r="BT91" s="129"/>
      <c r="BU91" s="129"/>
      <c r="BV91" s="129"/>
      <c r="BW91" s="129"/>
      <c r="BX91" s="129"/>
      <c r="BY91" s="129"/>
      <c r="BZ91" s="130"/>
    </row>
    <row r="92" spans="1:78" ht="45" customHeight="1" x14ac:dyDescent="0.2">
      <c r="A92" s="119" t="s">
        <v>82</v>
      </c>
      <c r="B92" s="56">
        <v>2</v>
      </c>
      <c r="C92" s="52" t="s">
        <v>213</v>
      </c>
      <c r="D92" s="55" t="s">
        <v>377</v>
      </c>
      <c r="E92" s="43" t="s">
        <v>380</v>
      </c>
      <c r="F92" s="43" t="s">
        <v>381</v>
      </c>
      <c r="G92" s="43" t="s">
        <v>382</v>
      </c>
      <c r="H92" s="43"/>
      <c r="I92" s="43" t="s">
        <v>213</v>
      </c>
      <c r="J92" s="43" t="s">
        <v>2634</v>
      </c>
      <c r="K92" s="43"/>
      <c r="L92" s="43" t="s">
        <v>780</v>
      </c>
      <c r="M92" s="43"/>
      <c r="N92" s="43" t="s">
        <v>388</v>
      </c>
      <c r="O92" s="43"/>
      <c r="P92" s="43" t="s">
        <v>2609</v>
      </c>
      <c r="Q92" s="43" t="s">
        <v>2610</v>
      </c>
      <c r="R92" s="43"/>
      <c r="S92" s="43" t="s">
        <v>391</v>
      </c>
      <c r="T92" s="43"/>
      <c r="U92" s="43" t="s">
        <v>731</v>
      </c>
      <c r="V92" s="43"/>
      <c r="W92" s="43"/>
      <c r="X92" s="43"/>
      <c r="Y92" s="43" t="s">
        <v>395</v>
      </c>
      <c r="Z92" s="43" t="s">
        <v>2615</v>
      </c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 t="s">
        <v>2635</v>
      </c>
      <c r="AL92" s="43" t="s">
        <v>2623</v>
      </c>
      <c r="AM92" s="43" t="s">
        <v>2636</v>
      </c>
      <c r="AN92" s="43" t="s">
        <v>2637</v>
      </c>
      <c r="AO92" s="43" t="s">
        <v>2638</v>
      </c>
      <c r="AP92" s="43" t="s">
        <v>408</v>
      </c>
      <c r="AQ92" s="43" t="s">
        <v>409</v>
      </c>
      <c r="AR92" s="43" t="s">
        <v>410</v>
      </c>
      <c r="AS92" s="43" t="s">
        <v>411</v>
      </c>
      <c r="AT92" s="43" t="s">
        <v>550</v>
      </c>
      <c r="AU92" s="43"/>
      <c r="AV92" s="43" t="s">
        <v>414</v>
      </c>
      <c r="AW92" s="43" t="s">
        <v>414</v>
      </c>
      <c r="AX92" s="43" t="s">
        <v>415</v>
      </c>
      <c r="AY92" s="43" t="s">
        <v>1726</v>
      </c>
      <c r="AZ92" s="43" t="s">
        <v>1726</v>
      </c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121"/>
    </row>
    <row r="93" spans="1:78" ht="45" customHeight="1" x14ac:dyDescent="0.2">
      <c r="A93" s="119" t="s">
        <v>82</v>
      </c>
      <c r="B93" s="56">
        <v>3</v>
      </c>
      <c r="C93" s="52" t="s">
        <v>214</v>
      </c>
      <c r="D93" s="55" t="s">
        <v>377</v>
      </c>
      <c r="E93" s="43" t="s">
        <v>380</v>
      </c>
      <c r="F93" s="43" t="s">
        <v>381</v>
      </c>
      <c r="G93" s="43" t="s">
        <v>382</v>
      </c>
      <c r="H93" s="43" t="s">
        <v>383</v>
      </c>
      <c r="I93" s="43" t="s">
        <v>214</v>
      </c>
      <c r="J93" s="43" t="s">
        <v>2639</v>
      </c>
      <c r="K93" s="43" t="s">
        <v>385</v>
      </c>
      <c r="L93" s="43" t="s">
        <v>608</v>
      </c>
      <c r="M93" s="43" t="s">
        <v>2640</v>
      </c>
      <c r="N93" s="43" t="s">
        <v>388</v>
      </c>
      <c r="O93" s="43"/>
      <c r="P93" s="43" t="s">
        <v>2609</v>
      </c>
      <c r="Q93" s="43" t="s">
        <v>2610</v>
      </c>
      <c r="R93" s="43"/>
      <c r="S93" s="43" t="s">
        <v>391</v>
      </c>
      <c r="T93" s="43" t="s">
        <v>2641</v>
      </c>
      <c r="U93" s="43" t="s">
        <v>2642</v>
      </c>
      <c r="V93" s="43" t="s">
        <v>2643</v>
      </c>
      <c r="W93" s="43" t="s">
        <v>2644</v>
      </c>
      <c r="X93" s="43" t="s">
        <v>477</v>
      </c>
      <c r="Y93" s="43" t="s">
        <v>395</v>
      </c>
      <c r="Z93" s="43" t="s">
        <v>2615</v>
      </c>
      <c r="AA93" s="43"/>
      <c r="AB93" s="43" t="s">
        <v>2645</v>
      </c>
      <c r="AC93" s="43" t="s">
        <v>2645</v>
      </c>
      <c r="AD93" s="43"/>
      <c r="AE93" s="43"/>
      <c r="AF93" s="43" t="s">
        <v>2646</v>
      </c>
      <c r="AG93" s="43" t="s">
        <v>2646</v>
      </c>
      <c r="AH93" s="43" t="s">
        <v>2647</v>
      </c>
      <c r="AI93" s="43" t="s">
        <v>2648</v>
      </c>
      <c r="AJ93" s="43" t="s">
        <v>385</v>
      </c>
      <c r="AK93" s="43" t="s">
        <v>2649</v>
      </c>
      <c r="AL93" s="43" t="s">
        <v>2623</v>
      </c>
      <c r="AM93" s="43" t="s">
        <v>2650</v>
      </c>
      <c r="AN93" s="43" t="s">
        <v>2651</v>
      </c>
      <c r="AO93" s="43" t="s">
        <v>2626</v>
      </c>
      <c r="AP93" s="43" t="s">
        <v>408</v>
      </c>
      <c r="AQ93" s="43" t="s">
        <v>409</v>
      </c>
      <c r="AR93" s="43" t="s">
        <v>488</v>
      </c>
      <c r="AS93" s="43" t="s">
        <v>411</v>
      </c>
      <c r="AT93" s="43" t="s">
        <v>840</v>
      </c>
      <c r="AU93" s="43" t="s">
        <v>2652</v>
      </c>
      <c r="AV93" s="43" t="s">
        <v>414</v>
      </c>
      <c r="AW93" s="43" t="s">
        <v>415</v>
      </c>
      <c r="AX93" s="43" t="s">
        <v>415</v>
      </c>
      <c r="AY93" s="43" t="s">
        <v>2653</v>
      </c>
      <c r="AZ93" s="43" t="s">
        <v>2653</v>
      </c>
      <c r="BA93" s="43" t="s">
        <v>453</v>
      </c>
      <c r="BB93" s="43" t="s">
        <v>2654</v>
      </c>
      <c r="BC93" s="43" t="s">
        <v>2655</v>
      </c>
      <c r="BD93" s="43" t="s">
        <v>2656</v>
      </c>
      <c r="BE93" s="43" t="s">
        <v>668</v>
      </c>
      <c r="BF93" s="43"/>
      <c r="BG93" s="43" t="s">
        <v>2657</v>
      </c>
      <c r="BH93" s="43" t="s">
        <v>424</v>
      </c>
      <c r="BI93" s="43" t="s">
        <v>2658</v>
      </c>
      <c r="BJ93" s="43" t="s">
        <v>2659</v>
      </c>
      <c r="BK93" s="43" t="s">
        <v>674</v>
      </c>
      <c r="BL93" s="43" t="s">
        <v>2623</v>
      </c>
      <c r="BM93" s="43" t="s">
        <v>2660</v>
      </c>
      <c r="BN93" s="43" t="s">
        <v>1002</v>
      </c>
      <c r="BO93" s="43" t="s">
        <v>385</v>
      </c>
      <c r="BP93" s="43" t="s">
        <v>1367</v>
      </c>
      <c r="BQ93" s="43" t="s">
        <v>1367</v>
      </c>
      <c r="BR93" s="43" t="s">
        <v>776</v>
      </c>
      <c r="BS93" s="43" t="s">
        <v>506</v>
      </c>
      <c r="BT93" s="43"/>
      <c r="BU93" s="43"/>
      <c r="BV93" s="43"/>
      <c r="BW93" s="43"/>
      <c r="BX93" s="43"/>
      <c r="BY93" s="43"/>
      <c r="BZ93" s="121"/>
    </row>
    <row r="94" spans="1:78" ht="45" customHeight="1" x14ac:dyDescent="0.25">
      <c r="A94" s="119" t="s">
        <v>82</v>
      </c>
      <c r="B94" s="56">
        <v>4</v>
      </c>
      <c r="C94" s="95" t="s">
        <v>5538</v>
      </c>
      <c r="D94" s="96" t="s">
        <v>5505</v>
      </c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121"/>
    </row>
    <row r="95" spans="1:78" ht="45" customHeight="1" x14ac:dyDescent="0.25">
      <c r="A95" s="119" t="s">
        <v>82</v>
      </c>
      <c r="B95" s="56">
        <v>5</v>
      </c>
      <c r="C95" s="95" t="s">
        <v>5539</v>
      </c>
      <c r="D95" s="96" t="s">
        <v>5505</v>
      </c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121"/>
    </row>
    <row r="96" spans="1:78" ht="45" customHeight="1" x14ac:dyDescent="0.25">
      <c r="A96" s="119" t="s">
        <v>82</v>
      </c>
      <c r="B96" s="56">
        <v>6</v>
      </c>
      <c r="C96" s="95" t="s">
        <v>5540</v>
      </c>
      <c r="D96" s="96" t="s">
        <v>5505</v>
      </c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121"/>
    </row>
    <row r="97" spans="1:78" ht="45" customHeight="1" x14ac:dyDescent="0.25">
      <c r="A97" s="119" t="s">
        <v>82</v>
      </c>
      <c r="B97" s="56">
        <v>7</v>
      </c>
      <c r="C97" s="95" t="s">
        <v>5541</v>
      </c>
      <c r="D97" s="96" t="s">
        <v>5505</v>
      </c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121"/>
    </row>
    <row r="98" spans="1:78" ht="45" customHeight="1" thickBot="1" x14ac:dyDescent="0.3">
      <c r="A98" s="122" t="s">
        <v>82</v>
      </c>
      <c r="B98" s="138">
        <v>8</v>
      </c>
      <c r="C98" s="133" t="s">
        <v>5542</v>
      </c>
      <c r="D98" s="134" t="s">
        <v>5505</v>
      </c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6"/>
    </row>
    <row r="99" spans="1:78" ht="45" customHeight="1" x14ac:dyDescent="0.2">
      <c r="A99" s="102" t="s">
        <v>86</v>
      </c>
      <c r="B99" s="127">
        <v>1</v>
      </c>
      <c r="C99" s="104" t="s">
        <v>218</v>
      </c>
      <c r="D99" s="147" t="s">
        <v>377</v>
      </c>
      <c r="E99" s="129" t="s">
        <v>380</v>
      </c>
      <c r="F99" s="129" t="s">
        <v>381</v>
      </c>
      <c r="G99" s="129" t="s">
        <v>382</v>
      </c>
      <c r="H99" s="129"/>
      <c r="I99" s="129" t="s">
        <v>218</v>
      </c>
      <c r="J99" s="129" t="s">
        <v>2661</v>
      </c>
      <c r="K99" s="129"/>
      <c r="L99" s="129" t="s">
        <v>386</v>
      </c>
      <c r="M99" s="129"/>
      <c r="N99" s="129" t="s">
        <v>388</v>
      </c>
      <c r="O99" s="129"/>
      <c r="P99" s="129" t="s">
        <v>2662</v>
      </c>
      <c r="Q99" s="129" t="s">
        <v>2663</v>
      </c>
      <c r="R99" s="129"/>
      <c r="S99" s="129" t="s">
        <v>391</v>
      </c>
      <c r="T99" s="129"/>
      <c r="U99" s="129" t="s">
        <v>731</v>
      </c>
      <c r="V99" s="129"/>
      <c r="W99" s="129"/>
      <c r="X99" s="129"/>
      <c r="Y99" s="129" t="s">
        <v>395</v>
      </c>
      <c r="Z99" s="129" t="s">
        <v>2664</v>
      </c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 t="s">
        <v>2665</v>
      </c>
      <c r="AL99" s="129" t="s">
        <v>2666</v>
      </c>
      <c r="AM99" s="129" t="s">
        <v>2667</v>
      </c>
      <c r="AN99" s="129" t="s">
        <v>2668</v>
      </c>
      <c r="AO99" s="129" t="s">
        <v>2669</v>
      </c>
      <c r="AP99" s="129" t="s">
        <v>408</v>
      </c>
      <c r="AQ99" s="129"/>
      <c r="AR99" s="129" t="s">
        <v>410</v>
      </c>
      <c r="AS99" s="129"/>
      <c r="AT99" s="129" t="s">
        <v>2670</v>
      </c>
      <c r="AU99" s="129"/>
      <c r="AV99" s="129"/>
      <c r="AW99" s="129"/>
      <c r="AX99" s="129"/>
      <c r="AY99" s="129"/>
      <c r="AZ99" s="129"/>
      <c r="BA99" s="129"/>
      <c r="BB99" s="129"/>
      <c r="BC99" s="129"/>
      <c r="BD99" s="129"/>
      <c r="BE99" s="129"/>
      <c r="BF99" s="129"/>
      <c r="BG99" s="129"/>
      <c r="BH99" s="129"/>
      <c r="BI99" s="129"/>
      <c r="BJ99" s="129"/>
      <c r="BK99" s="129"/>
      <c r="BL99" s="129"/>
      <c r="BM99" s="129"/>
      <c r="BN99" s="129"/>
      <c r="BO99" s="129"/>
      <c r="BP99" s="129"/>
      <c r="BQ99" s="129"/>
      <c r="BR99" s="129"/>
      <c r="BS99" s="129"/>
      <c r="BT99" s="129"/>
      <c r="BU99" s="129"/>
      <c r="BV99" s="129"/>
      <c r="BW99" s="129"/>
      <c r="BX99" s="129"/>
      <c r="BY99" s="129"/>
      <c r="BZ99" s="130"/>
    </row>
    <row r="100" spans="1:78" ht="45" customHeight="1" x14ac:dyDescent="0.2">
      <c r="A100" s="108" t="s">
        <v>86</v>
      </c>
      <c r="B100" s="54">
        <v>2</v>
      </c>
      <c r="C100" s="49" t="s">
        <v>220</v>
      </c>
      <c r="D100" s="55" t="s">
        <v>377</v>
      </c>
      <c r="E100" s="43" t="s">
        <v>380</v>
      </c>
      <c r="F100" s="43" t="s">
        <v>381</v>
      </c>
      <c r="G100" s="43" t="s">
        <v>382</v>
      </c>
      <c r="H100" s="43"/>
      <c r="I100" s="43" t="s">
        <v>220</v>
      </c>
      <c r="J100" s="43" t="s">
        <v>2671</v>
      </c>
      <c r="K100" s="43" t="s">
        <v>385</v>
      </c>
      <c r="L100" s="43" t="s">
        <v>907</v>
      </c>
      <c r="M100" s="43" t="s">
        <v>2672</v>
      </c>
      <c r="N100" s="43" t="s">
        <v>388</v>
      </c>
      <c r="O100" s="43"/>
      <c r="P100" s="43" t="s">
        <v>2662</v>
      </c>
      <c r="Q100" s="43" t="s">
        <v>2663</v>
      </c>
      <c r="R100" s="43"/>
      <c r="S100" s="43" t="s">
        <v>391</v>
      </c>
      <c r="T100" s="43" t="s">
        <v>2673</v>
      </c>
      <c r="U100" s="43" t="s">
        <v>731</v>
      </c>
      <c r="V100" s="43"/>
      <c r="W100" s="43"/>
      <c r="X100" s="43"/>
      <c r="Y100" s="43" t="s">
        <v>395</v>
      </c>
      <c r="Z100" s="43" t="s">
        <v>2674</v>
      </c>
      <c r="AA100" s="43"/>
      <c r="AB100" s="43" t="s">
        <v>2675</v>
      </c>
      <c r="AC100" s="43" t="s">
        <v>2675</v>
      </c>
      <c r="AD100" s="43" t="s">
        <v>2676</v>
      </c>
      <c r="AE100" s="43" t="s">
        <v>2677</v>
      </c>
      <c r="AF100" s="43" t="s">
        <v>2678</v>
      </c>
      <c r="AG100" s="43" t="s">
        <v>2678</v>
      </c>
      <c r="AH100" s="43" t="s">
        <v>2679</v>
      </c>
      <c r="AI100" s="43" t="s">
        <v>2680</v>
      </c>
      <c r="AJ100" s="43" t="s">
        <v>385</v>
      </c>
      <c r="AK100" s="43" t="s">
        <v>2681</v>
      </c>
      <c r="AL100" s="43" t="s">
        <v>2666</v>
      </c>
      <c r="AM100" s="43" t="s">
        <v>2682</v>
      </c>
      <c r="AN100" s="43" t="s">
        <v>2683</v>
      </c>
      <c r="AO100" s="43" t="s">
        <v>2684</v>
      </c>
      <c r="AP100" s="43" t="s">
        <v>408</v>
      </c>
      <c r="AQ100" s="43" t="s">
        <v>409</v>
      </c>
      <c r="AR100" s="43" t="s">
        <v>410</v>
      </c>
      <c r="AS100" s="43" t="s">
        <v>1224</v>
      </c>
      <c r="AT100" s="43" t="s">
        <v>2685</v>
      </c>
      <c r="AU100" s="43" t="s">
        <v>2686</v>
      </c>
      <c r="AV100" s="43" t="s">
        <v>414</v>
      </c>
      <c r="AW100" s="43" t="s">
        <v>415</v>
      </c>
      <c r="AX100" s="43" t="s">
        <v>415</v>
      </c>
      <c r="AY100" s="43" t="s">
        <v>2687</v>
      </c>
      <c r="AZ100" s="43" t="s">
        <v>2687</v>
      </c>
      <c r="BA100" s="43" t="s">
        <v>2292</v>
      </c>
      <c r="BB100" s="43" t="s">
        <v>2688</v>
      </c>
      <c r="BC100" s="43" t="s">
        <v>2689</v>
      </c>
      <c r="BD100" s="43" t="s">
        <v>2690</v>
      </c>
      <c r="BE100" s="43" t="s">
        <v>668</v>
      </c>
      <c r="BF100" s="43" t="s">
        <v>2691</v>
      </c>
      <c r="BG100" s="43" t="s">
        <v>2692</v>
      </c>
      <c r="BH100" s="43" t="s">
        <v>2693</v>
      </c>
      <c r="BI100" s="43" t="s">
        <v>672</v>
      </c>
      <c r="BJ100" s="43" t="s">
        <v>2694</v>
      </c>
      <c r="BK100" s="43" t="s">
        <v>427</v>
      </c>
      <c r="BL100" s="43" t="s">
        <v>2666</v>
      </c>
      <c r="BM100" s="43" t="s">
        <v>385</v>
      </c>
      <c r="BN100" s="43" t="s">
        <v>584</v>
      </c>
      <c r="BO100" s="43" t="s">
        <v>2695</v>
      </c>
      <c r="BP100" s="43" t="s">
        <v>462</v>
      </c>
      <c r="BQ100" s="43" t="s">
        <v>462</v>
      </c>
      <c r="BR100" s="43" t="s">
        <v>776</v>
      </c>
      <c r="BS100" s="43" t="s">
        <v>557</v>
      </c>
      <c r="BT100" s="43"/>
      <c r="BU100" s="43"/>
      <c r="BV100" s="43"/>
      <c r="BW100" s="43"/>
      <c r="BX100" s="43"/>
      <c r="BY100" s="43"/>
      <c r="BZ100" s="121"/>
    </row>
    <row r="101" spans="1:78" ht="45" customHeight="1" x14ac:dyDescent="0.2">
      <c r="A101" s="108" t="s">
        <v>86</v>
      </c>
      <c r="B101" s="54">
        <v>3</v>
      </c>
      <c r="C101" s="49" t="s">
        <v>221</v>
      </c>
      <c r="D101" s="55" t="s">
        <v>377</v>
      </c>
      <c r="E101" s="43" t="s">
        <v>380</v>
      </c>
      <c r="F101" s="43" t="s">
        <v>381</v>
      </c>
      <c r="G101" s="43" t="s">
        <v>382</v>
      </c>
      <c r="H101" s="43" t="s">
        <v>383</v>
      </c>
      <c r="I101" s="43" t="s">
        <v>221</v>
      </c>
      <c r="J101" s="43" t="s">
        <v>2696</v>
      </c>
      <c r="K101" s="43" t="s">
        <v>2697</v>
      </c>
      <c r="L101" s="43" t="s">
        <v>535</v>
      </c>
      <c r="M101" s="43" t="s">
        <v>2698</v>
      </c>
      <c r="N101" s="43" t="s">
        <v>388</v>
      </c>
      <c r="O101" s="43"/>
      <c r="P101" s="43" t="s">
        <v>2662</v>
      </c>
      <c r="Q101" s="43" t="s">
        <v>2663</v>
      </c>
      <c r="R101" s="43"/>
      <c r="S101" s="43" t="s">
        <v>391</v>
      </c>
      <c r="T101" s="43" t="s">
        <v>2699</v>
      </c>
      <c r="U101" s="43" t="s">
        <v>731</v>
      </c>
      <c r="V101" s="43" t="s">
        <v>2700</v>
      </c>
      <c r="W101" s="43" t="s">
        <v>2701</v>
      </c>
      <c r="X101" s="43" t="s">
        <v>477</v>
      </c>
      <c r="Y101" s="43" t="s">
        <v>395</v>
      </c>
      <c r="Z101" s="43" t="s">
        <v>2664</v>
      </c>
      <c r="AA101" s="43"/>
      <c r="AB101" s="43" t="s">
        <v>2702</v>
      </c>
      <c r="AC101" s="43" t="s">
        <v>2702</v>
      </c>
      <c r="AD101" s="43" t="s">
        <v>2703</v>
      </c>
      <c r="AE101" s="43" t="s">
        <v>2704</v>
      </c>
      <c r="AF101" s="43" t="s">
        <v>2705</v>
      </c>
      <c r="AG101" s="43" t="s">
        <v>2706</v>
      </c>
      <c r="AH101" s="43" t="s">
        <v>2707</v>
      </c>
      <c r="AI101" s="43" t="s">
        <v>2708</v>
      </c>
      <c r="AJ101" s="43" t="s">
        <v>385</v>
      </c>
      <c r="AK101" s="43" t="s">
        <v>2709</v>
      </c>
      <c r="AL101" s="43" t="s">
        <v>2666</v>
      </c>
      <c r="AM101" s="43" t="s">
        <v>2710</v>
      </c>
      <c r="AN101" s="43" t="s">
        <v>2711</v>
      </c>
      <c r="AO101" s="43" t="s">
        <v>2712</v>
      </c>
      <c r="AP101" s="43" t="s">
        <v>408</v>
      </c>
      <c r="AQ101" s="43" t="s">
        <v>409</v>
      </c>
      <c r="AR101" s="43" t="s">
        <v>488</v>
      </c>
      <c r="AS101" s="43" t="s">
        <v>411</v>
      </c>
      <c r="AT101" s="43" t="s">
        <v>550</v>
      </c>
      <c r="AU101" s="43" t="s">
        <v>2713</v>
      </c>
      <c r="AV101" s="43" t="s">
        <v>414</v>
      </c>
      <c r="AW101" s="43" t="s">
        <v>415</v>
      </c>
      <c r="AX101" s="43" t="s">
        <v>415</v>
      </c>
      <c r="AY101" s="43" t="s">
        <v>2714</v>
      </c>
      <c r="AZ101" s="43" t="s">
        <v>2714</v>
      </c>
      <c r="BA101" s="43" t="s">
        <v>1534</v>
      </c>
      <c r="BB101" s="43" t="s">
        <v>2715</v>
      </c>
      <c r="BC101" s="43" t="s">
        <v>2716</v>
      </c>
      <c r="BD101" s="43" t="s">
        <v>2717</v>
      </c>
      <c r="BE101" s="43" t="s">
        <v>421</v>
      </c>
      <c r="BF101" s="43" t="s">
        <v>2718</v>
      </c>
      <c r="BG101" s="43" t="s">
        <v>2719</v>
      </c>
      <c r="BH101" s="43" t="s">
        <v>2720</v>
      </c>
      <c r="BI101" s="43" t="s">
        <v>424</v>
      </c>
      <c r="BJ101" s="43" t="s">
        <v>2721</v>
      </c>
      <c r="BK101" s="43" t="s">
        <v>427</v>
      </c>
      <c r="BL101" s="43" t="s">
        <v>2666</v>
      </c>
      <c r="BM101" s="43" t="s">
        <v>2722</v>
      </c>
      <c r="BN101" s="43" t="s">
        <v>463</v>
      </c>
      <c r="BO101" s="43" t="s">
        <v>2723</v>
      </c>
      <c r="BP101" s="43" t="s">
        <v>386</v>
      </c>
      <c r="BQ101" s="43" t="s">
        <v>386</v>
      </c>
      <c r="BR101" s="43" t="s">
        <v>2724</v>
      </c>
      <c r="BS101" s="43"/>
      <c r="BT101" s="43"/>
      <c r="BU101" s="43"/>
      <c r="BV101" s="43"/>
      <c r="BW101" s="43"/>
      <c r="BX101" s="43"/>
      <c r="BY101" s="43"/>
      <c r="BZ101" s="121"/>
    </row>
    <row r="102" spans="1:78" ht="45" customHeight="1" x14ac:dyDescent="0.2">
      <c r="A102" s="108" t="s">
        <v>86</v>
      </c>
      <c r="B102" s="54">
        <v>4</v>
      </c>
      <c r="C102" s="49" t="s">
        <v>224</v>
      </c>
      <c r="D102" s="55" t="s">
        <v>377</v>
      </c>
      <c r="E102" s="43" t="s">
        <v>380</v>
      </c>
      <c r="F102" s="43" t="s">
        <v>381</v>
      </c>
      <c r="G102" s="43" t="s">
        <v>382</v>
      </c>
      <c r="H102" s="43" t="s">
        <v>383</v>
      </c>
      <c r="I102" s="43" t="s">
        <v>224</v>
      </c>
      <c r="J102" s="43" t="s">
        <v>2725</v>
      </c>
      <c r="K102" s="43" t="s">
        <v>385</v>
      </c>
      <c r="L102" s="43" t="s">
        <v>1649</v>
      </c>
      <c r="M102" s="43" t="s">
        <v>2726</v>
      </c>
      <c r="N102" s="43" t="s">
        <v>388</v>
      </c>
      <c r="O102" s="43"/>
      <c r="P102" s="43" t="s">
        <v>2662</v>
      </c>
      <c r="Q102" s="43" t="s">
        <v>2663</v>
      </c>
      <c r="R102" s="43"/>
      <c r="S102" s="43" t="s">
        <v>391</v>
      </c>
      <c r="T102" s="43" t="s">
        <v>2727</v>
      </c>
      <c r="U102" s="43" t="s">
        <v>2728</v>
      </c>
      <c r="V102" s="43" t="s">
        <v>2729</v>
      </c>
      <c r="W102" s="43" t="s">
        <v>385</v>
      </c>
      <c r="X102" s="43" t="s">
        <v>564</v>
      </c>
      <c r="Y102" s="43" t="s">
        <v>395</v>
      </c>
      <c r="Z102" s="43" t="s">
        <v>2664</v>
      </c>
      <c r="AA102" s="43"/>
      <c r="AB102" s="43" t="s">
        <v>2730</v>
      </c>
      <c r="AC102" s="43" t="s">
        <v>2731</v>
      </c>
      <c r="AD102" s="43" t="s">
        <v>2732</v>
      </c>
      <c r="AE102" s="43" t="s">
        <v>2733</v>
      </c>
      <c r="AF102" s="43" t="s">
        <v>2734</v>
      </c>
      <c r="AG102" s="43" t="s">
        <v>2734</v>
      </c>
      <c r="AH102" s="43" t="s">
        <v>2735</v>
      </c>
      <c r="AI102" s="43" t="s">
        <v>2736</v>
      </c>
      <c r="AJ102" s="43" t="s">
        <v>385</v>
      </c>
      <c r="AK102" s="43" t="s">
        <v>2737</v>
      </c>
      <c r="AL102" s="43" t="s">
        <v>2666</v>
      </c>
      <c r="AM102" s="43" t="s">
        <v>2738</v>
      </c>
      <c r="AN102" s="43" t="s">
        <v>2739</v>
      </c>
      <c r="AO102" s="43" t="s">
        <v>2669</v>
      </c>
      <c r="AP102" s="43" t="s">
        <v>408</v>
      </c>
      <c r="AQ102" s="43" t="s">
        <v>409</v>
      </c>
      <c r="AR102" s="43" t="s">
        <v>488</v>
      </c>
      <c r="AS102" s="43" t="s">
        <v>688</v>
      </c>
      <c r="AT102" s="43" t="s">
        <v>2740</v>
      </c>
      <c r="AU102" s="43" t="s">
        <v>2741</v>
      </c>
      <c r="AV102" s="43" t="s">
        <v>414</v>
      </c>
      <c r="AW102" s="43" t="s">
        <v>414</v>
      </c>
      <c r="AX102" s="43" t="s">
        <v>415</v>
      </c>
      <c r="AY102" s="43" t="s">
        <v>769</v>
      </c>
      <c r="AZ102" s="43" t="s">
        <v>769</v>
      </c>
      <c r="BA102" s="43" t="s">
        <v>576</v>
      </c>
      <c r="BB102" s="43" t="s">
        <v>2742</v>
      </c>
      <c r="BC102" s="43" t="s">
        <v>2743</v>
      </c>
      <c r="BD102" s="43" t="s">
        <v>2744</v>
      </c>
      <c r="BE102" s="43" t="s">
        <v>496</v>
      </c>
      <c r="BF102" s="43" t="s">
        <v>2745</v>
      </c>
      <c r="BG102" s="43" t="s">
        <v>2746</v>
      </c>
      <c r="BH102" s="43" t="s">
        <v>424</v>
      </c>
      <c r="BI102" s="43" t="s">
        <v>672</v>
      </c>
      <c r="BJ102" s="43" t="s">
        <v>672</v>
      </c>
      <c r="BK102" s="43" t="s">
        <v>427</v>
      </c>
      <c r="BL102" s="43" t="s">
        <v>2747</v>
      </c>
      <c r="BM102" s="43" t="s">
        <v>2748</v>
      </c>
      <c r="BN102" s="43" t="s">
        <v>428</v>
      </c>
      <c r="BO102" s="43" t="s">
        <v>638</v>
      </c>
      <c r="BP102" s="43" t="s">
        <v>905</v>
      </c>
      <c r="BQ102" s="43" t="s">
        <v>905</v>
      </c>
      <c r="BR102" s="43" t="s">
        <v>2749</v>
      </c>
      <c r="BS102" s="43" t="s">
        <v>432</v>
      </c>
      <c r="BT102" s="43"/>
      <c r="BU102" s="43"/>
      <c r="BV102" s="43"/>
      <c r="BW102" s="43"/>
      <c r="BX102" s="43"/>
      <c r="BY102" s="43"/>
      <c r="BZ102" s="121"/>
    </row>
    <row r="103" spans="1:78" ht="45" customHeight="1" x14ac:dyDescent="0.2">
      <c r="A103" s="108" t="s">
        <v>86</v>
      </c>
      <c r="B103" s="54">
        <v>5</v>
      </c>
      <c r="C103" s="49" t="s">
        <v>225</v>
      </c>
      <c r="D103" s="55" t="s">
        <v>377</v>
      </c>
      <c r="E103" s="43" t="s">
        <v>380</v>
      </c>
      <c r="F103" s="43" t="s">
        <v>381</v>
      </c>
      <c r="G103" s="43" t="s">
        <v>382</v>
      </c>
      <c r="H103" s="43" t="s">
        <v>383</v>
      </c>
      <c r="I103" s="43" t="s">
        <v>225</v>
      </c>
      <c r="J103" s="43" t="s">
        <v>2750</v>
      </c>
      <c r="K103" s="43" t="s">
        <v>385</v>
      </c>
      <c r="L103" s="43" t="s">
        <v>584</v>
      </c>
      <c r="M103" s="43" t="s">
        <v>2751</v>
      </c>
      <c r="N103" s="43" t="s">
        <v>388</v>
      </c>
      <c r="O103" s="43"/>
      <c r="P103" s="43" t="s">
        <v>2662</v>
      </c>
      <c r="Q103" s="43" t="s">
        <v>2663</v>
      </c>
      <c r="R103" s="43"/>
      <c r="S103" s="43" t="s">
        <v>391</v>
      </c>
      <c r="T103" s="43" t="s">
        <v>2752</v>
      </c>
      <c r="U103" s="43" t="s">
        <v>731</v>
      </c>
      <c r="V103" s="43" t="s">
        <v>2753</v>
      </c>
      <c r="W103" s="43" t="s">
        <v>2754</v>
      </c>
      <c r="X103" s="43" t="s">
        <v>564</v>
      </c>
      <c r="Y103" s="43" t="s">
        <v>395</v>
      </c>
      <c r="Z103" s="43" t="s">
        <v>2664</v>
      </c>
      <c r="AA103" s="43"/>
      <c r="AB103" s="43" t="s">
        <v>2755</v>
      </c>
      <c r="AC103" s="43" t="s">
        <v>2755</v>
      </c>
      <c r="AD103" s="43" t="s">
        <v>2756</v>
      </c>
      <c r="AE103" s="43" t="s">
        <v>2757</v>
      </c>
      <c r="AF103" s="43" t="s">
        <v>2758</v>
      </c>
      <c r="AG103" s="43" t="s">
        <v>2758</v>
      </c>
      <c r="AH103" s="43" t="s">
        <v>2759</v>
      </c>
      <c r="AI103" s="43" t="s">
        <v>2760</v>
      </c>
      <c r="AJ103" s="43" t="s">
        <v>2761</v>
      </c>
      <c r="AK103" s="43" t="s">
        <v>2762</v>
      </c>
      <c r="AL103" s="43" t="s">
        <v>2666</v>
      </c>
      <c r="AM103" s="43" t="s">
        <v>2763</v>
      </c>
      <c r="AN103" s="43" t="s">
        <v>2764</v>
      </c>
      <c r="AO103" s="43" t="s">
        <v>2765</v>
      </c>
      <c r="AP103" s="43" t="s">
        <v>408</v>
      </c>
      <c r="AQ103" s="43" t="s">
        <v>409</v>
      </c>
      <c r="AR103" s="43" t="s">
        <v>410</v>
      </c>
      <c r="AS103" s="43" t="s">
        <v>1224</v>
      </c>
      <c r="AT103" s="43" t="s">
        <v>2766</v>
      </c>
      <c r="AU103" s="43" t="s">
        <v>2767</v>
      </c>
      <c r="AV103" s="43" t="s">
        <v>414</v>
      </c>
      <c r="AW103" s="43" t="s">
        <v>414</v>
      </c>
      <c r="AX103" s="43" t="s">
        <v>415</v>
      </c>
      <c r="AY103" s="43" t="s">
        <v>2768</v>
      </c>
      <c r="AZ103" s="43" t="s">
        <v>848</v>
      </c>
      <c r="BA103" s="43" t="s">
        <v>2769</v>
      </c>
      <c r="BB103" s="43" t="s">
        <v>2770</v>
      </c>
      <c r="BC103" s="43"/>
      <c r="BD103" s="43"/>
      <c r="BE103" s="43" t="s">
        <v>421</v>
      </c>
      <c r="BF103" s="43" t="s">
        <v>2771</v>
      </c>
      <c r="BG103" s="43" t="s">
        <v>2772</v>
      </c>
      <c r="BH103" s="43" t="s">
        <v>2773</v>
      </c>
      <c r="BI103" s="43" t="s">
        <v>2720</v>
      </c>
      <c r="BJ103" s="43" t="s">
        <v>424</v>
      </c>
      <c r="BK103" s="43" t="s">
        <v>2774</v>
      </c>
      <c r="BL103" s="43" t="s">
        <v>2666</v>
      </c>
      <c r="BM103" s="43" t="s">
        <v>2775</v>
      </c>
      <c r="BN103" s="43" t="s">
        <v>640</v>
      </c>
      <c r="BO103" s="43" t="s">
        <v>429</v>
      </c>
      <c r="BP103" s="43" t="s">
        <v>430</v>
      </c>
      <c r="BQ103" s="43" t="s">
        <v>584</v>
      </c>
      <c r="BR103" s="43" t="s">
        <v>2776</v>
      </c>
      <c r="BS103" s="43" t="s">
        <v>432</v>
      </c>
      <c r="BT103" s="43"/>
      <c r="BU103" s="43"/>
      <c r="BV103" s="43"/>
      <c r="BW103" s="43"/>
      <c r="BX103" s="43"/>
      <c r="BY103" s="43"/>
      <c r="BZ103" s="121"/>
    </row>
    <row r="104" spans="1:78" ht="45" customHeight="1" x14ac:dyDescent="0.2">
      <c r="A104" s="108" t="s">
        <v>86</v>
      </c>
      <c r="B104" s="54">
        <v>6</v>
      </c>
      <c r="C104" s="49" t="s">
        <v>227</v>
      </c>
      <c r="D104" s="55" t="s">
        <v>377</v>
      </c>
      <c r="E104" s="43" t="s">
        <v>380</v>
      </c>
      <c r="F104" s="43" t="s">
        <v>381</v>
      </c>
      <c r="G104" s="43" t="s">
        <v>382</v>
      </c>
      <c r="H104" s="43" t="s">
        <v>383</v>
      </c>
      <c r="I104" s="43" t="s">
        <v>227</v>
      </c>
      <c r="J104" s="43" t="s">
        <v>2777</v>
      </c>
      <c r="K104" s="43" t="s">
        <v>625</v>
      </c>
      <c r="L104" s="43" t="s">
        <v>780</v>
      </c>
      <c r="M104" s="43" t="s">
        <v>2778</v>
      </c>
      <c r="N104" s="43" t="s">
        <v>388</v>
      </c>
      <c r="O104" s="43"/>
      <c r="P104" s="43" t="s">
        <v>2662</v>
      </c>
      <c r="Q104" s="43" t="s">
        <v>2663</v>
      </c>
      <c r="R104" s="43"/>
      <c r="S104" s="43" t="s">
        <v>391</v>
      </c>
      <c r="T104" s="43" t="s">
        <v>2779</v>
      </c>
      <c r="U104" s="43" t="s">
        <v>2780</v>
      </c>
      <c r="V104" s="43" t="s">
        <v>2781</v>
      </c>
      <c r="W104" s="43" t="s">
        <v>2782</v>
      </c>
      <c r="X104" s="43" t="s">
        <v>477</v>
      </c>
      <c r="Y104" s="43" t="s">
        <v>395</v>
      </c>
      <c r="Z104" s="43" t="s">
        <v>2783</v>
      </c>
      <c r="AA104" s="43"/>
      <c r="AB104" s="43" t="s">
        <v>2784</v>
      </c>
      <c r="AC104" s="43" t="s">
        <v>2784</v>
      </c>
      <c r="AD104" s="43" t="s">
        <v>2785</v>
      </c>
      <c r="AE104" s="43" t="s">
        <v>2786</v>
      </c>
      <c r="AF104" s="43" t="s">
        <v>2787</v>
      </c>
      <c r="AG104" s="43" t="s">
        <v>2788</v>
      </c>
      <c r="AH104" s="43" t="s">
        <v>2789</v>
      </c>
      <c r="AI104" s="43" t="s">
        <v>2790</v>
      </c>
      <c r="AJ104" s="43" t="s">
        <v>2791</v>
      </c>
      <c r="AK104" s="43" t="s">
        <v>2792</v>
      </c>
      <c r="AL104" s="43" t="s">
        <v>2666</v>
      </c>
      <c r="AM104" s="43" t="s">
        <v>2793</v>
      </c>
      <c r="AN104" s="43" t="s">
        <v>2794</v>
      </c>
      <c r="AO104" s="43" t="s">
        <v>2795</v>
      </c>
      <c r="AP104" s="43" t="s">
        <v>408</v>
      </c>
      <c r="AQ104" s="43" t="s">
        <v>409</v>
      </c>
      <c r="AR104" s="43" t="s">
        <v>488</v>
      </c>
      <c r="AS104" s="43" t="s">
        <v>411</v>
      </c>
      <c r="AT104" s="43" t="s">
        <v>2796</v>
      </c>
      <c r="AU104" s="43" t="s">
        <v>2797</v>
      </c>
      <c r="AV104" s="43" t="s">
        <v>414</v>
      </c>
      <c r="AW104" s="43" t="s">
        <v>414</v>
      </c>
      <c r="AX104" s="43" t="s">
        <v>415</v>
      </c>
      <c r="AY104" s="43" t="s">
        <v>2798</v>
      </c>
      <c r="AZ104" s="43" t="s">
        <v>1207</v>
      </c>
      <c r="BA104" s="43" t="s">
        <v>2799</v>
      </c>
      <c r="BB104" s="43" t="s">
        <v>2800</v>
      </c>
      <c r="BC104" s="43" t="s">
        <v>2801</v>
      </c>
      <c r="BD104" s="43" t="s">
        <v>2802</v>
      </c>
      <c r="BE104" s="43" t="s">
        <v>668</v>
      </c>
      <c r="BF104" s="43" t="s">
        <v>2803</v>
      </c>
      <c r="BG104" s="43" t="s">
        <v>2804</v>
      </c>
      <c r="BH104" s="43" t="s">
        <v>2773</v>
      </c>
      <c r="BI104" s="43" t="s">
        <v>2805</v>
      </c>
      <c r="BJ104" s="43" t="s">
        <v>424</v>
      </c>
      <c r="BK104" s="43" t="s">
        <v>427</v>
      </c>
      <c r="BL104" s="43" t="s">
        <v>2806</v>
      </c>
      <c r="BM104" s="43" t="s">
        <v>2807</v>
      </c>
      <c r="BN104" s="43" t="s">
        <v>2808</v>
      </c>
      <c r="BO104" s="43" t="s">
        <v>385</v>
      </c>
      <c r="BP104" s="43" t="s">
        <v>504</v>
      </c>
      <c r="BQ104" s="43" t="s">
        <v>504</v>
      </c>
      <c r="BR104" s="43" t="s">
        <v>2809</v>
      </c>
      <c r="BS104" s="43" t="s">
        <v>506</v>
      </c>
      <c r="BT104" s="43" t="s">
        <v>2810</v>
      </c>
      <c r="BU104" s="43" t="s">
        <v>2811</v>
      </c>
      <c r="BV104" s="43" t="s">
        <v>2812</v>
      </c>
      <c r="BW104" s="43" t="s">
        <v>468</v>
      </c>
      <c r="BX104" s="43" t="s">
        <v>2813</v>
      </c>
      <c r="BY104" s="43" t="s">
        <v>2814</v>
      </c>
      <c r="BZ104" s="121" t="s">
        <v>2815</v>
      </c>
    </row>
    <row r="105" spans="1:78" ht="45" customHeight="1" x14ac:dyDescent="0.2">
      <c r="A105" s="108" t="s">
        <v>86</v>
      </c>
      <c r="B105" s="54">
        <v>7</v>
      </c>
      <c r="C105" s="49" t="s">
        <v>228</v>
      </c>
      <c r="D105" s="55" t="s">
        <v>377</v>
      </c>
      <c r="E105" s="43" t="s">
        <v>380</v>
      </c>
      <c r="F105" s="43" t="s">
        <v>381</v>
      </c>
      <c r="G105" s="43" t="s">
        <v>382</v>
      </c>
      <c r="H105" s="43"/>
      <c r="I105" s="43" t="s">
        <v>228</v>
      </c>
      <c r="J105" s="43" t="s">
        <v>2816</v>
      </c>
      <c r="K105" s="43"/>
      <c r="L105" s="43" t="s">
        <v>794</v>
      </c>
      <c r="M105" s="43"/>
      <c r="N105" s="43" t="s">
        <v>388</v>
      </c>
      <c r="O105" s="43"/>
      <c r="P105" s="43" t="s">
        <v>2662</v>
      </c>
      <c r="Q105" s="43" t="s">
        <v>2663</v>
      </c>
      <c r="R105" s="43"/>
      <c r="S105" s="43" t="s">
        <v>391</v>
      </c>
      <c r="T105" s="43"/>
      <c r="U105" s="43" t="s">
        <v>2817</v>
      </c>
      <c r="V105" s="43" t="s">
        <v>2818</v>
      </c>
      <c r="W105" s="43" t="s">
        <v>2819</v>
      </c>
      <c r="X105" s="43"/>
      <c r="Y105" s="43" t="s">
        <v>395</v>
      </c>
      <c r="Z105" s="43" t="s">
        <v>2664</v>
      </c>
      <c r="AA105" s="43"/>
      <c r="AB105" s="43" t="s">
        <v>2820</v>
      </c>
      <c r="AC105" s="43" t="s">
        <v>2821</v>
      </c>
      <c r="AD105" s="43"/>
      <c r="AE105" s="43"/>
      <c r="AF105" s="43" t="s">
        <v>2822</v>
      </c>
      <c r="AG105" s="43" t="s">
        <v>2822</v>
      </c>
      <c r="AH105" s="43" t="s">
        <v>2823</v>
      </c>
      <c r="AI105" s="43" t="s">
        <v>2824</v>
      </c>
      <c r="AJ105" s="43" t="s">
        <v>385</v>
      </c>
      <c r="AK105" s="43" t="s">
        <v>2825</v>
      </c>
      <c r="AL105" s="43" t="s">
        <v>2666</v>
      </c>
      <c r="AM105" s="43" t="s">
        <v>2826</v>
      </c>
      <c r="AN105" s="43" t="s">
        <v>2827</v>
      </c>
      <c r="AO105" s="43" t="s">
        <v>2828</v>
      </c>
      <c r="AP105" s="43" t="s">
        <v>408</v>
      </c>
      <c r="AQ105" s="43" t="s">
        <v>409</v>
      </c>
      <c r="AR105" s="43" t="s">
        <v>410</v>
      </c>
      <c r="AS105" s="43" t="s">
        <v>411</v>
      </c>
      <c r="AT105" s="43"/>
      <c r="AU105" s="43"/>
      <c r="AV105" s="43" t="s">
        <v>414</v>
      </c>
      <c r="AW105" s="43" t="s">
        <v>415</v>
      </c>
      <c r="AX105" s="43" t="s">
        <v>415</v>
      </c>
      <c r="AY105" s="43" t="s">
        <v>769</v>
      </c>
      <c r="AZ105" s="43" t="s">
        <v>769</v>
      </c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121"/>
    </row>
    <row r="106" spans="1:78" ht="45" customHeight="1" x14ac:dyDescent="0.25">
      <c r="A106" s="108" t="s">
        <v>86</v>
      </c>
      <c r="B106" s="54">
        <v>8</v>
      </c>
      <c r="C106" s="95" t="s">
        <v>5545</v>
      </c>
      <c r="D106" s="96" t="s">
        <v>5505</v>
      </c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121"/>
    </row>
    <row r="107" spans="1:78" ht="45" customHeight="1" x14ac:dyDescent="0.25">
      <c r="A107" s="108" t="s">
        <v>86</v>
      </c>
      <c r="B107" s="54">
        <v>9</v>
      </c>
      <c r="C107" s="95" t="s">
        <v>5546</v>
      </c>
      <c r="D107" s="96" t="s">
        <v>5505</v>
      </c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121"/>
    </row>
    <row r="108" spans="1:78" ht="45" customHeight="1" thickBot="1" x14ac:dyDescent="0.3">
      <c r="A108" s="110" t="s">
        <v>86</v>
      </c>
      <c r="B108" s="132">
        <v>10</v>
      </c>
      <c r="C108" s="133" t="s">
        <v>5547</v>
      </c>
      <c r="D108" s="134" t="s">
        <v>5505</v>
      </c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125"/>
      <c r="BV108" s="125"/>
      <c r="BW108" s="125"/>
      <c r="BX108" s="125"/>
      <c r="BY108" s="125"/>
      <c r="BZ108" s="126"/>
    </row>
    <row r="109" spans="1:78" ht="45" customHeight="1" x14ac:dyDescent="0.2">
      <c r="A109" s="116" t="s">
        <v>87</v>
      </c>
      <c r="B109" s="137">
        <v>1</v>
      </c>
      <c r="C109" s="118" t="s">
        <v>235</v>
      </c>
      <c r="D109" s="147" t="s">
        <v>377</v>
      </c>
      <c r="E109" s="129" t="s">
        <v>380</v>
      </c>
      <c r="F109" s="129" t="s">
        <v>381</v>
      </c>
      <c r="G109" s="129" t="s">
        <v>382</v>
      </c>
      <c r="H109" s="129" t="s">
        <v>383</v>
      </c>
      <c r="I109" s="129" t="s">
        <v>235</v>
      </c>
      <c r="J109" s="129" t="s">
        <v>2829</v>
      </c>
      <c r="K109" s="129"/>
      <c r="L109" s="129" t="s">
        <v>386</v>
      </c>
      <c r="M109" s="129" t="s">
        <v>2830</v>
      </c>
      <c r="N109" s="129" t="s">
        <v>388</v>
      </c>
      <c r="O109" s="129"/>
      <c r="P109" s="129" t="s">
        <v>2831</v>
      </c>
      <c r="Q109" s="129" t="s">
        <v>2832</v>
      </c>
      <c r="R109" s="129"/>
      <c r="S109" s="129" t="s">
        <v>391</v>
      </c>
      <c r="T109" s="129"/>
      <c r="U109" s="129" t="s">
        <v>2833</v>
      </c>
      <c r="V109" s="129" t="s">
        <v>2834</v>
      </c>
      <c r="W109" s="129" t="s">
        <v>2835</v>
      </c>
      <c r="X109" s="129" t="s">
        <v>394</v>
      </c>
      <c r="Y109" s="129" t="s">
        <v>395</v>
      </c>
      <c r="Z109" s="129" t="s">
        <v>2836</v>
      </c>
      <c r="AA109" s="129"/>
      <c r="AB109" s="129" t="s">
        <v>2837</v>
      </c>
      <c r="AC109" s="129" t="s">
        <v>2837</v>
      </c>
      <c r="AD109" s="129" t="s">
        <v>2838</v>
      </c>
      <c r="AE109" s="129" t="s">
        <v>2839</v>
      </c>
      <c r="AF109" s="129" t="s">
        <v>2840</v>
      </c>
      <c r="AG109" s="129" t="s">
        <v>2840</v>
      </c>
      <c r="AH109" s="129" t="s">
        <v>2841</v>
      </c>
      <c r="AI109" s="129" t="s">
        <v>2842</v>
      </c>
      <c r="AJ109" s="129" t="s">
        <v>2843</v>
      </c>
      <c r="AK109" s="129" t="s">
        <v>2844</v>
      </c>
      <c r="AL109" s="129" t="s">
        <v>2845</v>
      </c>
      <c r="AM109" s="129" t="s">
        <v>2846</v>
      </c>
      <c r="AN109" s="129" t="s">
        <v>2847</v>
      </c>
      <c r="AO109" s="129" t="s">
        <v>2848</v>
      </c>
      <c r="AP109" s="129" t="s">
        <v>408</v>
      </c>
      <c r="AQ109" s="129" t="s">
        <v>409</v>
      </c>
      <c r="AR109" s="129" t="s">
        <v>410</v>
      </c>
      <c r="AS109" s="129" t="s">
        <v>1607</v>
      </c>
      <c r="AT109" s="129" t="s">
        <v>2849</v>
      </c>
      <c r="AU109" s="129" t="s">
        <v>2850</v>
      </c>
      <c r="AV109" s="129" t="s">
        <v>414</v>
      </c>
      <c r="AW109" s="129" t="s">
        <v>415</v>
      </c>
      <c r="AX109" s="129" t="s">
        <v>415</v>
      </c>
      <c r="AY109" s="129" t="s">
        <v>1367</v>
      </c>
      <c r="AZ109" s="129" t="s">
        <v>1367</v>
      </c>
      <c r="BA109" s="129" t="s">
        <v>2851</v>
      </c>
      <c r="BB109" s="129" t="s">
        <v>2852</v>
      </c>
      <c r="BC109" s="129" t="s">
        <v>2853</v>
      </c>
      <c r="BD109" s="129" t="s">
        <v>2854</v>
      </c>
      <c r="BE109" s="129" t="s">
        <v>668</v>
      </c>
      <c r="BF109" s="129" t="s">
        <v>2855</v>
      </c>
      <c r="BG109" s="129" t="s">
        <v>458</v>
      </c>
      <c r="BH109" s="129" t="s">
        <v>2856</v>
      </c>
      <c r="BI109" s="129" t="s">
        <v>424</v>
      </c>
      <c r="BJ109" s="129" t="s">
        <v>2856</v>
      </c>
      <c r="BK109" s="129" t="s">
        <v>427</v>
      </c>
      <c r="BL109" s="129" t="s">
        <v>2845</v>
      </c>
      <c r="BM109" s="129" t="s">
        <v>385</v>
      </c>
      <c r="BN109" s="129" t="s">
        <v>584</v>
      </c>
      <c r="BO109" s="129" t="s">
        <v>385</v>
      </c>
      <c r="BP109" s="129" t="s">
        <v>463</v>
      </c>
      <c r="BQ109" s="129" t="s">
        <v>463</v>
      </c>
      <c r="BR109" s="129" t="s">
        <v>2857</v>
      </c>
      <c r="BS109" s="129" t="s">
        <v>1060</v>
      </c>
      <c r="BT109" s="129"/>
      <c r="BU109" s="129"/>
      <c r="BV109" s="129"/>
      <c r="BW109" s="129"/>
      <c r="BX109" s="129"/>
      <c r="BY109" s="129"/>
      <c r="BZ109" s="130"/>
    </row>
    <row r="110" spans="1:78" ht="45" customHeight="1" x14ac:dyDescent="0.2">
      <c r="A110" s="119" t="s">
        <v>87</v>
      </c>
      <c r="B110" s="56">
        <v>2</v>
      </c>
      <c r="C110" s="52" t="s">
        <v>237</v>
      </c>
      <c r="D110" s="55" t="s">
        <v>377</v>
      </c>
      <c r="E110" s="43" t="s">
        <v>380</v>
      </c>
      <c r="F110" s="43" t="s">
        <v>381</v>
      </c>
      <c r="G110" s="43" t="s">
        <v>382</v>
      </c>
      <c r="H110" s="43" t="s">
        <v>383</v>
      </c>
      <c r="I110" s="43" t="s">
        <v>237</v>
      </c>
      <c r="J110" s="43" t="s">
        <v>2858</v>
      </c>
      <c r="K110" s="43" t="s">
        <v>385</v>
      </c>
      <c r="L110" s="43" t="s">
        <v>780</v>
      </c>
      <c r="M110" s="43" t="s">
        <v>2859</v>
      </c>
      <c r="N110" s="43" t="s">
        <v>388</v>
      </c>
      <c r="O110" s="43"/>
      <c r="P110" s="43" t="s">
        <v>2831</v>
      </c>
      <c r="Q110" s="43" t="s">
        <v>2832</v>
      </c>
      <c r="R110" s="43"/>
      <c r="S110" s="43" t="s">
        <v>391</v>
      </c>
      <c r="T110" s="43" t="s">
        <v>2860</v>
      </c>
      <c r="U110" s="43" t="s">
        <v>2861</v>
      </c>
      <c r="V110" s="43" t="s">
        <v>385</v>
      </c>
      <c r="W110" s="43" t="s">
        <v>385</v>
      </c>
      <c r="X110" s="43" t="s">
        <v>477</v>
      </c>
      <c r="Y110" s="43" t="s">
        <v>395</v>
      </c>
      <c r="Z110" s="43" t="s">
        <v>2862</v>
      </c>
      <c r="AA110" s="43"/>
      <c r="AB110" s="43" t="s">
        <v>2863</v>
      </c>
      <c r="AC110" s="43" t="s">
        <v>2863</v>
      </c>
      <c r="AD110" s="43" t="s">
        <v>2864</v>
      </c>
      <c r="AE110" s="43" t="s">
        <v>2865</v>
      </c>
      <c r="AF110" s="43" t="s">
        <v>2866</v>
      </c>
      <c r="AG110" s="43" t="s">
        <v>2866</v>
      </c>
      <c r="AH110" s="43" t="s">
        <v>2867</v>
      </c>
      <c r="AI110" s="43" t="s">
        <v>2868</v>
      </c>
      <c r="AJ110" s="43" t="s">
        <v>385</v>
      </c>
      <c r="AK110" s="43" t="s">
        <v>2869</v>
      </c>
      <c r="AL110" s="43" t="s">
        <v>2845</v>
      </c>
      <c r="AM110" s="43" t="s">
        <v>2870</v>
      </c>
      <c r="AN110" s="43" t="s">
        <v>2871</v>
      </c>
      <c r="AO110" s="43" t="s">
        <v>2872</v>
      </c>
      <c r="AP110" s="43" t="s">
        <v>408</v>
      </c>
      <c r="AQ110" s="43" t="s">
        <v>409</v>
      </c>
      <c r="AR110" s="43" t="s">
        <v>488</v>
      </c>
      <c r="AS110" s="43" t="s">
        <v>411</v>
      </c>
      <c r="AT110" s="43" t="s">
        <v>2873</v>
      </c>
      <c r="AU110" s="43" t="s">
        <v>2874</v>
      </c>
      <c r="AV110" s="43" t="s">
        <v>414</v>
      </c>
      <c r="AW110" s="43" t="s">
        <v>415</v>
      </c>
      <c r="AX110" s="43" t="s">
        <v>415</v>
      </c>
      <c r="AY110" s="43" t="s">
        <v>1242</v>
      </c>
      <c r="AZ110" s="43" t="s">
        <v>1242</v>
      </c>
      <c r="BA110" s="43" t="s">
        <v>987</v>
      </c>
      <c r="BB110" s="43" t="s">
        <v>2875</v>
      </c>
      <c r="BC110" s="43" t="s">
        <v>47</v>
      </c>
      <c r="BD110" s="43" t="s">
        <v>2876</v>
      </c>
      <c r="BE110" s="43" t="s">
        <v>1304</v>
      </c>
      <c r="BF110" s="43" t="s">
        <v>2877</v>
      </c>
      <c r="BG110" s="43" t="s">
        <v>724</v>
      </c>
      <c r="BH110" s="43" t="s">
        <v>2856</v>
      </c>
      <c r="BI110" s="43" t="s">
        <v>424</v>
      </c>
      <c r="BJ110" s="43" t="s">
        <v>2878</v>
      </c>
      <c r="BK110" s="43" t="s">
        <v>427</v>
      </c>
      <c r="BL110" s="43" t="s">
        <v>2845</v>
      </c>
      <c r="BM110" s="43" t="s">
        <v>385</v>
      </c>
      <c r="BN110" s="43" t="s">
        <v>584</v>
      </c>
      <c r="BO110" s="43" t="s">
        <v>2879</v>
      </c>
      <c r="BP110" s="43" t="s">
        <v>584</v>
      </c>
      <c r="BQ110" s="43" t="s">
        <v>584</v>
      </c>
      <c r="BR110" s="43" t="s">
        <v>464</v>
      </c>
      <c r="BS110" s="43" t="s">
        <v>506</v>
      </c>
      <c r="BT110" s="43" t="s">
        <v>2880</v>
      </c>
      <c r="BU110" s="43" t="s">
        <v>2881</v>
      </c>
      <c r="BV110" s="43" t="s">
        <v>1880</v>
      </c>
      <c r="BW110" s="43" t="s">
        <v>468</v>
      </c>
      <c r="BX110" s="43" t="s">
        <v>469</v>
      </c>
      <c r="BY110" s="43" t="s">
        <v>2882</v>
      </c>
      <c r="BZ110" s="121" t="s">
        <v>1509</v>
      </c>
    </row>
    <row r="111" spans="1:78" ht="45" customHeight="1" x14ac:dyDescent="0.25">
      <c r="A111" s="119" t="s">
        <v>87</v>
      </c>
      <c r="B111" s="56">
        <v>3</v>
      </c>
      <c r="C111" s="95" t="s">
        <v>5553</v>
      </c>
      <c r="D111" s="96" t="s">
        <v>5505</v>
      </c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121"/>
    </row>
    <row r="112" spans="1:78" ht="45" customHeight="1" x14ac:dyDescent="0.25">
      <c r="A112" s="119" t="s">
        <v>87</v>
      </c>
      <c r="B112" s="56">
        <v>4</v>
      </c>
      <c r="C112" s="95" t="s">
        <v>5554</v>
      </c>
      <c r="D112" s="96" t="s">
        <v>5505</v>
      </c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121"/>
    </row>
    <row r="113" spans="1:78" ht="45" customHeight="1" x14ac:dyDescent="0.25">
      <c r="A113" s="119" t="s">
        <v>87</v>
      </c>
      <c r="B113" s="56">
        <v>5</v>
      </c>
      <c r="C113" s="95" t="s">
        <v>5555</v>
      </c>
      <c r="D113" s="96" t="s">
        <v>5505</v>
      </c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121"/>
    </row>
    <row r="114" spans="1:78" ht="45" customHeight="1" thickBot="1" x14ac:dyDescent="0.3">
      <c r="A114" s="122" t="s">
        <v>87</v>
      </c>
      <c r="B114" s="138">
        <v>6</v>
      </c>
      <c r="C114" s="133" t="s">
        <v>5556</v>
      </c>
      <c r="D114" s="134" t="s">
        <v>5505</v>
      </c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5"/>
      <c r="BQ114" s="125"/>
      <c r="BR114" s="125"/>
      <c r="BS114" s="125"/>
      <c r="BT114" s="125"/>
      <c r="BU114" s="125"/>
      <c r="BV114" s="125"/>
      <c r="BW114" s="125"/>
      <c r="BX114" s="125"/>
      <c r="BY114" s="125"/>
      <c r="BZ114" s="126"/>
    </row>
    <row r="115" spans="1:78" ht="45" customHeight="1" x14ac:dyDescent="0.2">
      <c r="A115" s="102" t="s">
        <v>88</v>
      </c>
      <c r="B115" s="127">
        <v>1</v>
      </c>
      <c r="C115" s="104" t="s">
        <v>241</v>
      </c>
      <c r="D115" s="147" t="s">
        <v>377</v>
      </c>
      <c r="E115" s="129" t="s">
        <v>380</v>
      </c>
      <c r="F115" s="129" t="s">
        <v>381</v>
      </c>
      <c r="G115" s="129" t="s">
        <v>382</v>
      </c>
      <c r="H115" s="129"/>
      <c r="I115" s="129" t="s">
        <v>241</v>
      </c>
      <c r="J115" s="129" t="s">
        <v>2883</v>
      </c>
      <c r="K115" s="129"/>
      <c r="L115" s="129" t="s">
        <v>386</v>
      </c>
      <c r="M115" s="129"/>
      <c r="N115" s="129" t="s">
        <v>388</v>
      </c>
      <c r="O115" s="129"/>
      <c r="P115" s="129" t="s">
        <v>2884</v>
      </c>
      <c r="Q115" s="129" t="s">
        <v>2885</v>
      </c>
      <c r="R115" s="129"/>
      <c r="S115" s="129" t="s">
        <v>391</v>
      </c>
      <c r="T115" s="129"/>
      <c r="U115" s="129" t="s">
        <v>731</v>
      </c>
      <c r="V115" s="129"/>
      <c r="W115" s="129"/>
      <c r="X115" s="129"/>
      <c r="Y115" s="129" t="s">
        <v>395</v>
      </c>
      <c r="Z115" s="129" t="s">
        <v>2886</v>
      </c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 t="s">
        <v>908</v>
      </c>
      <c r="AL115" s="129"/>
      <c r="AM115" s="129"/>
      <c r="AN115" s="129"/>
      <c r="AO115" s="129" t="s">
        <v>908</v>
      </c>
      <c r="AP115" s="129"/>
      <c r="AQ115" s="129"/>
      <c r="AR115" s="129" t="s">
        <v>410</v>
      </c>
      <c r="AS115" s="129"/>
      <c r="AT115" s="129"/>
      <c r="AU115" s="129"/>
      <c r="AV115" s="129"/>
      <c r="AW115" s="129"/>
      <c r="AX115" s="129"/>
      <c r="AY115" s="129"/>
      <c r="AZ115" s="129"/>
      <c r="BA115" s="129"/>
      <c r="BB115" s="129"/>
      <c r="BC115" s="129"/>
      <c r="BD115" s="129"/>
      <c r="BE115" s="129"/>
      <c r="BF115" s="129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29"/>
      <c r="BQ115" s="129"/>
      <c r="BR115" s="129"/>
      <c r="BS115" s="129"/>
      <c r="BT115" s="129"/>
      <c r="BU115" s="129"/>
      <c r="BV115" s="129"/>
      <c r="BW115" s="129"/>
      <c r="BX115" s="129"/>
      <c r="BY115" s="129"/>
      <c r="BZ115" s="130"/>
    </row>
    <row r="116" spans="1:78" ht="45" customHeight="1" x14ac:dyDescent="0.2">
      <c r="A116" s="108" t="s">
        <v>88</v>
      </c>
      <c r="B116" s="54">
        <v>2</v>
      </c>
      <c r="C116" s="49" t="s">
        <v>243</v>
      </c>
      <c r="D116" s="55" t="s">
        <v>377</v>
      </c>
      <c r="E116" s="43" t="s">
        <v>380</v>
      </c>
      <c r="F116" s="43" t="s">
        <v>381</v>
      </c>
      <c r="G116" s="43" t="s">
        <v>382</v>
      </c>
      <c r="H116" s="43" t="s">
        <v>383</v>
      </c>
      <c r="I116" s="43" t="s">
        <v>243</v>
      </c>
      <c r="J116" s="43" t="s">
        <v>2887</v>
      </c>
      <c r="K116" s="43" t="s">
        <v>385</v>
      </c>
      <c r="L116" s="43" t="s">
        <v>609</v>
      </c>
      <c r="M116" s="43" t="s">
        <v>2888</v>
      </c>
      <c r="N116" s="43" t="s">
        <v>388</v>
      </c>
      <c r="O116" s="43"/>
      <c r="P116" s="43" t="s">
        <v>2884</v>
      </c>
      <c r="Q116" s="43" t="s">
        <v>2885</v>
      </c>
      <c r="R116" s="43"/>
      <c r="S116" s="43" t="s">
        <v>391</v>
      </c>
      <c r="T116" s="43" t="s">
        <v>2889</v>
      </c>
      <c r="U116" s="43" t="s">
        <v>2890</v>
      </c>
      <c r="V116" s="43" t="s">
        <v>2891</v>
      </c>
      <c r="W116" s="43" t="s">
        <v>2892</v>
      </c>
      <c r="X116" s="43" t="s">
        <v>394</v>
      </c>
      <c r="Y116" s="43" t="s">
        <v>395</v>
      </c>
      <c r="Z116" s="43" t="s">
        <v>2886</v>
      </c>
      <c r="AA116" s="43"/>
      <c r="AB116" s="43" t="s">
        <v>2893</v>
      </c>
      <c r="AC116" s="43" t="s">
        <v>2893</v>
      </c>
      <c r="AD116" s="43" t="s">
        <v>2894</v>
      </c>
      <c r="AE116" s="43" t="s">
        <v>2895</v>
      </c>
      <c r="AF116" s="43" t="s">
        <v>2896</v>
      </c>
      <c r="AG116" s="43" t="s">
        <v>2896</v>
      </c>
      <c r="AH116" s="43" t="s">
        <v>2897</v>
      </c>
      <c r="AI116" s="43" t="s">
        <v>2898</v>
      </c>
      <c r="AJ116" s="43" t="s">
        <v>385</v>
      </c>
      <c r="AK116" s="43" t="s">
        <v>2899</v>
      </c>
      <c r="AL116" s="43" t="s">
        <v>2900</v>
      </c>
      <c r="AM116" s="43" t="s">
        <v>2901</v>
      </c>
      <c r="AN116" s="43" t="s">
        <v>2902</v>
      </c>
      <c r="AO116" s="43" t="s">
        <v>2903</v>
      </c>
      <c r="AP116" s="43" t="s">
        <v>982</v>
      </c>
      <c r="AQ116" s="43" t="s">
        <v>409</v>
      </c>
      <c r="AR116" s="43" t="s">
        <v>410</v>
      </c>
      <c r="AS116" s="43" t="s">
        <v>688</v>
      </c>
      <c r="AT116" s="43" t="s">
        <v>550</v>
      </c>
      <c r="AU116" s="43" t="s">
        <v>2904</v>
      </c>
      <c r="AV116" s="43" t="s">
        <v>414</v>
      </c>
      <c r="AW116" s="43" t="s">
        <v>415</v>
      </c>
      <c r="AX116" s="43" t="s">
        <v>415</v>
      </c>
      <c r="AY116" s="43" t="s">
        <v>2653</v>
      </c>
      <c r="AZ116" s="43" t="s">
        <v>2653</v>
      </c>
      <c r="BA116" s="43" t="s">
        <v>2905</v>
      </c>
      <c r="BB116" s="43" t="s">
        <v>2906</v>
      </c>
      <c r="BC116" s="43" t="s">
        <v>2907</v>
      </c>
      <c r="BD116" s="43" t="s">
        <v>2908</v>
      </c>
      <c r="BE116" s="43" t="s">
        <v>1583</v>
      </c>
      <c r="BF116" s="43" t="s">
        <v>2909</v>
      </c>
      <c r="BG116" s="43" t="s">
        <v>843</v>
      </c>
      <c r="BH116" s="43" t="s">
        <v>424</v>
      </c>
      <c r="BI116" s="43" t="s">
        <v>672</v>
      </c>
      <c r="BJ116" s="43" t="s">
        <v>2910</v>
      </c>
      <c r="BK116" s="43" t="s">
        <v>674</v>
      </c>
      <c r="BL116" s="43" t="s">
        <v>2900</v>
      </c>
      <c r="BM116" s="43" t="s">
        <v>385</v>
      </c>
      <c r="BN116" s="43" t="s">
        <v>462</v>
      </c>
      <c r="BO116" s="43" t="s">
        <v>1997</v>
      </c>
      <c r="BP116" s="43" t="s">
        <v>1207</v>
      </c>
      <c r="BQ116" s="43" t="s">
        <v>1207</v>
      </c>
      <c r="BR116" s="43" t="s">
        <v>464</v>
      </c>
      <c r="BS116" s="43" t="s">
        <v>506</v>
      </c>
      <c r="BT116" s="43"/>
      <c r="BU116" s="43"/>
      <c r="BV116" s="43"/>
      <c r="BW116" s="43"/>
      <c r="BX116" s="43"/>
      <c r="BY116" s="43"/>
      <c r="BZ116" s="121"/>
    </row>
    <row r="117" spans="1:78" ht="45" customHeight="1" x14ac:dyDescent="0.2">
      <c r="A117" s="108" t="s">
        <v>88</v>
      </c>
      <c r="B117" s="54">
        <v>3</v>
      </c>
      <c r="C117" s="49" t="s">
        <v>245</v>
      </c>
      <c r="D117" s="55" t="s">
        <v>377</v>
      </c>
      <c r="E117" s="43" t="s">
        <v>380</v>
      </c>
      <c r="F117" s="43" t="s">
        <v>381</v>
      </c>
      <c r="G117" s="43" t="s">
        <v>382</v>
      </c>
      <c r="H117" s="43"/>
      <c r="I117" s="43" t="s">
        <v>245</v>
      </c>
      <c r="J117" s="43" t="s">
        <v>2911</v>
      </c>
      <c r="K117" s="43"/>
      <c r="L117" s="43" t="s">
        <v>584</v>
      </c>
      <c r="M117" s="43"/>
      <c r="N117" s="43" t="s">
        <v>388</v>
      </c>
      <c r="O117" s="43"/>
      <c r="P117" s="43" t="s">
        <v>2884</v>
      </c>
      <c r="Q117" s="43" t="s">
        <v>2885</v>
      </c>
      <c r="R117" s="43"/>
      <c r="S117" s="43" t="s">
        <v>391</v>
      </c>
      <c r="T117" s="43"/>
      <c r="U117" s="43" t="s">
        <v>731</v>
      </c>
      <c r="V117" s="43"/>
      <c r="W117" s="43"/>
      <c r="X117" s="43"/>
      <c r="Y117" s="43" t="s">
        <v>395</v>
      </c>
      <c r="Z117" s="43" t="s">
        <v>2886</v>
      </c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 t="s">
        <v>908</v>
      </c>
      <c r="AL117" s="43"/>
      <c r="AM117" s="43"/>
      <c r="AN117" s="43"/>
      <c r="AO117" s="43" t="s">
        <v>908</v>
      </c>
      <c r="AP117" s="43"/>
      <c r="AQ117" s="43"/>
      <c r="AR117" s="43" t="s">
        <v>410</v>
      </c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121"/>
    </row>
    <row r="118" spans="1:78" ht="45" customHeight="1" x14ac:dyDescent="0.2">
      <c r="A118" s="108" t="s">
        <v>88</v>
      </c>
      <c r="B118" s="54">
        <v>4</v>
      </c>
      <c r="C118" s="49" t="s">
        <v>246</v>
      </c>
      <c r="D118" s="55" t="s">
        <v>377</v>
      </c>
      <c r="E118" s="43" t="s">
        <v>380</v>
      </c>
      <c r="F118" s="43" t="s">
        <v>381</v>
      </c>
      <c r="G118" s="43" t="s">
        <v>382</v>
      </c>
      <c r="H118" s="43" t="s">
        <v>383</v>
      </c>
      <c r="I118" s="43" t="s">
        <v>246</v>
      </c>
      <c r="J118" s="43" t="s">
        <v>2912</v>
      </c>
      <c r="K118" s="43" t="s">
        <v>385</v>
      </c>
      <c r="L118" s="43" t="s">
        <v>530</v>
      </c>
      <c r="M118" s="43" t="s">
        <v>2913</v>
      </c>
      <c r="N118" s="43" t="s">
        <v>388</v>
      </c>
      <c r="O118" s="43"/>
      <c r="P118" s="43" t="s">
        <v>2884</v>
      </c>
      <c r="Q118" s="43" t="s">
        <v>2885</v>
      </c>
      <c r="R118" s="43"/>
      <c r="S118" s="43" t="s">
        <v>391</v>
      </c>
      <c r="T118" s="43" t="s">
        <v>2914</v>
      </c>
      <c r="U118" s="43" t="s">
        <v>2915</v>
      </c>
      <c r="V118" s="43" t="s">
        <v>385</v>
      </c>
      <c r="W118" s="43" t="s">
        <v>2916</v>
      </c>
      <c r="X118" s="43" t="s">
        <v>477</v>
      </c>
      <c r="Y118" s="43" t="s">
        <v>395</v>
      </c>
      <c r="Z118" s="43" t="s">
        <v>2886</v>
      </c>
      <c r="AA118" s="43"/>
      <c r="AB118" s="43" t="s">
        <v>2917</v>
      </c>
      <c r="AC118" s="43" t="s">
        <v>2917</v>
      </c>
      <c r="AD118" s="43" t="s">
        <v>2918</v>
      </c>
      <c r="AE118" s="43" t="s">
        <v>2919</v>
      </c>
      <c r="AF118" s="43" t="s">
        <v>2920</v>
      </c>
      <c r="AG118" s="43" t="s">
        <v>2920</v>
      </c>
      <c r="AH118" s="43" t="s">
        <v>2921</v>
      </c>
      <c r="AI118" s="43" t="s">
        <v>2922</v>
      </c>
      <c r="AJ118" s="43" t="s">
        <v>385</v>
      </c>
      <c r="AK118" s="43" t="s">
        <v>2923</v>
      </c>
      <c r="AL118" s="43" t="s">
        <v>2924</v>
      </c>
      <c r="AM118" s="43" t="s">
        <v>2925</v>
      </c>
      <c r="AN118" s="43" t="s">
        <v>2926</v>
      </c>
      <c r="AO118" s="43" t="s">
        <v>2927</v>
      </c>
      <c r="AP118" s="43" t="s">
        <v>408</v>
      </c>
      <c r="AQ118" s="43" t="s">
        <v>409</v>
      </c>
      <c r="AR118" s="43" t="s">
        <v>488</v>
      </c>
      <c r="AS118" s="43" t="s">
        <v>688</v>
      </c>
      <c r="AT118" s="43" t="s">
        <v>1416</v>
      </c>
      <c r="AU118" s="43" t="s">
        <v>2928</v>
      </c>
      <c r="AV118" s="43" t="s">
        <v>414</v>
      </c>
      <c r="AW118" s="43" t="s">
        <v>415</v>
      </c>
      <c r="AX118" s="43" t="s">
        <v>415</v>
      </c>
      <c r="AY118" s="43" t="s">
        <v>2653</v>
      </c>
      <c r="AZ118" s="43" t="s">
        <v>2653</v>
      </c>
      <c r="BA118" s="43" t="s">
        <v>2929</v>
      </c>
      <c r="BB118" s="43" t="s">
        <v>2930</v>
      </c>
      <c r="BC118" s="43" t="s">
        <v>2931</v>
      </c>
      <c r="BD118" s="43" t="s">
        <v>2932</v>
      </c>
      <c r="BE118" s="43" t="s">
        <v>668</v>
      </c>
      <c r="BF118" s="43" t="s">
        <v>2933</v>
      </c>
      <c r="BG118" s="43" t="s">
        <v>2934</v>
      </c>
      <c r="BH118" s="43" t="s">
        <v>2935</v>
      </c>
      <c r="BI118" s="43" t="s">
        <v>672</v>
      </c>
      <c r="BJ118" s="43" t="s">
        <v>2936</v>
      </c>
      <c r="BK118" s="43" t="s">
        <v>427</v>
      </c>
      <c r="BL118" s="43" t="s">
        <v>2900</v>
      </c>
      <c r="BM118" s="43" t="s">
        <v>385</v>
      </c>
      <c r="BN118" s="43" t="s">
        <v>535</v>
      </c>
      <c r="BO118" s="43" t="s">
        <v>1997</v>
      </c>
      <c r="BP118" s="43" t="s">
        <v>848</v>
      </c>
      <c r="BQ118" s="43" t="s">
        <v>848</v>
      </c>
      <c r="BR118" s="43" t="s">
        <v>464</v>
      </c>
      <c r="BS118" s="43" t="s">
        <v>506</v>
      </c>
      <c r="BT118" s="43"/>
      <c r="BU118" s="43"/>
      <c r="BV118" s="43"/>
      <c r="BW118" s="43"/>
      <c r="BX118" s="43"/>
      <c r="BY118" s="43"/>
      <c r="BZ118" s="121"/>
    </row>
    <row r="119" spans="1:78" ht="45" customHeight="1" x14ac:dyDescent="0.2">
      <c r="A119" s="108" t="s">
        <v>88</v>
      </c>
      <c r="B119" s="54">
        <v>5</v>
      </c>
      <c r="C119" s="49" t="s">
        <v>253</v>
      </c>
      <c r="D119" s="55" t="s">
        <v>377</v>
      </c>
      <c r="E119" s="43" t="s">
        <v>380</v>
      </c>
      <c r="F119" s="43" t="s">
        <v>381</v>
      </c>
      <c r="G119" s="43" t="s">
        <v>382</v>
      </c>
      <c r="H119" s="43" t="s">
        <v>1515</v>
      </c>
      <c r="I119" s="43" t="s">
        <v>253</v>
      </c>
      <c r="J119" s="43" t="s">
        <v>2937</v>
      </c>
      <c r="K119" s="43" t="s">
        <v>385</v>
      </c>
      <c r="L119" s="43" t="s">
        <v>1511</v>
      </c>
      <c r="M119" s="43" t="s">
        <v>2938</v>
      </c>
      <c r="N119" s="43" t="s">
        <v>388</v>
      </c>
      <c r="O119" s="43"/>
      <c r="P119" s="43" t="s">
        <v>2884</v>
      </c>
      <c r="Q119" s="43" t="s">
        <v>2885</v>
      </c>
      <c r="R119" s="43"/>
      <c r="S119" s="43" t="s">
        <v>391</v>
      </c>
      <c r="T119" s="43" t="s">
        <v>2939</v>
      </c>
      <c r="U119" s="43" t="s">
        <v>731</v>
      </c>
      <c r="V119" s="43" t="s">
        <v>385</v>
      </c>
      <c r="W119" s="43" t="s">
        <v>385</v>
      </c>
      <c r="X119" s="43" t="s">
        <v>477</v>
      </c>
      <c r="Y119" s="43" t="s">
        <v>395</v>
      </c>
      <c r="Z119" s="43" t="s">
        <v>2940</v>
      </c>
      <c r="AA119" s="43"/>
      <c r="AB119" s="43" t="s">
        <v>2941</v>
      </c>
      <c r="AC119" s="43" t="s">
        <v>2941</v>
      </c>
      <c r="AD119" s="43"/>
      <c r="AE119" s="43"/>
      <c r="AF119" s="43"/>
      <c r="AG119" s="43"/>
      <c r="AH119" s="43"/>
      <c r="AI119" s="43"/>
      <c r="AJ119" s="43"/>
      <c r="AK119" s="43" t="s">
        <v>2942</v>
      </c>
      <c r="AL119" s="43" t="s">
        <v>2900</v>
      </c>
      <c r="AM119" s="43" t="s">
        <v>2943</v>
      </c>
      <c r="AN119" s="43" t="s">
        <v>2944</v>
      </c>
      <c r="AO119" s="43" t="s">
        <v>2903</v>
      </c>
      <c r="AP119" s="43" t="s">
        <v>408</v>
      </c>
      <c r="AQ119" s="43" t="s">
        <v>409</v>
      </c>
      <c r="AR119" s="43" t="s">
        <v>488</v>
      </c>
      <c r="AS119" s="43" t="s">
        <v>2945</v>
      </c>
      <c r="AT119" s="43" t="s">
        <v>2946</v>
      </c>
      <c r="AU119" s="43" t="s">
        <v>718</v>
      </c>
      <c r="AV119" s="43" t="s">
        <v>414</v>
      </c>
      <c r="AW119" s="43" t="s">
        <v>415</v>
      </c>
      <c r="AX119" s="43" t="s">
        <v>415</v>
      </c>
      <c r="AY119" s="43" t="s">
        <v>1207</v>
      </c>
      <c r="AZ119" s="43" t="s">
        <v>1207</v>
      </c>
      <c r="BA119" s="43" t="s">
        <v>2947</v>
      </c>
      <c r="BB119" s="43" t="s">
        <v>2948</v>
      </c>
      <c r="BC119" s="43"/>
      <c r="BD119" s="43"/>
      <c r="BE119" s="43" t="s">
        <v>668</v>
      </c>
      <c r="BF119" s="43" t="s">
        <v>2949</v>
      </c>
      <c r="BG119" s="43" t="s">
        <v>2950</v>
      </c>
      <c r="BH119" s="43" t="s">
        <v>2935</v>
      </c>
      <c r="BI119" s="43" t="s">
        <v>672</v>
      </c>
      <c r="BJ119" s="43" t="s">
        <v>2951</v>
      </c>
      <c r="BK119" s="43" t="s">
        <v>427</v>
      </c>
      <c r="BL119" s="43" t="s">
        <v>2900</v>
      </c>
      <c r="BM119" s="43" t="s">
        <v>385</v>
      </c>
      <c r="BN119" s="43" t="s">
        <v>462</v>
      </c>
      <c r="BO119" s="43" t="s">
        <v>385</v>
      </c>
      <c r="BP119" s="43" t="s">
        <v>504</v>
      </c>
      <c r="BQ119" s="43" t="s">
        <v>504</v>
      </c>
      <c r="BR119" s="43" t="s">
        <v>464</v>
      </c>
      <c r="BS119" s="43" t="s">
        <v>506</v>
      </c>
      <c r="BT119" s="43"/>
      <c r="BU119" s="43"/>
      <c r="BV119" s="43"/>
      <c r="BW119" s="43"/>
      <c r="BX119" s="43"/>
      <c r="BY119" s="43"/>
      <c r="BZ119" s="121"/>
    </row>
    <row r="120" spans="1:78" ht="45" customHeight="1" x14ac:dyDescent="0.2">
      <c r="A120" s="108" t="s">
        <v>88</v>
      </c>
      <c r="B120" s="54">
        <v>6</v>
      </c>
      <c r="C120" s="49" t="s">
        <v>254</v>
      </c>
      <c r="D120" s="55" t="s">
        <v>377</v>
      </c>
      <c r="E120" s="43" t="s">
        <v>380</v>
      </c>
      <c r="F120" s="43" t="s">
        <v>381</v>
      </c>
      <c r="G120" s="43" t="s">
        <v>382</v>
      </c>
      <c r="H120" s="43"/>
      <c r="I120" s="43" t="s">
        <v>254</v>
      </c>
      <c r="J120" s="43" t="s">
        <v>2952</v>
      </c>
      <c r="K120" s="43"/>
      <c r="L120" s="43" t="s">
        <v>1511</v>
      </c>
      <c r="M120" s="43"/>
      <c r="N120" s="43" t="s">
        <v>388</v>
      </c>
      <c r="O120" s="43"/>
      <c r="P120" s="43" t="s">
        <v>2884</v>
      </c>
      <c r="Q120" s="43" t="s">
        <v>2885</v>
      </c>
      <c r="R120" s="43"/>
      <c r="S120" s="43" t="s">
        <v>391</v>
      </c>
      <c r="T120" s="43"/>
      <c r="U120" s="43" t="s">
        <v>731</v>
      </c>
      <c r="V120" s="43"/>
      <c r="W120" s="43"/>
      <c r="X120" s="43"/>
      <c r="Y120" s="43" t="s">
        <v>395</v>
      </c>
      <c r="Z120" s="43" t="s">
        <v>2953</v>
      </c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 t="s">
        <v>908</v>
      </c>
      <c r="AL120" s="43"/>
      <c r="AM120" s="43"/>
      <c r="AN120" s="43"/>
      <c r="AO120" s="43" t="s">
        <v>908</v>
      </c>
      <c r="AP120" s="43"/>
      <c r="AQ120" s="43"/>
      <c r="AR120" s="43" t="s">
        <v>410</v>
      </c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121"/>
    </row>
    <row r="121" spans="1:78" ht="45" customHeight="1" x14ac:dyDescent="0.2">
      <c r="A121" s="108" t="s">
        <v>88</v>
      </c>
      <c r="B121" s="54">
        <v>7</v>
      </c>
      <c r="C121" s="49" t="s">
        <v>255</v>
      </c>
      <c r="D121" s="55" t="s">
        <v>377</v>
      </c>
      <c r="E121" s="43" t="s">
        <v>380</v>
      </c>
      <c r="F121" s="43" t="s">
        <v>381</v>
      </c>
      <c r="G121" s="43" t="s">
        <v>382</v>
      </c>
      <c r="H121" s="43" t="s">
        <v>383</v>
      </c>
      <c r="I121" s="43" t="s">
        <v>255</v>
      </c>
      <c r="J121" s="43" t="s">
        <v>2954</v>
      </c>
      <c r="K121" s="43" t="s">
        <v>385</v>
      </c>
      <c r="L121" s="43" t="s">
        <v>1511</v>
      </c>
      <c r="M121" s="43" t="s">
        <v>2955</v>
      </c>
      <c r="N121" s="43" t="s">
        <v>388</v>
      </c>
      <c r="O121" s="43"/>
      <c r="P121" s="43" t="s">
        <v>2884</v>
      </c>
      <c r="Q121" s="43" t="s">
        <v>2885</v>
      </c>
      <c r="R121" s="43"/>
      <c r="S121" s="43" t="s">
        <v>391</v>
      </c>
      <c r="T121" s="43" t="s">
        <v>2956</v>
      </c>
      <c r="U121" s="43" t="s">
        <v>2957</v>
      </c>
      <c r="V121" s="43" t="s">
        <v>385</v>
      </c>
      <c r="W121" s="43" t="s">
        <v>2958</v>
      </c>
      <c r="X121" s="43" t="s">
        <v>477</v>
      </c>
      <c r="Y121" s="43" t="s">
        <v>395</v>
      </c>
      <c r="Z121" s="43" t="s">
        <v>2959</v>
      </c>
      <c r="AA121" s="43"/>
      <c r="AB121" s="43" t="s">
        <v>2960</v>
      </c>
      <c r="AC121" s="43" t="s">
        <v>2960</v>
      </c>
      <c r="AD121" s="43" t="s">
        <v>2961</v>
      </c>
      <c r="AE121" s="43" t="s">
        <v>2962</v>
      </c>
      <c r="AF121" s="43" t="s">
        <v>2963</v>
      </c>
      <c r="AG121" s="43" t="s">
        <v>2963</v>
      </c>
      <c r="AH121" s="43" t="s">
        <v>2964</v>
      </c>
      <c r="AI121" s="43" t="s">
        <v>2965</v>
      </c>
      <c r="AJ121" s="43" t="s">
        <v>385</v>
      </c>
      <c r="AK121" s="43" t="s">
        <v>2966</v>
      </c>
      <c r="AL121" s="43" t="s">
        <v>2900</v>
      </c>
      <c r="AM121" s="43" t="s">
        <v>2967</v>
      </c>
      <c r="AN121" s="43" t="s">
        <v>2968</v>
      </c>
      <c r="AO121" s="43" t="s">
        <v>2969</v>
      </c>
      <c r="AP121" s="43" t="s">
        <v>408</v>
      </c>
      <c r="AQ121" s="43" t="s">
        <v>409</v>
      </c>
      <c r="AR121" s="43" t="s">
        <v>488</v>
      </c>
      <c r="AS121" s="43" t="s">
        <v>688</v>
      </c>
      <c r="AT121" s="43" t="s">
        <v>2371</v>
      </c>
      <c r="AU121" s="43" t="s">
        <v>718</v>
      </c>
      <c r="AV121" s="43" t="s">
        <v>414</v>
      </c>
      <c r="AW121" s="43" t="s">
        <v>415</v>
      </c>
      <c r="AX121" s="43" t="s">
        <v>415</v>
      </c>
      <c r="AY121" s="43" t="s">
        <v>2354</v>
      </c>
      <c r="AZ121" s="43" t="s">
        <v>1367</v>
      </c>
      <c r="BA121" s="43" t="s">
        <v>453</v>
      </c>
      <c r="BB121" s="43" t="s">
        <v>2970</v>
      </c>
      <c r="BC121" s="43" t="s">
        <v>2971</v>
      </c>
      <c r="BD121" s="43" t="s">
        <v>2972</v>
      </c>
      <c r="BE121" s="43" t="s">
        <v>668</v>
      </c>
      <c r="BF121" s="43" t="s">
        <v>2745</v>
      </c>
      <c r="BG121" s="43" t="s">
        <v>2973</v>
      </c>
      <c r="BH121" s="43" t="s">
        <v>2935</v>
      </c>
      <c r="BI121" s="43" t="s">
        <v>672</v>
      </c>
      <c r="BJ121" s="43" t="s">
        <v>2974</v>
      </c>
      <c r="BK121" s="43" t="s">
        <v>674</v>
      </c>
      <c r="BL121" s="43" t="s">
        <v>2900</v>
      </c>
      <c r="BM121" s="43" t="s">
        <v>385</v>
      </c>
      <c r="BN121" s="43" t="s">
        <v>462</v>
      </c>
      <c r="BO121" s="43" t="s">
        <v>429</v>
      </c>
      <c r="BP121" s="43" t="s">
        <v>2975</v>
      </c>
      <c r="BQ121" s="43" t="s">
        <v>2975</v>
      </c>
      <c r="BR121" s="43" t="s">
        <v>776</v>
      </c>
      <c r="BS121" s="43" t="s">
        <v>506</v>
      </c>
      <c r="BT121" s="43"/>
      <c r="BU121" s="43"/>
      <c r="BV121" s="43"/>
      <c r="BW121" s="43"/>
      <c r="BX121" s="43"/>
      <c r="BY121" s="43"/>
      <c r="BZ121" s="121"/>
    </row>
    <row r="122" spans="1:78" ht="45" customHeight="1" x14ac:dyDescent="0.2">
      <c r="A122" s="108" t="s">
        <v>88</v>
      </c>
      <c r="B122" s="54">
        <v>8</v>
      </c>
      <c r="C122" s="49" t="s">
        <v>256</v>
      </c>
      <c r="D122" s="55" t="s">
        <v>377</v>
      </c>
      <c r="E122" s="43" t="s">
        <v>380</v>
      </c>
      <c r="F122" s="43" t="s">
        <v>381</v>
      </c>
      <c r="G122" s="43" t="s">
        <v>382</v>
      </c>
      <c r="H122" s="43"/>
      <c r="I122" s="43" t="s">
        <v>256</v>
      </c>
      <c r="J122" s="43" t="s">
        <v>2976</v>
      </c>
      <c r="K122" s="43"/>
      <c r="L122" s="43" t="s">
        <v>1511</v>
      </c>
      <c r="M122" s="43"/>
      <c r="N122" s="43" t="s">
        <v>388</v>
      </c>
      <c r="O122" s="43"/>
      <c r="P122" s="43" t="s">
        <v>2884</v>
      </c>
      <c r="Q122" s="43" t="s">
        <v>2885</v>
      </c>
      <c r="R122" s="43"/>
      <c r="S122" s="43" t="s">
        <v>391</v>
      </c>
      <c r="T122" s="43"/>
      <c r="U122" s="43" t="s">
        <v>731</v>
      </c>
      <c r="V122" s="43"/>
      <c r="W122" s="43"/>
      <c r="X122" s="43"/>
      <c r="Y122" s="43" t="s">
        <v>395</v>
      </c>
      <c r="Z122" s="43" t="s">
        <v>2977</v>
      </c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 t="s">
        <v>908</v>
      </c>
      <c r="AL122" s="43"/>
      <c r="AM122" s="43"/>
      <c r="AN122" s="43"/>
      <c r="AO122" s="43" t="s">
        <v>908</v>
      </c>
      <c r="AP122" s="43"/>
      <c r="AQ122" s="43"/>
      <c r="AR122" s="43" t="s">
        <v>410</v>
      </c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121"/>
    </row>
    <row r="123" spans="1:78" ht="45" customHeight="1" x14ac:dyDescent="0.25">
      <c r="A123" s="108" t="s">
        <v>88</v>
      </c>
      <c r="B123" s="54">
        <v>9</v>
      </c>
      <c r="C123" s="95" t="s">
        <v>5557</v>
      </c>
      <c r="D123" s="96" t="s">
        <v>5505</v>
      </c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121"/>
    </row>
    <row r="124" spans="1:78" ht="45" customHeight="1" x14ac:dyDescent="0.25">
      <c r="A124" s="108" t="s">
        <v>88</v>
      </c>
      <c r="B124" s="54">
        <v>10</v>
      </c>
      <c r="C124" s="95" t="s">
        <v>5558</v>
      </c>
      <c r="D124" s="96" t="s">
        <v>5505</v>
      </c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121"/>
    </row>
    <row r="125" spans="1:78" ht="45" customHeight="1" x14ac:dyDescent="0.25">
      <c r="A125" s="108" t="s">
        <v>88</v>
      </c>
      <c r="B125" s="54">
        <v>11</v>
      </c>
      <c r="C125" s="95" t="s">
        <v>5559</v>
      </c>
      <c r="D125" s="96" t="s">
        <v>5505</v>
      </c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121"/>
    </row>
    <row r="126" spans="1:78" ht="45" customHeight="1" x14ac:dyDescent="0.25">
      <c r="A126" s="108" t="s">
        <v>88</v>
      </c>
      <c r="B126" s="54">
        <v>12</v>
      </c>
      <c r="C126" s="95" t="s">
        <v>5560</v>
      </c>
      <c r="D126" s="96" t="s">
        <v>5505</v>
      </c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121"/>
    </row>
    <row r="127" spans="1:78" ht="45" customHeight="1" thickBot="1" x14ac:dyDescent="0.3">
      <c r="A127" s="110" t="s">
        <v>88</v>
      </c>
      <c r="B127" s="132">
        <v>13</v>
      </c>
      <c r="C127" s="133" t="s">
        <v>5561</v>
      </c>
      <c r="D127" s="134" t="s">
        <v>5505</v>
      </c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5"/>
      <c r="BQ127" s="125"/>
      <c r="BR127" s="125"/>
      <c r="BS127" s="125"/>
      <c r="BT127" s="125"/>
      <c r="BU127" s="125"/>
      <c r="BV127" s="125"/>
      <c r="BW127" s="125"/>
      <c r="BX127" s="125"/>
      <c r="BY127" s="125"/>
      <c r="BZ127" s="126"/>
    </row>
    <row r="128" spans="1:78" ht="45" customHeight="1" x14ac:dyDescent="0.2">
      <c r="A128" s="116" t="s">
        <v>84</v>
      </c>
      <c r="B128" s="137">
        <v>1</v>
      </c>
      <c r="C128" s="118" t="s">
        <v>258</v>
      </c>
      <c r="D128" s="147" t="s">
        <v>377</v>
      </c>
      <c r="E128" s="129" t="s">
        <v>380</v>
      </c>
      <c r="F128" s="129" t="s">
        <v>818</v>
      </c>
      <c r="G128" s="129" t="s">
        <v>382</v>
      </c>
      <c r="H128" s="129"/>
      <c r="I128" s="129" t="s">
        <v>258</v>
      </c>
      <c r="J128" s="129" t="s">
        <v>2978</v>
      </c>
      <c r="K128" s="129"/>
      <c r="L128" s="129" t="s">
        <v>434</v>
      </c>
      <c r="M128" s="129"/>
      <c r="N128" s="129" t="s">
        <v>388</v>
      </c>
      <c r="O128" s="129"/>
      <c r="P128" s="129" t="s">
        <v>2979</v>
      </c>
      <c r="Q128" s="129" t="s">
        <v>2980</v>
      </c>
      <c r="R128" s="129"/>
      <c r="S128" s="129" t="s">
        <v>391</v>
      </c>
      <c r="T128" s="129"/>
      <c r="U128" s="129" t="s">
        <v>731</v>
      </c>
      <c r="V128" s="129"/>
      <c r="W128" s="129"/>
      <c r="X128" s="129"/>
      <c r="Y128" s="129" t="s">
        <v>395</v>
      </c>
      <c r="Z128" s="129" t="s">
        <v>2981</v>
      </c>
      <c r="AA128" s="129"/>
      <c r="AB128" s="129" t="s">
        <v>2982</v>
      </c>
      <c r="AC128" s="129"/>
      <c r="AD128" s="129"/>
      <c r="AE128" s="129"/>
      <c r="AF128" s="129"/>
      <c r="AG128" s="129"/>
      <c r="AH128" s="129"/>
      <c r="AI128" s="129"/>
      <c r="AJ128" s="129"/>
      <c r="AK128" s="129" t="s">
        <v>908</v>
      </c>
      <c r="AL128" s="129"/>
      <c r="AM128" s="129"/>
      <c r="AN128" s="129"/>
      <c r="AO128" s="129" t="s">
        <v>908</v>
      </c>
      <c r="AP128" s="129"/>
      <c r="AQ128" s="129"/>
      <c r="AR128" s="129" t="s">
        <v>410</v>
      </c>
      <c r="AS128" s="129"/>
      <c r="AT128" s="129"/>
      <c r="AU128" s="129"/>
      <c r="AV128" s="129"/>
      <c r="AW128" s="129"/>
      <c r="AX128" s="129"/>
      <c r="AY128" s="129"/>
      <c r="AZ128" s="129"/>
      <c r="BA128" s="129"/>
      <c r="BB128" s="129"/>
      <c r="BC128" s="129"/>
      <c r="BD128" s="129"/>
      <c r="BE128" s="129"/>
      <c r="BF128" s="129"/>
      <c r="BG128" s="129"/>
      <c r="BH128" s="129"/>
      <c r="BI128" s="129"/>
      <c r="BJ128" s="129"/>
      <c r="BK128" s="129"/>
      <c r="BL128" s="129"/>
      <c r="BM128" s="129"/>
      <c r="BN128" s="129"/>
      <c r="BO128" s="129"/>
      <c r="BP128" s="129"/>
      <c r="BQ128" s="129"/>
      <c r="BR128" s="129"/>
      <c r="BS128" s="129"/>
      <c r="BT128" s="129"/>
      <c r="BU128" s="129"/>
      <c r="BV128" s="129"/>
      <c r="BW128" s="129"/>
      <c r="BX128" s="129"/>
      <c r="BY128" s="129"/>
      <c r="BZ128" s="130"/>
    </row>
    <row r="129" spans="1:78" ht="45" customHeight="1" x14ac:dyDescent="0.2">
      <c r="A129" s="119" t="s">
        <v>84</v>
      </c>
      <c r="B129" s="56">
        <v>2</v>
      </c>
      <c r="C129" s="52" t="s">
        <v>259</v>
      </c>
      <c r="D129" s="55" t="s">
        <v>377</v>
      </c>
      <c r="E129" s="43" t="s">
        <v>380</v>
      </c>
      <c r="F129" s="43" t="s">
        <v>818</v>
      </c>
      <c r="G129" s="43" t="s">
        <v>382</v>
      </c>
      <c r="H129" s="43" t="s">
        <v>383</v>
      </c>
      <c r="I129" s="43" t="s">
        <v>259</v>
      </c>
      <c r="J129" s="43" t="s">
        <v>2983</v>
      </c>
      <c r="K129" s="43" t="s">
        <v>385</v>
      </c>
      <c r="L129" s="43" t="s">
        <v>907</v>
      </c>
      <c r="M129" s="43" t="s">
        <v>2984</v>
      </c>
      <c r="N129" s="43" t="s">
        <v>388</v>
      </c>
      <c r="O129" s="43"/>
      <c r="P129" s="43" t="s">
        <v>2979</v>
      </c>
      <c r="Q129" s="43" t="s">
        <v>2980</v>
      </c>
      <c r="R129" s="43"/>
      <c r="S129" s="43" t="s">
        <v>391</v>
      </c>
      <c r="T129" s="43" t="s">
        <v>2985</v>
      </c>
      <c r="U129" s="43" t="s">
        <v>2986</v>
      </c>
      <c r="V129" s="43" t="s">
        <v>385</v>
      </c>
      <c r="W129" s="43" t="s">
        <v>2987</v>
      </c>
      <c r="X129" s="43" t="s">
        <v>477</v>
      </c>
      <c r="Y129" s="43" t="s">
        <v>395</v>
      </c>
      <c r="Z129" s="43" t="s">
        <v>2981</v>
      </c>
      <c r="AA129" s="43"/>
      <c r="AB129" s="43" t="s">
        <v>2988</v>
      </c>
      <c r="AC129" s="43" t="s">
        <v>2988</v>
      </c>
      <c r="AD129" s="43" t="s">
        <v>2989</v>
      </c>
      <c r="AE129" s="43" t="s">
        <v>2990</v>
      </c>
      <c r="AF129" s="43" t="s">
        <v>2991</v>
      </c>
      <c r="AG129" s="43" t="s">
        <v>2992</v>
      </c>
      <c r="AH129" s="43" t="s">
        <v>2993</v>
      </c>
      <c r="AI129" s="43" t="s">
        <v>2994</v>
      </c>
      <c r="AJ129" s="43" t="s">
        <v>779</v>
      </c>
      <c r="AK129" s="43" t="s">
        <v>2995</v>
      </c>
      <c r="AL129" s="43" t="s">
        <v>2996</v>
      </c>
      <c r="AM129" s="43" t="s">
        <v>2997</v>
      </c>
      <c r="AN129" s="43" t="s">
        <v>2998</v>
      </c>
      <c r="AO129" s="43" t="s">
        <v>2999</v>
      </c>
      <c r="AP129" s="43" t="s">
        <v>408</v>
      </c>
      <c r="AQ129" s="43" t="s">
        <v>839</v>
      </c>
      <c r="AR129" s="43" t="s">
        <v>488</v>
      </c>
      <c r="AS129" s="43" t="s">
        <v>688</v>
      </c>
      <c r="AT129" s="43" t="s">
        <v>550</v>
      </c>
      <c r="AU129" s="43" t="s">
        <v>3000</v>
      </c>
      <c r="AV129" s="43" t="s">
        <v>414</v>
      </c>
      <c r="AW129" s="43" t="s">
        <v>414</v>
      </c>
      <c r="AX129" s="43" t="s">
        <v>415</v>
      </c>
      <c r="AY129" s="43" t="s">
        <v>3001</v>
      </c>
      <c r="AZ129" s="43" t="s">
        <v>3001</v>
      </c>
      <c r="BA129" s="43" t="s">
        <v>632</v>
      </c>
      <c r="BB129" s="43" t="s">
        <v>418</v>
      </c>
      <c r="BC129" s="43" t="s">
        <v>3002</v>
      </c>
      <c r="BD129" s="43" t="s">
        <v>3003</v>
      </c>
      <c r="BE129" s="43"/>
      <c r="BF129" s="43" t="s">
        <v>3004</v>
      </c>
      <c r="BG129" s="43" t="s">
        <v>3005</v>
      </c>
      <c r="BH129" s="43" t="s">
        <v>424</v>
      </c>
      <c r="BI129" s="43" t="s">
        <v>3006</v>
      </c>
      <c r="BJ129" s="43" t="s">
        <v>3007</v>
      </c>
      <c r="BK129" s="43" t="s">
        <v>427</v>
      </c>
      <c r="BL129" s="43" t="s">
        <v>2996</v>
      </c>
      <c r="BM129" s="43" t="s">
        <v>3008</v>
      </c>
      <c r="BN129" s="43" t="s">
        <v>609</v>
      </c>
      <c r="BO129" s="43" t="s">
        <v>429</v>
      </c>
      <c r="BP129" s="43" t="s">
        <v>640</v>
      </c>
      <c r="BQ129" s="43" t="s">
        <v>640</v>
      </c>
      <c r="BR129" s="43" t="s">
        <v>3009</v>
      </c>
      <c r="BS129" s="43" t="s">
        <v>506</v>
      </c>
      <c r="BT129" s="43"/>
      <c r="BU129" s="43"/>
      <c r="BV129" s="43"/>
      <c r="BW129" s="43"/>
      <c r="BX129" s="43"/>
      <c r="BY129" s="43"/>
      <c r="BZ129" s="121"/>
    </row>
    <row r="130" spans="1:78" ht="45" customHeight="1" x14ac:dyDescent="0.2">
      <c r="A130" s="119" t="s">
        <v>84</v>
      </c>
      <c r="B130" s="56">
        <v>3</v>
      </c>
      <c r="C130" s="52" t="s">
        <v>260</v>
      </c>
      <c r="D130" s="55" t="s">
        <v>377</v>
      </c>
      <c r="E130" s="43" t="s">
        <v>380</v>
      </c>
      <c r="F130" s="43" t="s">
        <v>818</v>
      </c>
      <c r="G130" s="43" t="s">
        <v>382</v>
      </c>
      <c r="H130" s="43" t="s">
        <v>383</v>
      </c>
      <c r="I130" s="43" t="s">
        <v>260</v>
      </c>
      <c r="J130" s="43" t="s">
        <v>3010</v>
      </c>
      <c r="K130" s="43" t="s">
        <v>385</v>
      </c>
      <c r="L130" s="43" t="s">
        <v>846</v>
      </c>
      <c r="M130" s="43" t="s">
        <v>2751</v>
      </c>
      <c r="N130" s="43" t="s">
        <v>388</v>
      </c>
      <c r="O130" s="43"/>
      <c r="P130" s="43" t="s">
        <v>2979</v>
      </c>
      <c r="Q130" s="43" t="s">
        <v>2980</v>
      </c>
      <c r="R130" s="43"/>
      <c r="S130" s="43" t="s">
        <v>391</v>
      </c>
      <c r="T130" s="43"/>
      <c r="U130" s="43" t="s">
        <v>3011</v>
      </c>
      <c r="V130" s="43" t="s">
        <v>3012</v>
      </c>
      <c r="W130" s="43" t="s">
        <v>3013</v>
      </c>
      <c r="X130" s="43" t="s">
        <v>477</v>
      </c>
      <c r="Y130" s="43" t="s">
        <v>395</v>
      </c>
      <c r="Z130" s="43" t="s">
        <v>3014</v>
      </c>
      <c r="AA130" s="43"/>
      <c r="AB130" s="43" t="s">
        <v>3015</v>
      </c>
      <c r="AC130" s="43" t="s">
        <v>3015</v>
      </c>
      <c r="AD130" s="43" t="s">
        <v>3016</v>
      </c>
      <c r="AE130" s="43" t="s">
        <v>3017</v>
      </c>
      <c r="AF130" s="43" t="s">
        <v>3018</v>
      </c>
      <c r="AG130" s="43" t="s">
        <v>385</v>
      </c>
      <c r="AH130" s="43" t="s">
        <v>3019</v>
      </c>
      <c r="AI130" s="43" t="s">
        <v>3020</v>
      </c>
      <c r="AJ130" s="43" t="s">
        <v>385</v>
      </c>
      <c r="AK130" s="43" t="s">
        <v>3021</v>
      </c>
      <c r="AL130" s="43" t="s">
        <v>2996</v>
      </c>
      <c r="AM130" s="43" t="s">
        <v>3022</v>
      </c>
      <c r="AN130" s="43" t="s">
        <v>3023</v>
      </c>
      <c r="AO130" s="43" t="s">
        <v>3024</v>
      </c>
      <c r="AP130" s="43" t="s">
        <v>408</v>
      </c>
      <c r="AQ130" s="43" t="s">
        <v>839</v>
      </c>
      <c r="AR130" s="43" t="s">
        <v>410</v>
      </c>
      <c r="AS130" s="43" t="s">
        <v>688</v>
      </c>
      <c r="AT130" s="43" t="s">
        <v>3025</v>
      </c>
      <c r="AU130" s="43" t="s">
        <v>3026</v>
      </c>
      <c r="AV130" s="43" t="s">
        <v>414</v>
      </c>
      <c r="AW130" s="43" t="s">
        <v>415</v>
      </c>
      <c r="AX130" s="43" t="s">
        <v>415</v>
      </c>
      <c r="AY130" s="43" t="s">
        <v>848</v>
      </c>
      <c r="AZ130" s="43" t="s">
        <v>848</v>
      </c>
      <c r="BA130" s="43" t="s">
        <v>3027</v>
      </c>
      <c r="BB130" s="43"/>
      <c r="BC130" s="43"/>
      <c r="BD130" s="43"/>
      <c r="BE130" s="43" t="s">
        <v>668</v>
      </c>
      <c r="BF130" s="43" t="s">
        <v>3028</v>
      </c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121"/>
    </row>
    <row r="131" spans="1:78" ht="45" customHeight="1" x14ac:dyDescent="0.2">
      <c r="A131" s="119" t="s">
        <v>84</v>
      </c>
      <c r="B131" s="56">
        <v>4</v>
      </c>
      <c r="C131" s="52" t="s">
        <v>261</v>
      </c>
      <c r="D131" s="55" t="s">
        <v>377</v>
      </c>
      <c r="E131" s="43" t="s">
        <v>380</v>
      </c>
      <c r="F131" s="43" t="s">
        <v>818</v>
      </c>
      <c r="G131" s="43" t="s">
        <v>382</v>
      </c>
      <c r="H131" s="43"/>
      <c r="I131" s="43" t="s">
        <v>261</v>
      </c>
      <c r="J131" s="43" t="s">
        <v>4480</v>
      </c>
      <c r="K131" s="43"/>
      <c r="L131" s="43" t="s">
        <v>508</v>
      </c>
      <c r="M131" s="43"/>
      <c r="N131" s="43" t="s">
        <v>388</v>
      </c>
      <c r="O131" s="43"/>
      <c r="P131" s="43" t="s">
        <v>2979</v>
      </c>
      <c r="Q131" s="43" t="s">
        <v>2980</v>
      </c>
      <c r="R131" s="43"/>
      <c r="S131" s="43" t="s">
        <v>391</v>
      </c>
      <c r="T131" s="43"/>
      <c r="U131" s="43" t="s">
        <v>731</v>
      </c>
      <c r="V131" s="43"/>
      <c r="W131" s="43"/>
      <c r="X131" s="43"/>
      <c r="Y131" s="43" t="s">
        <v>395</v>
      </c>
      <c r="Z131" s="43" t="s">
        <v>3590</v>
      </c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 t="s">
        <v>908</v>
      </c>
      <c r="AL131" s="43"/>
      <c r="AM131" s="43"/>
      <c r="AN131" s="43"/>
      <c r="AO131" s="43" t="s">
        <v>908</v>
      </c>
      <c r="AP131" s="43"/>
      <c r="AQ131" s="43"/>
      <c r="AR131" s="43" t="s">
        <v>410</v>
      </c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121"/>
    </row>
    <row r="132" spans="1:78" ht="45" customHeight="1" x14ac:dyDescent="0.2">
      <c r="A132" s="119" t="s">
        <v>84</v>
      </c>
      <c r="B132" s="56">
        <v>5</v>
      </c>
      <c r="C132" s="52" t="s">
        <v>262</v>
      </c>
      <c r="D132" s="55" t="s">
        <v>377</v>
      </c>
      <c r="E132" s="43" t="s">
        <v>380</v>
      </c>
      <c r="F132" s="43" t="s">
        <v>818</v>
      </c>
      <c r="G132" s="43" t="s">
        <v>382</v>
      </c>
      <c r="H132" s="43"/>
      <c r="I132" s="43" t="s">
        <v>262</v>
      </c>
      <c r="J132" s="43" t="s">
        <v>4481</v>
      </c>
      <c r="K132" s="43"/>
      <c r="L132" s="43" t="s">
        <v>535</v>
      </c>
      <c r="M132" s="43"/>
      <c r="N132" s="43" t="s">
        <v>388</v>
      </c>
      <c r="O132" s="43"/>
      <c r="P132" s="43" t="s">
        <v>2979</v>
      </c>
      <c r="Q132" s="43" t="s">
        <v>2980</v>
      </c>
      <c r="R132" s="43"/>
      <c r="S132" s="43" t="s">
        <v>391</v>
      </c>
      <c r="T132" s="43"/>
      <c r="U132" s="43" t="s">
        <v>731</v>
      </c>
      <c r="V132" s="43"/>
      <c r="W132" s="43"/>
      <c r="X132" s="43"/>
      <c r="Y132" s="43" t="s">
        <v>395</v>
      </c>
      <c r="Z132" s="43" t="s">
        <v>2981</v>
      </c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 t="s">
        <v>908</v>
      </c>
      <c r="AL132" s="43"/>
      <c r="AM132" s="43"/>
      <c r="AN132" s="43"/>
      <c r="AO132" s="43" t="s">
        <v>908</v>
      </c>
      <c r="AP132" s="43"/>
      <c r="AQ132" s="43"/>
      <c r="AR132" s="43" t="s">
        <v>410</v>
      </c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121"/>
    </row>
    <row r="133" spans="1:78" ht="45" customHeight="1" x14ac:dyDescent="0.2">
      <c r="A133" s="119" t="s">
        <v>84</v>
      </c>
      <c r="B133" s="56">
        <v>6</v>
      </c>
      <c r="C133" s="52" t="s">
        <v>264</v>
      </c>
      <c r="D133" s="55" t="s">
        <v>377</v>
      </c>
      <c r="E133" s="43" t="s">
        <v>380</v>
      </c>
      <c r="F133" s="43" t="s">
        <v>818</v>
      </c>
      <c r="G133" s="43" t="s">
        <v>382</v>
      </c>
      <c r="H133" s="43" t="s">
        <v>383</v>
      </c>
      <c r="I133" s="43" t="s">
        <v>264</v>
      </c>
      <c r="J133" s="43" t="s">
        <v>4482</v>
      </c>
      <c r="K133" s="43" t="s">
        <v>385</v>
      </c>
      <c r="L133" s="43" t="s">
        <v>1996</v>
      </c>
      <c r="M133" s="43" t="s">
        <v>4483</v>
      </c>
      <c r="N133" s="43" t="s">
        <v>388</v>
      </c>
      <c r="O133" s="43"/>
      <c r="P133" s="43" t="s">
        <v>2979</v>
      </c>
      <c r="Q133" s="43" t="s">
        <v>2980</v>
      </c>
      <c r="R133" s="43"/>
      <c r="S133" s="43" t="s">
        <v>391</v>
      </c>
      <c r="T133" s="43" t="s">
        <v>4484</v>
      </c>
      <c r="U133" s="43" t="s">
        <v>4485</v>
      </c>
      <c r="V133" s="43" t="s">
        <v>4486</v>
      </c>
      <c r="W133" s="43" t="s">
        <v>4487</v>
      </c>
      <c r="X133" s="43" t="s">
        <v>477</v>
      </c>
      <c r="Y133" s="43" t="s">
        <v>395</v>
      </c>
      <c r="Z133" s="43" t="s">
        <v>2981</v>
      </c>
      <c r="AA133" s="43"/>
      <c r="AB133" s="43"/>
      <c r="AC133" s="43"/>
      <c r="AD133" s="43" t="s">
        <v>4488</v>
      </c>
      <c r="AE133" s="43" t="s">
        <v>4489</v>
      </c>
      <c r="AF133" s="43" t="s">
        <v>4490</v>
      </c>
      <c r="AG133" s="43" t="s">
        <v>4491</v>
      </c>
      <c r="AH133" s="43" t="s">
        <v>4492</v>
      </c>
      <c r="AI133" s="43" t="s">
        <v>4493</v>
      </c>
      <c r="AJ133" s="43" t="s">
        <v>779</v>
      </c>
      <c r="AK133" s="43" t="s">
        <v>4494</v>
      </c>
      <c r="AL133" s="43" t="s">
        <v>2996</v>
      </c>
      <c r="AM133" s="43" t="s">
        <v>4495</v>
      </c>
      <c r="AN133" s="43" t="s">
        <v>4496</v>
      </c>
      <c r="AO133" s="43" t="s">
        <v>3474</v>
      </c>
      <c r="AP133" s="43" t="s">
        <v>408</v>
      </c>
      <c r="AQ133" s="43" t="s">
        <v>839</v>
      </c>
      <c r="AR133" s="43" t="s">
        <v>488</v>
      </c>
      <c r="AS133" s="43" t="s">
        <v>411</v>
      </c>
      <c r="AT133" s="43"/>
      <c r="AU133" s="43" t="s">
        <v>4497</v>
      </c>
      <c r="AV133" s="43" t="s">
        <v>414</v>
      </c>
      <c r="AW133" s="43" t="s">
        <v>414</v>
      </c>
      <c r="AX133" s="43" t="s">
        <v>415</v>
      </c>
      <c r="AY133" s="43" t="s">
        <v>769</v>
      </c>
      <c r="AZ133" s="43" t="s">
        <v>769</v>
      </c>
      <c r="BA133" s="43" t="s">
        <v>453</v>
      </c>
      <c r="BB133" s="43" t="s">
        <v>523</v>
      </c>
      <c r="BC133" s="43" t="s">
        <v>4498</v>
      </c>
      <c r="BD133" s="43" t="s">
        <v>4499</v>
      </c>
      <c r="BE133" s="43"/>
      <c r="BF133" s="43" t="s">
        <v>4500</v>
      </c>
      <c r="BG133" s="43" t="s">
        <v>4501</v>
      </c>
      <c r="BH133" s="43" t="s">
        <v>424</v>
      </c>
      <c r="BI133" s="43" t="s">
        <v>424</v>
      </c>
      <c r="BJ133" s="43" t="s">
        <v>4502</v>
      </c>
      <c r="BK133" s="43" t="s">
        <v>427</v>
      </c>
      <c r="BL133" s="43" t="s">
        <v>582</v>
      </c>
      <c r="BM133" s="43" t="s">
        <v>4503</v>
      </c>
      <c r="BN133" s="43" t="s">
        <v>780</v>
      </c>
      <c r="BO133" s="43" t="s">
        <v>4504</v>
      </c>
      <c r="BP133" s="43" t="s">
        <v>640</v>
      </c>
      <c r="BQ133" s="43" t="s">
        <v>640</v>
      </c>
      <c r="BR133" s="43" t="s">
        <v>4505</v>
      </c>
      <c r="BS133" s="43" t="s">
        <v>506</v>
      </c>
      <c r="BT133" s="43"/>
      <c r="BU133" s="43"/>
      <c r="BV133" s="43"/>
      <c r="BW133" s="43"/>
      <c r="BX133" s="43"/>
      <c r="BY133" s="43"/>
      <c r="BZ133" s="121"/>
    </row>
    <row r="134" spans="1:78" ht="45" customHeight="1" x14ac:dyDescent="0.2">
      <c r="A134" s="119" t="s">
        <v>84</v>
      </c>
      <c r="B134" s="56">
        <v>7</v>
      </c>
      <c r="C134" s="52" t="s">
        <v>265</v>
      </c>
      <c r="D134" s="55" t="s">
        <v>377</v>
      </c>
      <c r="E134" s="43" t="s">
        <v>380</v>
      </c>
      <c r="F134" s="43" t="s">
        <v>818</v>
      </c>
      <c r="G134" s="43" t="s">
        <v>382</v>
      </c>
      <c r="H134" s="43" t="s">
        <v>383</v>
      </c>
      <c r="I134" s="43" t="s">
        <v>265</v>
      </c>
      <c r="J134" s="43" t="s">
        <v>4506</v>
      </c>
      <c r="K134" s="43" t="s">
        <v>385</v>
      </c>
      <c r="L134" s="43" t="s">
        <v>1067</v>
      </c>
      <c r="M134" s="43" t="s">
        <v>4507</v>
      </c>
      <c r="N134" s="43" t="s">
        <v>388</v>
      </c>
      <c r="O134" s="43"/>
      <c r="P134" s="43" t="s">
        <v>2979</v>
      </c>
      <c r="Q134" s="43" t="s">
        <v>2980</v>
      </c>
      <c r="R134" s="43"/>
      <c r="S134" s="43" t="s">
        <v>391</v>
      </c>
      <c r="T134" s="43" t="s">
        <v>4508</v>
      </c>
      <c r="U134" s="43" t="s">
        <v>731</v>
      </c>
      <c r="V134" s="43"/>
      <c r="W134" s="43"/>
      <c r="X134" s="43"/>
      <c r="Y134" s="43" t="s">
        <v>395</v>
      </c>
      <c r="Z134" s="43" t="s">
        <v>2981</v>
      </c>
      <c r="AA134" s="43"/>
      <c r="AB134" s="43" t="s">
        <v>4509</v>
      </c>
      <c r="AC134" s="43" t="s">
        <v>4509</v>
      </c>
      <c r="AD134" s="43" t="s">
        <v>4510</v>
      </c>
      <c r="AE134" s="43" t="s">
        <v>4511</v>
      </c>
      <c r="AF134" s="43" t="s">
        <v>4512</v>
      </c>
      <c r="AG134" s="43" t="s">
        <v>4512</v>
      </c>
      <c r="AH134" s="43" t="s">
        <v>4513</v>
      </c>
      <c r="AI134" s="43" t="s">
        <v>4514</v>
      </c>
      <c r="AJ134" s="43" t="s">
        <v>385</v>
      </c>
      <c r="AK134" s="43" t="s">
        <v>4515</v>
      </c>
      <c r="AL134" s="43" t="s">
        <v>2996</v>
      </c>
      <c r="AM134" s="43" t="s">
        <v>4516</v>
      </c>
      <c r="AN134" s="43" t="s">
        <v>4517</v>
      </c>
      <c r="AO134" s="43" t="s">
        <v>4518</v>
      </c>
      <c r="AP134" s="43" t="s">
        <v>4519</v>
      </c>
      <c r="AQ134" s="43" t="s">
        <v>839</v>
      </c>
      <c r="AR134" s="43" t="s">
        <v>488</v>
      </c>
      <c r="AS134" s="43" t="s">
        <v>411</v>
      </c>
      <c r="AT134" s="43" t="s">
        <v>4520</v>
      </c>
      <c r="AU134" s="43" t="s">
        <v>4521</v>
      </c>
      <c r="AV134" s="43" t="s">
        <v>414</v>
      </c>
      <c r="AW134" s="43" t="s">
        <v>414</v>
      </c>
      <c r="AX134" s="43" t="s">
        <v>415</v>
      </c>
      <c r="AY134" s="43" t="s">
        <v>848</v>
      </c>
      <c r="AZ134" s="43" t="s">
        <v>848</v>
      </c>
      <c r="BA134" s="43" t="s">
        <v>453</v>
      </c>
      <c r="BB134" s="43" t="s">
        <v>4522</v>
      </c>
      <c r="BC134" s="43" t="s">
        <v>4523</v>
      </c>
      <c r="BD134" s="43" t="s">
        <v>4524</v>
      </c>
      <c r="BE134" s="43"/>
      <c r="BF134" s="43" t="s">
        <v>4525</v>
      </c>
      <c r="BG134" s="43" t="s">
        <v>4526</v>
      </c>
      <c r="BH134" s="43" t="s">
        <v>424</v>
      </c>
      <c r="BI134" s="43" t="s">
        <v>672</v>
      </c>
      <c r="BJ134" s="43" t="s">
        <v>4527</v>
      </c>
      <c r="BK134" s="43" t="s">
        <v>674</v>
      </c>
      <c r="BL134" s="43" t="s">
        <v>2996</v>
      </c>
      <c r="BM134" s="43" t="s">
        <v>2133</v>
      </c>
      <c r="BN134" s="43" t="s">
        <v>530</v>
      </c>
      <c r="BO134" s="43" t="s">
        <v>429</v>
      </c>
      <c r="BP134" s="43" t="s">
        <v>1207</v>
      </c>
      <c r="BQ134" s="43" t="s">
        <v>1207</v>
      </c>
      <c r="BR134" s="43" t="s">
        <v>4505</v>
      </c>
      <c r="BS134" s="43" t="s">
        <v>506</v>
      </c>
      <c r="BT134" s="43"/>
      <c r="BU134" s="43"/>
      <c r="BV134" s="43"/>
      <c r="BW134" s="43"/>
      <c r="BX134" s="43"/>
      <c r="BY134" s="43"/>
      <c r="BZ134" s="121"/>
    </row>
    <row r="135" spans="1:78" ht="45" customHeight="1" x14ac:dyDescent="0.2">
      <c r="A135" s="119" t="s">
        <v>84</v>
      </c>
      <c r="B135" s="56">
        <v>8</v>
      </c>
      <c r="C135" s="52" t="s">
        <v>266</v>
      </c>
      <c r="D135" s="55" t="s">
        <v>377</v>
      </c>
      <c r="E135" s="43" t="s">
        <v>380</v>
      </c>
      <c r="F135" s="43" t="s">
        <v>818</v>
      </c>
      <c r="G135" s="43" t="s">
        <v>382</v>
      </c>
      <c r="H135" s="43" t="s">
        <v>383</v>
      </c>
      <c r="I135" s="43" t="s">
        <v>266</v>
      </c>
      <c r="J135" s="43" t="s">
        <v>4528</v>
      </c>
      <c r="K135" s="43" t="s">
        <v>4529</v>
      </c>
      <c r="L135" s="43" t="s">
        <v>609</v>
      </c>
      <c r="M135" s="43" t="s">
        <v>4530</v>
      </c>
      <c r="N135" s="43" t="s">
        <v>388</v>
      </c>
      <c r="O135" s="43"/>
      <c r="P135" s="43" t="s">
        <v>2979</v>
      </c>
      <c r="Q135" s="43" t="s">
        <v>2980</v>
      </c>
      <c r="R135" s="43"/>
      <c r="S135" s="43" t="s">
        <v>391</v>
      </c>
      <c r="T135" s="43" t="s">
        <v>4531</v>
      </c>
      <c r="U135" s="43" t="s">
        <v>4532</v>
      </c>
      <c r="V135" s="43" t="s">
        <v>4533</v>
      </c>
      <c r="W135" s="43" t="s">
        <v>2092</v>
      </c>
      <c r="X135" s="43" t="s">
        <v>477</v>
      </c>
      <c r="Y135" s="43" t="s">
        <v>395</v>
      </c>
      <c r="Z135" s="43" t="s">
        <v>2981</v>
      </c>
      <c r="AA135" s="43"/>
      <c r="AB135" s="43" t="s">
        <v>4534</v>
      </c>
      <c r="AC135" s="43" t="s">
        <v>4534</v>
      </c>
      <c r="AD135" s="43" t="s">
        <v>4535</v>
      </c>
      <c r="AE135" s="43" t="s">
        <v>4536</v>
      </c>
      <c r="AF135" s="43" t="s">
        <v>4537</v>
      </c>
      <c r="AG135" s="43" t="s">
        <v>4538</v>
      </c>
      <c r="AH135" s="43" t="s">
        <v>4539</v>
      </c>
      <c r="AI135" s="43" t="s">
        <v>4540</v>
      </c>
      <c r="AJ135" s="43" t="s">
        <v>385</v>
      </c>
      <c r="AK135" s="43" t="s">
        <v>4541</v>
      </c>
      <c r="AL135" s="43" t="s">
        <v>2996</v>
      </c>
      <c r="AM135" s="43" t="s">
        <v>4542</v>
      </c>
      <c r="AN135" s="43" t="s">
        <v>4543</v>
      </c>
      <c r="AO135" s="43" t="s">
        <v>3474</v>
      </c>
      <c r="AP135" s="43" t="s">
        <v>408</v>
      </c>
      <c r="AQ135" s="43" t="s">
        <v>409</v>
      </c>
      <c r="AR135" s="43" t="s">
        <v>488</v>
      </c>
      <c r="AS135" s="43" t="s">
        <v>2945</v>
      </c>
      <c r="AT135" s="43" t="s">
        <v>840</v>
      </c>
      <c r="AU135" s="43" t="s">
        <v>4544</v>
      </c>
      <c r="AV135" s="43" t="s">
        <v>414</v>
      </c>
      <c r="AW135" s="43" t="s">
        <v>415</v>
      </c>
      <c r="AX135" s="43" t="s">
        <v>415</v>
      </c>
      <c r="AY135" s="43" t="s">
        <v>1086</v>
      </c>
      <c r="AZ135" s="43" t="s">
        <v>1086</v>
      </c>
      <c r="BA135" s="43" t="s">
        <v>4545</v>
      </c>
      <c r="BB135" s="43" t="s">
        <v>4546</v>
      </c>
      <c r="BC135" s="43" t="s">
        <v>4547</v>
      </c>
      <c r="BD135" s="43" t="s">
        <v>1360</v>
      </c>
      <c r="BE135" s="43" t="s">
        <v>668</v>
      </c>
      <c r="BF135" s="43" t="s">
        <v>4548</v>
      </c>
      <c r="BG135" s="43" t="s">
        <v>724</v>
      </c>
      <c r="BH135" s="43" t="s">
        <v>3518</v>
      </c>
      <c r="BI135" s="43" t="s">
        <v>4549</v>
      </c>
      <c r="BJ135" s="43" t="s">
        <v>4550</v>
      </c>
      <c r="BK135" s="43" t="s">
        <v>427</v>
      </c>
      <c r="BL135" s="43" t="s">
        <v>2996</v>
      </c>
      <c r="BM135" s="43" t="s">
        <v>385</v>
      </c>
      <c r="BN135" s="43" t="s">
        <v>608</v>
      </c>
      <c r="BO135" s="43" t="s">
        <v>625</v>
      </c>
      <c r="BP135" s="43" t="s">
        <v>584</v>
      </c>
      <c r="BQ135" s="43" t="s">
        <v>584</v>
      </c>
      <c r="BR135" s="43" t="s">
        <v>4551</v>
      </c>
      <c r="BS135" s="43" t="s">
        <v>557</v>
      </c>
      <c r="BT135" s="43"/>
      <c r="BU135" s="43"/>
      <c r="BV135" s="43"/>
      <c r="BW135" s="43"/>
      <c r="BX135" s="43"/>
      <c r="BY135" s="43"/>
      <c r="BZ135" s="121"/>
    </row>
    <row r="136" spans="1:78" ht="45" customHeight="1" x14ac:dyDescent="0.2">
      <c r="A136" s="119" t="s">
        <v>84</v>
      </c>
      <c r="B136" s="56">
        <v>9</v>
      </c>
      <c r="C136" s="52" t="s">
        <v>268</v>
      </c>
      <c r="D136" s="55" t="s">
        <v>377</v>
      </c>
      <c r="E136" s="43" t="s">
        <v>380</v>
      </c>
      <c r="F136" s="43" t="s">
        <v>818</v>
      </c>
      <c r="G136" s="43" t="s">
        <v>382</v>
      </c>
      <c r="H136" s="43" t="s">
        <v>383</v>
      </c>
      <c r="I136" s="43" t="s">
        <v>268</v>
      </c>
      <c r="J136" s="43" t="s">
        <v>4552</v>
      </c>
      <c r="K136" s="43" t="s">
        <v>385</v>
      </c>
      <c r="L136" s="43" t="s">
        <v>463</v>
      </c>
      <c r="M136" s="43" t="s">
        <v>4553</v>
      </c>
      <c r="N136" s="43" t="s">
        <v>388</v>
      </c>
      <c r="O136" s="43"/>
      <c r="P136" s="43" t="s">
        <v>2979</v>
      </c>
      <c r="Q136" s="43" t="s">
        <v>2980</v>
      </c>
      <c r="R136" s="43"/>
      <c r="S136" s="43" t="s">
        <v>391</v>
      </c>
      <c r="T136" s="43" t="s">
        <v>4554</v>
      </c>
      <c r="U136" s="43" t="s">
        <v>855</v>
      </c>
      <c r="V136" s="43" t="s">
        <v>4555</v>
      </c>
      <c r="W136" s="43" t="s">
        <v>4556</v>
      </c>
      <c r="X136" s="43" t="s">
        <v>477</v>
      </c>
      <c r="Y136" s="43" t="s">
        <v>395</v>
      </c>
      <c r="Z136" s="43" t="s">
        <v>2981</v>
      </c>
      <c r="AA136" s="43"/>
      <c r="AB136" s="43" t="s">
        <v>4557</v>
      </c>
      <c r="AC136" s="43" t="s">
        <v>4557</v>
      </c>
      <c r="AD136" s="43" t="s">
        <v>4558</v>
      </c>
      <c r="AE136" s="43" t="s">
        <v>4559</v>
      </c>
      <c r="AF136" s="43" t="s">
        <v>4560</v>
      </c>
      <c r="AG136" s="43" t="s">
        <v>4561</v>
      </c>
      <c r="AH136" s="43" t="s">
        <v>4562</v>
      </c>
      <c r="AI136" s="43" t="s">
        <v>4563</v>
      </c>
      <c r="AJ136" s="43" t="s">
        <v>385</v>
      </c>
      <c r="AK136" s="43" t="s">
        <v>4564</v>
      </c>
      <c r="AL136" s="43" t="s">
        <v>2996</v>
      </c>
      <c r="AM136" s="43" t="s">
        <v>4565</v>
      </c>
      <c r="AN136" s="43" t="s">
        <v>4566</v>
      </c>
      <c r="AO136" s="43" t="s">
        <v>2999</v>
      </c>
      <c r="AP136" s="43" t="s">
        <v>408</v>
      </c>
      <c r="AQ136" s="43" t="s">
        <v>839</v>
      </c>
      <c r="AR136" s="43" t="s">
        <v>410</v>
      </c>
      <c r="AS136" s="43" t="s">
        <v>1224</v>
      </c>
      <c r="AT136" s="43" t="s">
        <v>4567</v>
      </c>
      <c r="AU136" s="43" t="s">
        <v>385</v>
      </c>
      <c r="AV136" s="43" t="s">
        <v>414</v>
      </c>
      <c r="AW136" s="43" t="s">
        <v>414</v>
      </c>
      <c r="AX136" s="43" t="s">
        <v>415</v>
      </c>
      <c r="AY136" s="43" t="s">
        <v>4568</v>
      </c>
      <c r="AZ136" s="43" t="s">
        <v>4568</v>
      </c>
      <c r="BA136" s="43" t="s">
        <v>632</v>
      </c>
      <c r="BB136" s="43" t="s">
        <v>4569</v>
      </c>
      <c r="BC136" s="43" t="s">
        <v>4570</v>
      </c>
      <c r="BD136" s="43" t="s">
        <v>4571</v>
      </c>
      <c r="BE136" s="43" t="s">
        <v>421</v>
      </c>
      <c r="BF136" s="43" t="s">
        <v>4572</v>
      </c>
      <c r="BG136" s="43" t="s">
        <v>3557</v>
      </c>
      <c r="BH136" s="43" t="s">
        <v>424</v>
      </c>
      <c r="BI136" s="43" t="s">
        <v>3006</v>
      </c>
      <c r="BJ136" s="43" t="s">
        <v>4573</v>
      </c>
      <c r="BK136" s="43" t="s">
        <v>427</v>
      </c>
      <c r="BL136" s="43" t="s">
        <v>2996</v>
      </c>
      <c r="BM136" s="43" t="s">
        <v>385</v>
      </c>
      <c r="BN136" s="43" t="s">
        <v>608</v>
      </c>
      <c r="BO136" s="43" t="s">
        <v>625</v>
      </c>
      <c r="BP136" s="43" t="s">
        <v>463</v>
      </c>
      <c r="BQ136" s="43" t="s">
        <v>1069</v>
      </c>
      <c r="BR136" s="43" t="s">
        <v>4574</v>
      </c>
      <c r="BS136" s="43" t="s">
        <v>557</v>
      </c>
      <c r="BT136" s="43"/>
      <c r="BU136" s="43"/>
      <c r="BV136" s="43"/>
      <c r="BW136" s="43"/>
      <c r="BX136" s="43"/>
      <c r="BY136" s="43"/>
      <c r="BZ136" s="121"/>
    </row>
    <row r="137" spans="1:78" ht="45" customHeight="1" x14ac:dyDescent="0.2">
      <c r="A137" s="119" t="s">
        <v>84</v>
      </c>
      <c r="B137" s="56">
        <v>10</v>
      </c>
      <c r="C137" s="52" t="s">
        <v>272</v>
      </c>
      <c r="D137" s="55" t="s">
        <v>377</v>
      </c>
      <c r="E137" s="43" t="s">
        <v>380</v>
      </c>
      <c r="F137" s="43" t="s">
        <v>818</v>
      </c>
      <c r="G137" s="43" t="s">
        <v>382</v>
      </c>
      <c r="H137" s="43" t="s">
        <v>383</v>
      </c>
      <c r="I137" s="43" t="s">
        <v>272</v>
      </c>
      <c r="J137" s="43" t="s">
        <v>4575</v>
      </c>
      <c r="K137" s="43" t="s">
        <v>385</v>
      </c>
      <c r="L137" s="43" t="s">
        <v>780</v>
      </c>
      <c r="M137" s="43" t="s">
        <v>4576</v>
      </c>
      <c r="N137" s="43" t="s">
        <v>388</v>
      </c>
      <c r="O137" s="43"/>
      <c r="P137" s="43" t="s">
        <v>2979</v>
      </c>
      <c r="Q137" s="43" t="s">
        <v>2980</v>
      </c>
      <c r="R137" s="43"/>
      <c r="S137" s="43" t="s">
        <v>391</v>
      </c>
      <c r="T137" s="43" t="s">
        <v>4577</v>
      </c>
      <c r="U137" s="43" t="s">
        <v>4578</v>
      </c>
      <c r="V137" s="43" t="s">
        <v>4579</v>
      </c>
      <c r="W137" s="43" t="s">
        <v>385</v>
      </c>
      <c r="X137" s="43" t="s">
        <v>477</v>
      </c>
      <c r="Y137" s="43" t="s">
        <v>395</v>
      </c>
      <c r="Z137" s="43" t="s">
        <v>2981</v>
      </c>
      <c r="AA137" s="43"/>
      <c r="AB137" s="43" t="s">
        <v>4580</v>
      </c>
      <c r="AC137" s="43" t="s">
        <v>4580</v>
      </c>
      <c r="AD137" s="43" t="s">
        <v>4581</v>
      </c>
      <c r="AE137" s="43" t="s">
        <v>4582</v>
      </c>
      <c r="AF137" s="43" t="s">
        <v>4583</v>
      </c>
      <c r="AG137" s="43" t="s">
        <v>385</v>
      </c>
      <c r="AH137" s="43" t="s">
        <v>4584</v>
      </c>
      <c r="AI137" s="43" t="s">
        <v>4585</v>
      </c>
      <c r="AJ137" s="43" t="s">
        <v>625</v>
      </c>
      <c r="AK137" s="43" t="s">
        <v>4586</v>
      </c>
      <c r="AL137" s="43" t="s">
        <v>2996</v>
      </c>
      <c r="AM137" s="43" t="s">
        <v>4587</v>
      </c>
      <c r="AN137" s="43" t="s">
        <v>4588</v>
      </c>
      <c r="AO137" s="43" t="s">
        <v>3474</v>
      </c>
      <c r="AP137" s="43" t="s">
        <v>408</v>
      </c>
      <c r="AQ137" s="43" t="s">
        <v>839</v>
      </c>
      <c r="AR137" s="43" t="s">
        <v>488</v>
      </c>
      <c r="AS137" s="43" t="s">
        <v>688</v>
      </c>
      <c r="AT137" s="43" t="s">
        <v>4589</v>
      </c>
      <c r="AU137" s="43" t="s">
        <v>4590</v>
      </c>
      <c r="AV137" s="43" t="s">
        <v>414</v>
      </c>
      <c r="AW137" s="43" t="s">
        <v>414</v>
      </c>
      <c r="AX137" s="43" t="s">
        <v>415</v>
      </c>
      <c r="AY137" s="43" t="s">
        <v>1116</v>
      </c>
      <c r="AZ137" s="43" t="s">
        <v>1116</v>
      </c>
      <c r="BA137" s="43" t="s">
        <v>632</v>
      </c>
      <c r="BB137" s="43" t="s">
        <v>4591</v>
      </c>
      <c r="BC137" s="43" t="s">
        <v>4592</v>
      </c>
      <c r="BD137" s="43" t="s">
        <v>4593</v>
      </c>
      <c r="BE137" s="43" t="s">
        <v>421</v>
      </c>
      <c r="BF137" s="43" t="s">
        <v>4594</v>
      </c>
      <c r="BG137" s="43" t="s">
        <v>4595</v>
      </c>
      <c r="BH137" s="43" t="s">
        <v>3518</v>
      </c>
      <c r="BI137" s="43" t="s">
        <v>3541</v>
      </c>
      <c r="BJ137" s="43" t="s">
        <v>385</v>
      </c>
      <c r="BK137" s="43" t="s">
        <v>427</v>
      </c>
      <c r="BL137" s="43" t="s">
        <v>2996</v>
      </c>
      <c r="BM137" s="43" t="s">
        <v>385</v>
      </c>
      <c r="BN137" s="43" t="s">
        <v>780</v>
      </c>
      <c r="BO137" s="43" t="s">
        <v>4596</v>
      </c>
      <c r="BP137" s="43" t="s">
        <v>640</v>
      </c>
      <c r="BQ137" s="43" t="s">
        <v>640</v>
      </c>
      <c r="BR137" s="43" t="s">
        <v>4551</v>
      </c>
      <c r="BS137" s="43" t="s">
        <v>1060</v>
      </c>
      <c r="BT137" s="43"/>
      <c r="BU137" s="43"/>
      <c r="BV137" s="43"/>
      <c r="BW137" s="43"/>
      <c r="BX137" s="43"/>
      <c r="BY137" s="43"/>
      <c r="BZ137" s="121"/>
    </row>
    <row r="138" spans="1:78" ht="45" customHeight="1" x14ac:dyDescent="0.2">
      <c r="A138" s="119" t="s">
        <v>84</v>
      </c>
      <c r="B138" s="56">
        <v>11</v>
      </c>
      <c r="C138" s="52" t="s">
        <v>273</v>
      </c>
      <c r="D138" s="55" t="s">
        <v>377</v>
      </c>
      <c r="E138" s="43" t="s">
        <v>380</v>
      </c>
      <c r="F138" s="43" t="s">
        <v>818</v>
      </c>
      <c r="G138" s="43" t="s">
        <v>382</v>
      </c>
      <c r="H138" s="43" t="s">
        <v>383</v>
      </c>
      <c r="I138" s="43" t="s">
        <v>273</v>
      </c>
      <c r="J138" s="43" t="s">
        <v>4597</v>
      </c>
      <c r="K138" s="43" t="s">
        <v>816</v>
      </c>
      <c r="L138" s="43" t="s">
        <v>794</v>
      </c>
      <c r="M138" s="43" t="s">
        <v>4598</v>
      </c>
      <c r="N138" s="43" t="s">
        <v>388</v>
      </c>
      <c r="O138" s="43"/>
      <c r="P138" s="43" t="s">
        <v>2979</v>
      </c>
      <c r="Q138" s="43" t="s">
        <v>2980</v>
      </c>
      <c r="R138" s="43"/>
      <c r="S138" s="43" t="s">
        <v>391</v>
      </c>
      <c r="T138" s="43" t="s">
        <v>4599</v>
      </c>
      <c r="U138" s="43" t="s">
        <v>4600</v>
      </c>
      <c r="V138" s="43" t="s">
        <v>4601</v>
      </c>
      <c r="W138" s="43" t="s">
        <v>4602</v>
      </c>
      <c r="X138" s="43" t="s">
        <v>477</v>
      </c>
      <c r="Y138" s="43" t="s">
        <v>395</v>
      </c>
      <c r="Z138" s="43" t="s">
        <v>2981</v>
      </c>
      <c r="AA138" s="43"/>
      <c r="AB138" s="43" t="s">
        <v>4603</v>
      </c>
      <c r="AC138" s="43" t="s">
        <v>4603</v>
      </c>
      <c r="AD138" s="43" t="s">
        <v>4604</v>
      </c>
      <c r="AE138" s="43" t="s">
        <v>4605</v>
      </c>
      <c r="AF138" s="43" t="s">
        <v>4606</v>
      </c>
      <c r="AG138" s="43" t="s">
        <v>4606</v>
      </c>
      <c r="AH138" s="43" t="s">
        <v>4607</v>
      </c>
      <c r="AI138" s="43" t="s">
        <v>4608</v>
      </c>
      <c r="AJ138" s="43" t="s">
        <v>385</v>
      </c>
      <c r="AK138" s="43" t="s">
        <v>4609</v>
      </c>
      <c r="AL138" s="43" t="s">
        <v>2996</v>
      </c>
      <c r="AM138" s="43" t="s">
        <v>4610</v>
      </c>
      <c r="AN138" s="43" t="s">
        <v>4611</v>
      </c>
      <c r="AO138" s="43" t="s">
        <v>3474</v>
      </c>
      <c r="AP138" s="43" t="s">
        <v>408</v>
      </c>
      <c r="AQ138" s="43" t="s">
        <v>839</v>
      </c>
      <c r="AR138" s="43" t="s">
        <v>488</v>
      </c>
      <c r="AS138" s="43" t="s">
        <v>411</v>
      </c>
      <c r="AT138" s="43" t="s">
        <v>4612</v>
      </c>
      <c r="AU138" s="43" t="s">
        <v>4613</v>
      </c>
      <c r="AV138" s="43" t="s">
        <v>414</v>
      </c>
      <c r="AW138" s="43" t="s">
        <v>414</v>
      </c>
      <c r="AX138" s="43" t="s">
        <v>415</v>
      </c>
      <c r="AY138" s="43" t="s">
        <v>924</v>
      </c>
      <c r="AZ138" s="43" t="s">
        <v>4614</v>
      </c>
      <c r="BA138" s="43" t="s">
        <v>453</v>
      </c>
      <c r="BB138" s="43" t="s">
        <v>600</v>
      </c>
      <c r="BC138" s="43" t="s">
        <v>4615</v>
      </c>
      <c r="BD138" s="43" t="s">
        <v>4616</v>
      </c>
      <c r="BE138" s="43" t="s">
        <v>4617</v>
      </c>
      <c r="BF138" s="43" t="s">
        <v>4618</v>
      </c>
      <c r="BG138" s="43" t="s">
        <v>4619</v>
      </c>
      <c r="BH138" s="43" t="s">
        <v>424</v>
      </c>
      <c r="BI138" s="43" t="s">
        <v>4620</v>
      </c>
      <c r="BJ138" s="43" t="s">
        <v>4621</v>
      </c>
      <c r="BK138" s="43" t="s">
        <v>674</v>
      </c>
      <c r="BL138" s="43" t="s">
        <v>2996</v>
      </c>
      <c r="BM138" s="43" t="s">
        <v>816</v>
      </c>
      <c r="BN138" s="43" t="s">
        <v>584</v>
      </c>
      <c r="BO138" s="43" t="s">
        <v>625</v>
      </c>
      <c r="BP138" s="43" t="s">
        <v>640</v>
      </c>
      <c r="BQ138" s="43" t="s">
        <v>640</v>
      </c>
      <c r="BR138" s="43" t="s">
        <v>4505</v>
      </c>
      <c r="BS138" s="43" t="s">
        <v>4622</v>
      </c>
      <c r="BT138" s="43" t="s">
        <v>4623</v>
      </c>
      <c r="BU138" s="43" t="s">
        <v>4624</v>
      </c>
      <c r="BV138" s="43" t="s">
        <v>4363</v>
      </c>
      <c r="BW138" s="43" t="s">
        <v>468</v>
      </c>
      <c r="BX138" s="43" t="s">
        <v>1911</v>
      </c>
      <c r="BY138" s="43" t="s">
        <v>4625</v>
      </c>
      <c r="BZ138" s="121" t="s">
        <v>4626</v>
      </c>
    </row>
    <row r="139" spans="1:78" ht="45" customHeight="1" x14ac:dyDescent="0.2">
      <c r="A139" s="119" t="s">
        <v>84</v>
      </c>
      <c r="B139" s="56">
        <v>12</v>
      </c>
      <c r="C139" s="52" t="s">
        <v>280</v>
      </c>
      <c r="D139" s="55" t="s">
        <v>377</v>
      </c>
      <c r="E139" s="43" t="s">
        <v>380</v>
      </c>
      <c r="F139" s="43" t="s">
        <v>818</v>
      </c>
      <c r="G139" s="43" t="s">
        <v>382</v>
      </c>
      <c r="H139" s="43" t="s">
        <v>383</v>
      </c>
      <c r="I139" s="43" t="s">
        <v>280</v>
      </c>
      <c r="J139" s="43" t="s">
        <v>4627</v>
      </c>
      <c r="K139" s="43" t="s">
        <v>385</v>
      </c>
      <c r="L139" s="43" t="s">
        <v>1511</v>
      </c>
      <c r="M139" s="43" t="s">
        <v>4628</v>
      </c>
      <c r="N139" s="43" t="s">
        <v>388</v>
      </c>
      <c r="O139" s="43"/>
      <c r="P139" s="43" t="s">
        <v>2979</v>
      </c>
      <c r="Q139" s="43" t="s">
        <v>2980</v>
      </c>
      <c r="R139" s="43"/>
      <c r="S139" s="43" t="s">
        <v>391</v>
      </c>
      <c r="T139" s="43" t="s">
        <v>4629</v>
      </c>
      <c r="U139" s="43" t="s">
        <v>4630</v>
      </c>
      <c r="V139" s="43" t="s">
        <v>4631</v>
      </c>
      <c r="W139" s="43" t="s">
        <v>4632</v>
      </c>
      <c r="X139" s="43" t="s">
        <v>4633</v>
      </c>
      <c r="Y139" s="43" t="s">
        <v>395</v>
      </c>
      <c r="Z139" s="43" t="s">
        <v>3604</v>
      </c>
      <c r="AA139" s="43"/>
      <c r="AB139" s="43" t="s">
        <v>4634</v>
      </c>
      <c r="AC139" s="43" t="s">
        <v>4634</v>
      </c>
      <c r="AD139" s="43" t="s">
        <v>4635</v>
      </c>
      <c r="AE139" s="43" t="s">
        <v>4636</v>
      </c>
      <c r="AF139" s="43" t="s">
        <v>4637</v>
      </c>
      <c r="AG139" s="43" t="s">
        <v>4637</v>
      </c>
      <c r="AH139" s="43" t="s">
        <v>4638</v>
      </c>
      <c r="AI139" s="43" t="s">
        <v>4639</v>
      </c>
      <c r="AJ139" s="43" t="s">
        <v>385</v>
      </c>
      <c r="AK139" s="43" t="s">
        <v>4640</v>
      </c>
      <c r="AL139" s="43" t="s">
        <v>2996</v>
      </c>
      <c r="AM139" s="43" t="s">
        <v>4641</v>
      </c>
      <c r="AN139" s="43" t="s">
        <v>4642</v>
      </c>
      <c r="AO139" s="43" t="s">
        <v>4643</v>
      </c>
      <c r="AP139" s="43" t="s">
        <v>408</v>
      </c>
      <c r="AQ139" s="43" t="s">
        <v>839</v>
      </c>
      <c r="AR139" s="43" t="s">
        <v>488</v>
      </c>
      <c r="AS139" s="43" t="s">
        <v>688</v>
      </c>
      <c r="AT139" s="43" t="s">
        <v>598</v>
      </c>
      <c r="AU139" s="43" t="s">
        <v>4644</v>
      </c>
      <c r="AV139" s="43" t="s">
        <v>414</v>
      </c>
      <c r="AW139" s="43" t="s">
        <v>414</v>
      </c>
      <c r="AX139" s="43" t="s">
        <v>415</v>
      </c>
      <c r="AY139" s="43" t="s">
        <v>1226</v>
      </c>
      <c r="AZ139" s="43" t="s">
        <v>1226</v>
      </c>
      <c r="BA139" s="43" t="s">
        <v>576</v>
      </c>
      <c r="BB139" s="43" t="s">
        <v>4645</v>
      </c>
      <c r="BC139" s="43" t="s">
        <v>4646</v>
      </c>
      <c r="BD139" s="43" t="s">
        <v>4647</v>
      </c>
      <c r="BE139" s="43"/>
      <c r="BF139" s="43" t="s">
        <v>2161</v>
      </c>
      <c r="BG139" s="43" t="s">
        <v>4648</v>
      </c>
      <c r="BH139" s="43" t="s">
        <v>424</v>
      </c>
      <c r="BI139" s="43" t="s">
        <v>3006</v>
      </c>
      <c r="BJ139" s="43" t="s">
        <v>4649</v>
      </c>
      <c r="BK139" s="43" t="s">
        <v>4650</v>
      </c>
      <c r="BL139" s="43" t="s">
        <v>2996</v>
      </c>
      <c r="BM139" s="43" t="s">
        <v>385</v>
      </c>
      <c r="BN139" s="43" t="s">
        <v>530</v>
      </c>
      <c r="BO139" s="43" t="s">
        <v>625</v>
      </c>
      <c r="BP139" s="43" t="s">
        <v>504</v>
      </c>
      <c r="BQ139" s="43" t="s">
        <v>434</v>
      </c>
      <c r="BR139" s="43" t="s">
        <v>4651</v>
      </c>
      <c r="BS139" s="43" t="s">
        <v>557</v>
      </c>
      <c r="BT139" s="43"/>
      <c r="BU139" s="43"/>
      <c r="BV139" s="43"/>
      <c r="BW139" s="43"/>
      <c r="BX139" s="43"/>
      <c r="BY139" s="43"/>
      <c r="BZ139" s="121"/>
    </row>
    <row r="140" spans="1:78" ht="45" customHeight="1" x14ac:dyDescent="0.25">
      <c r="A140" s="119" t="s">
        <v>84</v>
      </c>
      <c r="B140" s="56">
        <v>13</v>
      </c>
      <c r="C140" s="95" t="s">
        <v>5531</v>
      </c>
      <c r="D140" s="96" t="s">
        <v>5505</v>
      </c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121"/>
    </row>
    <row r="141" spans="1:78" ht="45" customHeight="1" thickBot="1" x14ac:dyDescent="0.3">
      <c r="A141" s="122" t="s">
        <v>84</v>
      </c>
      <c r="B141" s="138">
        <v>14</v>
      </c>
      <c r="C141" s="133" t="s">
        <v>5532</v>
      </c>
      <c r="D141" s="134" t="s">
        <v>5505</v>
      </c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125"/>
      <c r="BL141" s="125"/>
      <c r="BM141" s="125"/>
      <c r="BN141" s="125"/>
      <c r="BO141" s="125"/>
      <c r="BP141" s="125"/>
      <c r="BQ141" s="125"/>
      <c r="BR141" s="125"/>
      <c r="BS141" s="125"/>
      <c r="BT141" s="125"/>
      <c r="BU141" s="125"/>
      <c r="BV141" s="125"/>
      <c r="BW141" s="125"/>
      <c r="BX141" s="125"/>
      <c r="BY141" s="125"/>
      <c r="BZ141" s="126"/>
    </row>
    <row r="142" spans="1:78" ht="45" customHeight="1" x14ac:dyDescent="0.2">
      <c r="A142" s="102" t="s">
        <v>89</v>
      </c>
      <c r="B142" s="127">
        <v>1</v>
      </c>
      <c r="C142" s="104" t="s">
        <v>365</v>
      </c>
      <c r="D142" s="156" t="s">
        <v>379</v>
      </c>
      <c r="E142" s="129" t="s">
        <v>380</v>
      </c>
      <c r="F142" s="129" t="s">
        <v>381</v>
      </c>
      <c r="G142" s="129" t="s">
        <v>382</v>
      </c>
      <c r="H142" s="129"/>
      <c r="I142" s="129" t="s">
        <v>4652</v>
      </c>
      <c r="J142" s="129" t="s">
        <v>4653</v>
      </c>
      <c r="K142" s="129"/>
      <c r="L142" s="129" t="s">
        <v>1511</v>
      </c>
      <c r="M142" s="129" t="s">
        <v>4654</v>
      </c>
      <c r="N142" s="129" t="s">
        <v>388</v>
      </c>
      <c r="O142" s="129"/>
      <c r="P142" s="129" t="s">
        <v>1512</v>
      </c>
      <c r="Q142" s="129" t="s">
        <v>1513</v>
      </c>
      <c r="R142" s="129"/>
      <c r="S142" s="129" t="s">
        <v>391</v>
      </c>
      <c r="T142" s="129"/>
      <c r="U142" s="129" t="s">
        <v>731</v>
      </c>
      <c r="V142" s="129"/>
      <c r="W142" s="129"/>
      <c r="X142" s="129"/>
      <c r="Y142" s="129" t="s">
        <v>395</v>
      </c>
      <c r="Z142" s="129" t="s">
        <v>3615</v>
      </c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9"/>
      <c r="AK142" s="129" t="s">
        <v>908</v>
      </c>
      <c r="AL142" s="129"/>
      <c r="AM142" s="129"/>
      <c r="AN142" s="129"/>
      <c r="AO142" s="129" t="s">
        <v>908</v>
      </c>
      <c r="AP142" s="129"/>
      <c r="AQ142" s="129"/>
      <c r="AR142" s="129" t="s">
        <v>410</v>
      </c>
      <c r="AS142" s="129"/>
      <c r="AT142" s="129"/>
      <c r="AU142" s="129"/>
      <c r="AV142" s="129"/>
      <c r="AW142" s="129"/>
      <c r="AX142" s="129"/>
      <c r="AY142" s="129"/>
      <c r="AZ142" s="129"/>
      <c r="BA142" s="129"/>
      <c r="BB142" s="129"/>
      <c r="BC142" s="129"/>
      <c r="BD142" s="129"/>
      <c r="BE142" s="129"/>
      <c r="BF142" s="129"/>
      <c r="BG142" s="129"/>
      <c r="BH142" s="129"/>
      <c r="BI142" s="129"/>
      <c r="BJ142" s="129"/>
      <c r="BK142" s="129"/>
      <c r="BL142" s="129"/>
      <c r="BM142" s="129"/>
      <c r="BN142" s="129"/>
      <c r="BO142" s="129"/>
      <c r="BP142" s="129"/>
      <c r="BQ142" s="129"/>
      <c r="BR142" s="129"/>
      <c r="BS142" s="129"/>
      <c r="BT142" s="129"/>
      <c r="BU142" s="129"/>
      <c r="BV142" s="129"/>
      <c r="BW142" s="129"/>
      <c r="BX142" s="129"/>
      <c r="BY142" s="129"/>
      <c r="BZ142" s="130"/>
    </row>
    <row r="143" spans="1:78" ht="45" customHeight="1" x14ac:dyDescent="0.2">
      <c r="A143" s="108" t="s">
        <v>89</v>
      </c>
      <c r="B143" s="54">
        <v>2</v>
      </c>
      <c r="C143" s="49" t="s">
        <v>282</v>
      </c>
      <c r="D143" s="55" t="s">
        <v>377</v>
      </c>
      <c r="E143" s="43" t="s">
        <v>380</v>
      </c>
      <c r="F143" s="43" t="s">
        <v>381</v>
      </c>
      <c r="G143" s="43" t="s">
        <v>382</v>
      </c>
      <c r="H143" s="43" t="s">
        <v>383</v>
      </c>
      <c r="I143" s="43" t="s">
        <v>282</v>
      </c>
      <c r="J143" s="43" t="s">
        <v>4655</v>
      </c>
      <c r="K143" s="43" t="s">
        <v>385</v>
      </c>
      <c r="L143" s="43" t="s">
        <v>846</v>
      </c>
      <c r="M143" s="43" t="s">
        <v>4656</v>
      </c>
      <c r="N143" s="43" t="s">
        <v>388</v>
      </c>
      <c r="O143" s="43"/>
      <c r="P143" s="43" t="s">
        <v>1512</v>
      </c>
      <c r="Q143" s="43" t="s">
        <v>1513</v>
      </c>
      <c r="R143" s="43"/>
      <c r="S143" s="43" t="s">
        <v>391</v>
      </c>
      <c r="T143" s="43" t="s">
        <v>4657</v>
      </c>
      <c r="U143" s="43" t="s">
        <v>4658</v>
      </c>
      <c r="V143" s="43" t="s">
        <v>4659</v>
      </c>
      <c r="W143" s="43" t="s">
        <v>816</v>
      </c>
      <c r="X143" s="43" t="s">
        <v>477</v>
      </c>
      <c r="Y143" s="43" t="s">
        <v>395</v>
      </c>
      <c r="Z143" s="43" t="s">
        <v>1514</v>
      </c>
      <c r="AA143" s="43"/>
      <c r="AB143" s="43" t="s">
        <v>4660</v>
      </c>
      <c r="AC143" s="43" t="s">
        <v>4660</v>
      </c>
      <c r="AD143" s="43" t="s">
        <v>4661</v>
      </c>
      <c r="AE143" s="43" t="s">
        <v>4662</v>
      </c>
      <c r="AF143" s="43" t="s">
        <v>4663</v>
      </c>
      <c r="AG143" s="43" t="s">
        <v>4663</v>
      </c>
      <c r="AH143" s="43" t="s">
        <v>4664</v>
      </c>
      <c r="AI143" s="43" t="s">
        <v>4665</v>
      </c>
      <c r="AJ143" s="43" t="s">
        <v>4666</v>
      </c>
      <c r="AK143" s="43" t="s">
        <v>4667</v>
      </c>
      <c r="AL143" s="43" t="s">
        <v>1528</v>
      </c>
      <c r="AM143" s="43" t="s">
        <v>4668</v>
      </c>
      <c r="AN143" s="43" t="s">
        <v>4669</v>
      </c>
      <c r="AO143" s="43" t="s">
        <v>4670</v>
      </c>
      <c r="AP143" s="43" t="s">
        <v>408</v>
      </c>
      <c r="AQ143" s="43" t="s">
        <v>409</v>
      </c>
      <c r="AR143" s="43" t="s">
        <v>488</v>
      </c>
      <c r="AS143" s="43" t="s">
        <v>411</v>
      </c>
      <c r="AT143" s="43" t="s">
        <v>4671</v>
      </c>
      <c r="AU143" s="43" t="s">
        <v>4672</v>
      </c>
      <c r="AV143" s="43" t="s">
        <v>414</v>
      </c>
      <c r="AW143" s="43" t="s">
        <v>415</v>
      </c>
      <c r="AX143" s="43" t="s">
        <v>415</v>
      </c>
      <c r="AY143" s="43" t="s">
        <v>1086</v>
      </c>
      <c r="AZ143" s="43" t="s">
        <v>1086</v>
      </c>
      <c r="BA143" s="43" t="s">
        <v>453</v>
      </c>
      <c r="BB143" s="43" t="s">
        <v>4673</v>
      </c>
      <c r="BC143" s="43" t="s">
        <v>4674</v>
      </c>
      <c r="BD143" s="43" t="s">
        <v>4675</v>
      </c>
      <c r="BE143" s="43" t="s">
        <v>668</v>
      </c>
      <c r="BF143" s="43" t="s">
        <v>4676</v>
      </c>
      <c r="BG143" s="43" t="s">
        <v>3634</v>
      </c>
      <c r="BH143" s="43" t="s">
        <v>1541</v>
      </c>
      <c r="BI143" s="43" t="s">
        <v>4677</v>
      </c>
      <c r="BJ143" s="43" t="s">
        <v>4678</v>
      </c>
      <c r="BK143" s="43" t="s">
        <v>427</v>
      </c>
      <c r="BL143" s="43" t="s">
        <v>1528</v>
      </c>
      <c r="BM143" s="43" t="s">
        <v>779</v>
      </c>
      <c r="BN143" s="43" t="s">
        <v>530</v>
      </c>
      <c r="BO143" s="43" t="s">
        <v>779</v>
      </c>
      <c r="BP143" s="43" t="s">
        <v>640</v>
      </c>
      <c r="BQ143" s="43" t="s">
        <v>640</v>
      </c>
      <c r="BR143" s="43" t="s">
        <v>464</v>
      </c>
      <c r="BS143" s="43" t="s">
        <v>506</v>
      </c>
      <c r="BT143" s="43" t="s">
        <v>4679</v>
      </c>
      <c r="BU143" s="43" t="s">
        <v>4680</v>
      </c>
      <c r="BV143" s="43" t="s">
        <v>1477</v>
      </c>
      <c r="BW143" s="43" t="s">
        <v>468</v>
      </c>
      <c r="BX143" s="43" t="s">
        <v>469</v>
      </c>
      <c r="BY143" s="43" t="s">
        <v>4681</v>
      </c>
      <c r="BZ143" s="121" t="s">
        <v>4682</v>
      </c>
    </row>
    <row r="144" spans="1:78" ht="45" customHeight="1" x14ac:dyDescent="0.2">
      <c r="A144" s="108" t="s">
        <v>89</v>
      </c>
      <c r="B144" s="54">
        <v>3</v>
      </c>
      <c r="C144" s="49" t="s">
        <v>283</v>
      </c>
      <c r="D144" s="55" t="s">
        <v>377</v>
      </c>
      <c r="E144" s="43" t="s">
        <v>380</v>
      </c>
      <c r="F144" s="43" t="s">
        <v>381</v>
      </c>
      <c r="G144" s="43" t="s">
        <v>382</v>
      </c>
      <c r="H144" s="43"/>
      <c r="I144" s="43" t="s">
        <v>283</v>
      </c>
      <c r="J144" s="43" t="s">
        <v>4683</v>
      </c>
      <c r="K144" s="43"/>
      <c r="L144" s="43" t="s">
        <v>430</v>
      </c>
      <c r="M144" s="43"/>
      <c r="N144" s="43" t="s">
        <v>388</v>
      </c>
      <c r="O144" s="43"/>
      <c r="P144" s="43" t="s">
        <v>1512</v>
      </c>
      <c r="Q144" s="43" t="s">
        <v>1513</v>
      </c>
      <c r="R144" s="43"/>
      <c r="S144" s="43" t="s">
        <v>391</v>
      </c>
      <c r="T144" s="43"/>
      <c r="U144" s="43" t="s">
        <v>4684</v>
      </c>
      <c r="V144" s="43" t="s">
        <v>4685</v>
      </c>
      <c r="W144" s="43"/>
      <c r="X144" s="43" t="s">
        <v>394</v>
      </c>
      <c r="Y144" s="43" t="s">
        <v>395</v>
      </c>
      <c r="Z144" s="43" t="s">
        <v>1514</v>
      </c>
      <c r="AA144" s="43"/>
      <c r="AB144" s="43"/>
      <c r="AC144" s="43"/>
      <c r="AD144" s="43" t="s">
        <v>4686</v>
      </c>
      <c r="AE144" s="43" t="s">
        <v>4687</v>
      </c>
      <c r="AF144" s="43" t="s">
        <v>4688</v>
      </c>
      <c r="AG144" s="43" t="s">
        <v>4689</v>
      </c>
      <c r="AH144" s="43" t="s">
        <v>4690</v>
      </c>
      <c r="AI144" s="43" t="s">
        <v>4691</v>
      </c>
      <c r="AJ144" s="43" t="s">
        <v>779</v>
      </c>
      <c r="AK144" s="43" t="s">
        <v>4692</v>
      </c>
      <c r="AL144" s="43" t="s">
        <v>1528</v>
      </c>
      <c r="AM144" s="43" t="s">
        <v>4693</v>
      </c>
      <c r="AN144" s="43" t="s">
        <v>4694</v>
      </c>
      <c r="AO144" s="43" t="s">
        <v>4695</v>
      </c>
      <c r="AP144" s="43" t="s">
        <v>408</v>
      </c>
      <c r="AQ144" s="43" t="s">
        <v>409</v>
      </c>
      <c r="AR144" s="43" t="s">
        <v>488</v>
      </c>
      <c r="AS144" s="43" t="s">
        <v>4696</v>
      </c>
      <c r="AT144" s="43" t="s">
        <v>4697</v>
      </c>
      <c r="AU144" s="43" t="s">
        <v>4698</v>
      </c>
      <c r="AV144" s="43" t="s">
        <v>414</v>
      </c>
      <c r="AW144" s="43" t="s">
        <v>415</v>
      </c>
      <c r="AX144" s="43" t="s">
        <v>415</v>
      </c>
      <c r="AY144" s="43" t="s">
        <v>4699</v>
      </c>
      <c r="AZ144" s="43" t="s">
        <v>4699</v>
      </c>
      <c r="BA144" s="43"/>
      <c r="BB144" s="43"/>
      <c r="BC144" s="43"/>
      <c r="BD144" s="43"/>
      <c r="BE144" s="43" t="s">
        <v>421</v>
      </c>
      <c r="BF144" s="43"/>
      <c r="BG144" s="43" t="s">
        <v>724</v>
      </c>
      <c r="BH144" s="43" t="s">
        <v>1541</v>
      </c>
      <c r="BI144" s="43" t="s">
        <v>424</v>
      </c>
      <c r="BJ144" s="43" t="s">
        <v>4700</v>
      </c>
      <c r="BK144" s="43" t="s">
        <v>427</v>
      </c>
      <c r="BL144" s="43" t="s">
        <v>1528</v>
      </c>
      <c r="BM144" s="43"/>
      <c r="BN144" s="43" t="s">
        <v>530</v>
      </c>
      <c r="BO144" s="43" t="s">
        <v>1474</v>
      </c>
      <c r="BP144" s="43" t="s">
        <v>1998</v>
      </c>
      <c r="BQ144" s="43" t="s">
        <v>1998</v>
      </c>
      <c r="BR144" s="43" t="s">
        <v>776</v>
      </c>
      <c r="BS144" s="43" t="s">
        <v>506</v>
      </c>
      <c r="BT144" s="43"/>
      <c r="BU144" s="43"/>
      <c r="BV144" s="43"/>
      <c r="BW144" s="43"/>
      <c r="BX144" s="43"/>
      <c r="BY144" s="43"/>
      <c r="BZ144" s="121"/>
    </row>
    <row r="145" spans="1:78" ht="45" customHeight="1" x14ac:dyDescent="0.2">
      <c r="A145" s="108" t="s">
        <v>89</v>
      </c>
      <c r="B145" s="54">
        <v>4</v>
      </c>
      <c r="C145" s="49" t="s">
        <v>285</v>
      </c>
      <c r="D145" s="55" t="s">
        <v>377</v>
      </c>
      <c r="E145" s="43" t="s">
        <v>380</v>
      </c>
      <c r="F145" s="43" t="s">
        <v>381</v>
      </c>
      <c r="G145" s="43" t="s">
        <v>382</v>
      </c>
      <c r="H145" s="43"/>
      <c r="I145" s="43" t="s">
        <v>285</v>
      </c>
      <c r="J145" s="43" t="s">
        <v>4701</v>
      </c>
      <c r="K145" s="43"/>
      <c r="L145" s="43" t="s">
        <v>1002</v>
      </c>
      <c r="M145" s="43"/>
      <c r="N145" s="43" t="s">
        <v>388</v>
      </c>
      <c r="O145" s="43"/>
      <c r="P145" s="43" t="s">
        <v>1512</v>
      </c>
      <c r="Q145" s="43" t="s">
        <v>1513</v>
      </c>
      <c r="R145" s="43"/>
      <c r="S145" s="43" t="s">
        <v>391</v>
      </c>
      <c r="T145" s="43"/>
      <c r="U145" s="43" t="s">
        <v>731</v>
      </c>
      <c r="V145" s="43"/>
      <c r="W145" s="43"/>
      <c r="X145" s="43"/>
      <c r="Y145" s="43" t="s">
        <v>395</v>
      </c>
      <c r="Z145" s="43" t="s">
        <v>1520</v>
      </c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 t="s">
        <v>908</v>
      </c>
      <c r="AL145" s="43"/>
      <c r="AM145" s="43"/>
      <c r="AN145" s="43"/>
      <c r="AO145" s="43" t="s">
        <v>908</v>
      </c>
      <c r="AP145" s="43"/>
      <c r="AQ145" s="43"/>
      <c r="AR145" s="43" t="s">
        <v>410</v>
      </c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121"/>
    </row>
    <row r="146" spans="1:78" ht="45" customHeight="1" x14ac:dyDescent="0.2">
      <c r="A146" s="108" t="s">
        <v>89</v>
      </c>
      <c r="B146" s="54">
        <v>5</v>
      </c>
      <c r="C146" s="49" t="s">
        <v>286</v>
      </c>
      <c r="D146" s="55" t="s">
        <v>377</v>
      </c>
      <c r="E146" s="43" t="s">
        <v>380</v>
      </c>
      <c r="F146" s="43" t="s">
        <v>381</v>
      </c>
      <c r="G146" s="43" t="s">
        <v>382</v>
      </c>
      <c r="H146" s="43" t="s">
        <v>383</v>
      </c>
      <c r="I146" s="43" t="s">
        <v>286</v>
      </c>
      <c r="J146" s="43" t="s">
        <v>4702</v>
      </c>
      <c r="K146" s="43" t="s">
        <v>385</v>
      </c>
      <c r="L146" s="43" t="s">
        <v>1069</v>
      </c>
      <c r="M146" s="43" t="s">
        <v>4703</v>
      </c>
      <c r="N146" s="43" t="s">
        <v>388</v>
      </c>
      <c r="O146" s="43"/>
      <c r="P146" s="43" t="s">
        <v>1512</v>
      </c>
      <c r="Q146" s="43" t="s">
        <v>1513</v>
      </c>
      <c r="R146" s="43"/>
      <c r="S146" s="43" t="s">
        <v>391</v>
      </c>
      <c r="T146" s="43" t="s">
        <v>4704</v>
      </c>
      <c r="U146" s="43" t="s">
        <v>4705</v>
      </c>
      <c r="V146" s="43" t="s">
        <v>4706</v>
      </c>
      <c r="W146" s="43" t="s">
        <v>4707</v>
      </c>
      <c r="X146" s="43" t="s">
        <v>477</v>
      </c>
      <c r="Y146" s="43" t="s">
        <v>395</v>
      </c>
      <c r="Z146" s="43" t="s">
        <v>3615</v>
      </c>
      <c r="AA146" s="43"/>
      <c r="AB146" s="43" t="s">
        <v>4708</v>
      </c>
      <c r="AC146" s="43" t="s">
        <v>4708</v>
      </c>
      <c r="AD146" s="43" t="s">
        <v>4709</v>
      </c>
      <c r="AE146" s="43" t="s">
        <v>4710</v>
      </c>
      <c r="AF146" s="43" t="s">
        <v>4711</v>
      </c>
      <c r="AG146" s="43" t="s">
        <v>4711</v>
      </c>
      <c r="AH146" s="43" t="s">
        <v>4712</v>
      </c>
      <c r="AI146" s="43" t="s">
        <v>4713</v>
      </c>
      <c r="AJ146" s="43" t="s">
        <v>385</v>
      </c>
      <c r="AK146" s="43" t="s">
        <v>4714</v>
      </c>
      <c r="AL146" s="43" t="s">
        <v>1528</v>
      </c>
      <c r="AM146" s="43" t="s">
        <v>4715</v>
      </c>
      <c r="AN146" s="43" t="s">
        <v>4716</v>
      </c>
      <c r="AO146" s="43" t="s">
        <v>4717</v>
      </c>
      <c r="AP146" s="43" t="s">
        <v>408</v>
      </c>
      <c r="AQ146" s="43" t="s">
        <v>409</v>
      </c>
      <c r="AR146" s="43" t="s">
        <v>488</v>
      </c>
      <c r="AS146" s="43" t="s">
        <v>688</v>
      </c>
      <c r="AT146" s="43" t="s">
        <v>4718</v>
      </c>
      <c r="AU146" s="43" t="s">
        <v>4719</v>
      </c>
      <c r="AV146" s="43" t="s">
        <v>414</v>
      </c>
      <c r="AW146" s="43" t="s">
        <v>414</v>
      </c>
      <c r="AX146" s="43" t="s">
        <v>415</v>
      </c>
      <c r="AY146" s="43" t="s">
        <v>4720</v>
      </c>
      <c r="AZ146" s="43" t="s">
        <v>4720</v>
      </c>
      <c r="BA146" s="43" t="s">
        <v>4721</v>
      </c>
      <c r="BB146" s="43" t="s">
        <v>418</v>
      </c>
      <c r="BC146" s="43" t="s">
        <v>4722</v>
      </c>
      <c r="BD146" s="43" t="s">
        <v>4723</v>
      </c>
      <c r="BE146" s="43" t="s">
        <v>421</v>
      </c>
      <c r="BF146" s="43" t="s">
        <v>4724</v>
      </c>
      <c r="BG146" s="43" t="s">
        <v>774</v>
      </c>
      <c r="BH146" s="43" t="s">
        <v>1541</v>
      </c>
      <c r="BI146" s="43" t="s">
        <v>424</v>
      </c>
      <c r="BJ146" s="43" t="s">
        <v>4725</v>
      </c>
      <c r="BK146" s="43" t="s">
        <v>427</v>
      </c>
      <c r="BL146" s="43" t="s">
        <v>1824</v>
      </c>
      <c r="BM146" s="43" t="s">
        <v>816</v>
      </c>
      <c r="BN146" s="43" t="s">
        <v>608</v>
      </c>
      <c r="BO146" s="43" t="s">
        <v>4726</v>
      </c>
      <c r="BP146" s="43" t="s">
        <v>584</v>
      </c>
      <c r="BQ146" s="43" t="s">
        <v>584</v>
      </c>
      <c r="BR146" s="43" t="s">
        <v>464</v>
      </c>
      <c r="BS146" s="43" t="s">
        <v>506</v>
      </c>
      <c r="BT146" s="43" t="s">
        <v>4727</v>
      </c>
      <c r="BU146" s="43" t="s">
        <v>4728</v>
      </c>
      <c r="BV146" s="43" t="s">
        <v>4729</v>
      </c>
      <c r="BW146" s="43" t="s">
        <v>468</v>
      </c>
      <c r="BX146" s="43" t="s">
        <v>469</v>
      </c>
      <c r="BY146" s="43" t="s">
        <v>4730</v>
      </c>
      <c r="BZ146" s="121" t="s">
        <v>4731</v>
      </c>
    </row>
    <row r="147" spans="1:78" ht="45" customHeight="1" x14ac:dyDescent="0.2">
      <c r="A147" s="108" t="s">
        <v>89</v>
      </c>
      <c r="B147" s="54">
        <v>6</v>
      </c>
      <c r="C147" s="49" t="s">
        <v>366</v>
      </c>
      <c r="D147" s="50" t="s">
        <v>377</v>
      </c>
      <c r="E147" s="14" t="s">
        <v>380</v>
      </c>
      <c r="F147" s="14" t="s">
        <v>381</v>
      </c>
      <c r="G147" s="14" t="s">
        <v>382</v>
      </c>
      <c r="H147" s="14" t="s">
        <v>383</v>
      </c>
      <c r="I147" s="14" t="s">
        <v>5360</v>
      </c>
      <c r="J147" s="14" t="s">
        <v>5361</v>
      </c>
      <c r="K147" s="14" t="s">
        <v>385</v>
      </c>
      <c r="L147" s="14" t="s">
        <v>502</v>
      </c>
      <c r="M147" s="14" t="s">
        <v>5362</v>
      </c>
      <c r="N147" s="14" t="s">
        <v>388</v>
      </c>
      <c r="O147" s="14"/>
      <c r="P147" s="14" t="s">
        <v>1512</v>
      </c>
      <c r="Q147" s="14" t="s">
        <v>1513</v>
      </c>
      <c r="R147" s="14"/>
      <c r="S147" s="14" t="s">
        <v>391</v>
      </c>
      <c r="T147" s="14" t="s">
        <v>5363</v>
      </c>
      <c r="U147" s="14" t="s">
        <v>5364</v>
      </c>
      <c r="V147" s="14" t="s">
        <v>5365</v>
      </c>
      <c r="W147" s="14" t="s">
        <v>5366</v>
      </c>
      <c r="X147" s="14" t="s">
        <v>733</v>
      </c>
      <c r="Y147" s="14" t="s">
        <v>395</v>
      </c>
      <c r="Z147" s="14" t="s">
        <v>3615</v>
      </c>
      <c r="AA147" s="14"/>
      <c r="AB147" s="14" t="s">
        <v>5367</v>
      </c>
      <c r="AC147" s="14" t="s">
        <v>5367</v>
      </c>
      <c r="AD147" s="14" t="s">
        <v>5368</v>
      </c>
      <c r="AE147" s="14" t="s">
        <v>4710</v>
      </c>
      <c r="AF147" s="14" t="s">
        <v>5369</v>
      </c>
      <c r="AG147" s="14" t="s">
        <v>5369</v>
      </c>
      <c r="AH147" s="14" t="s">
        <v>5370</v>
      </c>
      <c r="AI147" s="14" t="s">
        <v>5371</v>
      </c>
      <c r="AJ147" s="14" t="s">
        <v>385</v>
      </c>
      <c r="AK147" s="14" t="s">
        <v>5372</v>
      </c>
      <c r="AL147" s="14" t="s">
        <v>1528</v>
      </c>
      <c r="AM147" s="14" t="s">
        <v>5373</v>
      </c>
      <c r="AN147" s="14" t="s">
        <v>5374</v>
      </c>
      <c r="AO147" s="14" t="s">
        <v>3627</v>
      </c>
      <c r="AP147" s="14" t="s">
        <v>1662</v>
      </c>
      <c r="AQ147" s="14" t="s">
        <v>409</v>
      </c>
      <c r="AR147" s="14" t="s">
        <v>488</v>
      </c>
      <c r="AS147" s="14" t="s">
        <v>688</v>
      </c>
      <c r="AT147" s="14" t="s">
        <v>5375</v>
      </c>
      <c r="AU147" s="14" t="s">
        <v>5376</v>
      </c>
      <c r="AV147" s="14" t="s">
        <v>414</v>
      </c>
      <c r="AW147" s="14" t="s">
        <v>415</v>
      </c>
      <c r="AX147" s="14" t="s">
        <v>415</v>
      </c>
      <c r="AY147" s="14" t="s">
        <v>769</v>
      </c>
      <c r="AZ147" s="14" t="s">
        <v>3637</v>
      </c>
      <c r="BA147" s="14" t="s">
        <v>5377</v>
      </c>
      <c r="BB147" s="14" t="s">
        <v>5378</v>
      </c>
      <c r="BC147" s="14" t="s">
        <v>5379</v>
      </c>
      <c r="BD147" s="14" t="s">
        <v>5380</v>
      </c>
      <c r="BE147" s="14" t="s">
        <v>668</v>
      </c>
      <c r="BF147" s="14" t="s">
        <v>5381</v>
      </c>
      <c r="BG147" s="14" t="s">
        <v>5382</v>
      </c>
      <c r="BH147" s="14" t="s">
        <v>3663</v>
      </c>
      <c r="BI147" s="14" t="s">
        <v>3219</v>
      </c>
      <c r="BJ147" s="14" t="s">
        <v>5383</v>
      </c>
      <c r="BK147" s="14" t="s">
        <v>674</v>
      </c>
      <c r="BL147" s="14" t="s">
        <v>1528</v>
      </c>
      <c r="BM147" s="14" t="s">
        <v>385</v>
      </c>
      <c r="BN147" s="14" t="s">
        <v>727</v>
      </c>
      <c r="BO147" s="14" t="s">
        <v>816</v>
      </c>
      <c r="BP147" s="14" t="s">
        <v>609</v>
      </c>
      <c r="BQ147" s="14" t="s">
        <v>609</v>
      </c>
      <c r="BR147" s="14" t="s">
        <v>5025</v>
      </c>
      <c r="BS147" s="14" t="s">
        <v>506</v>
      </c>
      <c r="BT147" s="43"/>
      <c r="BU147" s="43"/>
      <c r="BV147" s="43"/>
      <c r="BW147" s="43"/>
      <c r="BX147" s="43"/>
      <c r="BY147" s="43"/>
      <c r="BZ147" s="121"/>
    </row>
    <row r="148" spans="1:78" ht="45" customHeight="1" x14ac:dyDescent="0.2">
      <c r="A148" s="108" t="s">
        <v>89</v>
      </c>
      <c r="B148" s="54">
        <v>7</v>
      </c>
      <c r="C148" s="49" t="s">
        <v>288</v>
      </c>
      <c r="D148" s="55" t="s">
        <v>377</v>
      </c>
      <c r="E148" s="43" t="s">
        <v>380</v>
      </c>
      <c r="F148" s="43" t="s">
        <v>381</v>
      </c>
      <c r="G148" s="43" t="s">
        <v>382</v>
      </c>
      <c r="H148" s="43" t="s">
        <v>383</v>
      </c>
      <c r="I148" s="43" t="s">
        <v>288</v>
      </c>
      <c r="J148" s="43" t="s">
        <v>4732</v>
      </c>
      <c r="K148" s="43" t="s">
        <v>4733</v>
      </c>
      <c r="L148" s="43" t="s">
        <v>794</v>
      </c>
      <c r="M148" s="43" t="s">
        <v>4734</v>
      </c>
      <c r="N148" s="43" t="s">
        <v>388</v>
      </c>
      <c r="O148" s="43"/>
      <c r="P148" s="43" t="s">
        <v>1512</v>
      </c>
      <c r="Q148" s="43" t="s">
        <v>1513</v>
      </c>
      <c r="R148" s="43"/>
      <c r="S148" s="43" t="s">
        <v>391</v>
      </c>
      <c r="T148" s="43" t="s">
        <v>4735</v>
      </c>
      <c r="U148" s="43" t="s">
        <v>4736</v>
      </c>
      <c r="V148" s="43" t="s">
        <v>4737</v>
      </c>
      <c r="W148" s="43" t="s">
        <v>4738</v>
      </c>
      <c r="X148" s="43" t="s">
        <v>394</v>
      </c>
      <c r="Y148" s="43" t="s">
        <v>395</v>
      </c>
      <c r="Z148" s="43" t="s">
        <v>1514</v>
      </c>
      <c r="AA148" s="43"/>
      <c r="AB148" s="43" t="s">
        <v>4739</v>
      </c>
      <c r="AC148" s="43" t="s">
        <v>4739</v>
      </c>
      <c r="AD148" s="43" t="s">
        <v>4661</v>
      </c>
      <c r="AE148" s="43" t="s">
        <v>4662</v>
      </c>
      <c r="AF148" s="43" t="s">
        <v>4740</v>
      </c>
      <c r="AG148" s="43" t="s">
        <v>4740</v>
      </c>
      <c r="AH148" s="43" t="s">
        <v>4741</v>
      </c>
      <c r="AI148" s="43" t="s">
        <v>4742</v>
      </c>
      <c r="AJ148" s="43" t="s">
        <v>779</v>
      </c>
      <c r="AK148" s="43" t="s">
        <v>4743</v>
      </c>
      <c r="AL148" s="43" t="s">
        <v>1528</v>
      </c>
      <c r="AM148" s="43" t="s">
        <v>4744</v>
      </c>
      <c r="AN148" s="43" t="s">
        <v>4745</v>
      </c>
      <c r="AO148" s="43" t="s">
        <v>4670</v>
      </c>
      <c r="AP148" s="43" t="s">
        <v>408</v>
      </c>
      <c r="AQ148" s="43" t="s">
        <v>409</v>
      </c>
      <c r="AR148" s="43" t="s">
        <v>488</v>
      </c>
      <c r="AS148" s="43" t="s">
        <v>411</v>
      </c>
      <c r="AT148" s="43" t="s">
        <v>840</v>
      </c>
      <c r="AU148" s="43" t="s">
        <v>4746</v>
      </c>
      <c r="AV148" s="43" t="s">
        <v>414</v>
      </c>
      <c r="AW148" s="43" t="s">
        <v>415</v>
      </c>
      <c r="AX148" s="43" t="s">
        <v>415</v>
      </c>
      <c r="AY148" s="43" t="s">
        <v>4747</v>
      </c>
      <c r="AZ148" s="43" t="s">
        <v>4747</v>
      </c>
      <c r="BA148" s="43" t="s">
        <v>4748</v>
      </c>
      <c r="BB148" s="43" t="s">
        <v>4749</v>
      </c>
      <c r="BC148" s="43"/>
      <c r="BD148" s="43"/>
      <c r="BE148" s="43" t="s">
        <v>421</v>
      </c>
      <c r="BF148" s="43" t="s">
        <v>4750</v>
      </c>
      <c r="BG148" s="43" t="s">
        <v>4751</v>
      </c>
      <c r="BH148" s="43" t="s">
        <v>3663</v>
      </c>
      <c r="BI148" s="43" t="s">
        <v>3219</v>
      </c>
      <c r="BJ148" s="43" t="s">
        <v>4752</v>
      </c>
      <c r="BK148" s="43" t="s">
        <v>674</v>
      </c>
      <c r="BL148" s="43" t="s">
        <v>1528</v>
      </c>
      <c r="BM148" s="43" t="s">
        <v>816</v>
      </c>
      <c r="BN148" s="43" t="s">
        <v>780</v>
      </c>
      <c r="BO148" s="43" t="s">
        <v>816</v>
      </c>
      <c r="BP148" s="43" t="s">
        <v>386</v>
      </c>
      <c r="BQ148" s="43" t="s">
        <v>386</v>
      </c>
      <c r="BR148" s="43" t="s">
        <v>2776</v>
      </c>
      <c r="BS148" s="43" t="s">
        <v>506</v>
      </c>
      <c r="BT148" s="43" t="s">
        <v>4753</v>
      </c>
      <c r="BU148" s="43" t="s">
        <v>4754</v>
      </c>
      <c r="BV148" s="43" t="s">
        <v>4755</v>
      </c>
      <c r="BW148" s="43" t="s">
        <v>468</v>
      </c>
      <c r="BX148" s="43" t="s">
        <v>469</v>
      </c>
      <c r="BY148" s="43" t="s">
        <v>4756</v>
      </c>
      <c r="BZ148" s="121" t="s">
        <v>4757</v>
      </c>
    </row>
    <row r="149" spans="1:78" ht="45" customHeight="1" x14ac:dyDescent="0.25">
      <c r="A149" s="108" t="s">
        <v>89</v>
      </c>
      <c r="B149" s="54">
        <v>8</v>
      </c>
      <c r="C149" s="95" t="s">
        <v>5562</v>
      </c>
      <c r="D149" s="96" t="s">
        <v>5505</v>
      </c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121"/>
    </row>
    <row r="150" spans="1:78" ht="45" customHeight="1" x14ac:dyDescent="0.25">
      <c r="A150" s="108" t="s">
        <v>89</v>
      </c>
      <c r="B150" s="54">
        <v>9</v>
      </c>
      <c r="C150" s="95" t="s">
        <v>5563</v>
      </c>
      <c r="D150" s="96" t="s">
        <v>5505</v>
      </c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121"/>
    </row>
    <row r="151" spans="1:78" ht="45" customHeight="1" x14ac:dyDescent="0.25">
      <c r="A151" s="108" t="s">
        <v>89</v>
      </c>
      <c r="B151" s="54">
        <v>10</v>
      </c>
      <c r="C151" s="95" t="s">
        <v>5564</v>
      </c>
      <c r="D151" s="96" t="s">
        <v>5505</v>
      </c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121"/>
    </row>
    <row r="152" spans="1:78" ht="45" customHeight="1" thickBot="1" x14ac:dyDescent="0.3">
      <c r="A152" s="110" t="s">
        <v>89</v>
      </c>
      <c r="B152" s="132">
        <v>11</v>
      </c>
      <c r="C152" s="133" t="s">
        <v>5565</v>
      </c>
      <c r="D152" s="134" t="s">
        <v>5505</v>
      </c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5"/>
      <c r="BQ152" s="125"/>
      <c r="BR152" s="125"/>
      <c r="BS152" s="125"/>
      <c r="BT152" s="125"/>
      <c r="BU152" s="125"/>
      <c r="BV152" s="125"/>
      <c r="BW152" s="125"/>
      <c r="BX152" s="125"/>
      <c r="BY152" s="125"/>
      <c r="BZ152" s="126"/>
    </row>
    <row r="153" spans="1:78" ht="45" customHeight="1" x14ac:dyDescent="0.2">
      <c r="A153" s="116" t="s">
        <v>90</v>
      </c>
      <c r="B153" s="137">
        <v>1</v>
      </c>
      <c r="C153" s="118" t="s">
        <v>296</v>
      </c>
      <c r="D153" s="147" t="s">
        <v>377</v>
      </c>
      <c r="E153" s="129" t="s">
        <v>380</v>
      </c>
      <c r="F153" s="129" t="s">
        <v>381</v>
      </c>
      <c r="G153" s="129" t="s">
        <v>382</v>
      </c>
      <c r="H153" s="129" t="s">
        <v>383</v>
      </c>
      <c r="I153" s="129" t="s">
        <v>296</v>
      </c>
      <c r="J153" s="129" t="s">
        <v>4758</v>
      </c>
      <c r="K153" s="129" t="s">
        <v>385</v>
      </c>
      <c r="L153" s="129" t="s">
        <v>535</v>
      </c>
      <c r="M153" s="129" t="s">
        <v>4759</v>
      </c>
      <c r="N153" s="129" t="s">
        <v>388</v>
      </c>
      <c r="O153" s="129"/>
      <c r="P153" s="129" t="s">
        <v>1552</v>
      </c>
      <c r="Q153" s="129" t="s">
        <v>1553</v>
      </c>
      <c r="R153" s="129"/>
      <c r="S153" s="129" t="s">
        <v>391</v>
      </c>
      <c r="T153" s="129" t="s">
        <v>4760</v>
      </c>
      <c r="U153" s="129" t="s">
        <v>4761</v>
      </c>
      <c r="V153" s="129" t="s">
        <v>4762</v>
      </c>
      <c r="W153" s="129" t="s">
        <v>4763</v>
      </c>
      <c r="X153" s="129" t="s">
        <v>394</v>
      </c>
      <c r="Y153" s="129" t="s">
        <v>395</v>
      </c>
      <c r="Z153" s="129" t="s">
        <v>1554</v>
      </c>
      <c r="AA153" s="129"/>
      <c r="AB153" s="129" t="s">
        <v>4764</v>
      </c>
      <c r="AC153" s="129" t="s">
        <v>4764</v>
      </c>
      <c r="AD153" s="129" t="s">
        <v>2383</v>
      </c>
      <c r="AE153" s="129" t="s">
        <v>2383</v>
      </c>
      <c r="AF153" s="129" t="s">
        <v>4765</v>
      </c>
      <c r="AG153" s="129" t="s">
        <v>4765</v>
      </c>
      <c r="AH153" s="129" t="s">
        <v>4766</v>
      </c>
      <c r="AI153" s="129" t="s">
        <v>4767</v>
      </c>
      <c r="AJ153" s="129" t="s">
        <v>4768</v>
      </c>
      <c r="AK153" s="129" t="s">
        <v>4769</v>
      </c>
      <c r="AL153" s="129" t="s">
        <v>1572</v>
      </c>
      <c r="AM153" s="129" t="s">
        <v>4770</v>
      </c>
      <c r="AN153" s="129" t="s">
        <v>4771</v>
      </c>
      <c r="AO153" s="129" t="s">
        <v>1575</v>
      </c>
      <c r="AP153" s="129" t="s">
        <v>408</v>
      </c>
      <c r="AQ153" s="129" t="s">
        <v>716</v>
      </c>
      <c r="AR153" s="129" t="s">
        <v>410</v>
      </c>
      <c r="AS153" s="129" t="s">
        <v>411</v>
      </c>
      <c r="AT153" s="129"/>
      <c r="AU153" s="129" t="s">
        <v>779</v>
      </c>
      <c r="AV153" s="129" t="s">
        <v>414</v>
      </c>
      <c r="AW153" s="129" t="s">
        <v>415</v>
      </c>
      <c r="AX153" s="129" t="s">
        <v>415</v>
      </c>
      <c r="AY153" s="129" t="s">
        <v>4772</v>
      </c>
      <c r="AZ153" s="129" t="s">
        <v>4772</v>
      </c>
      <c r="BA153" s="129" t="s">
        <v>4773</v>
      </c>
      <c r="BB153" s="129" t="s">
        <v>4774</v>
      </c>
      <c r="BC153" s="129" t="s">
        <v>4775</v>
      </c>
      <c r="BD153" s="129" t="s">
        <v>4776</v>
      </c>
      <c r="BE153" s="129"/>
      <c r="BF153" s="129" t="s">
        <v>4777</v>
      </c>
      <c r="BG153" s="129" t="s">
        <v>4595</v>
      </c>
      <c r="BH153" s="129" t="s">
        <v>1586</v>
      </c>
      <c r="BI153" s="129" t="s">
        <v>3219</v>
      </c>
      <c r="BJ153" s="129" t="s">
        <v>4778</v>
      </c>
      <c r="BK153" s="129" t="s">
        <v>674</v>
      </c>
      <c r="BL153" s="129" t="s">
        <v>1572</v>
      </c>
      <c r="BM153" s="129" t="s">
        <v>385</v>
      </c>
      <c r="BN153" s="129" t="s">
        <v>462</v>
      </c>
      <c r="BO153" s="129" t="s">
        <v>3860</v>
      </c>
      <c r="BP153" s="129" t="s">
        <v>848</v>
      </c>
      <c r="BQ153" s="129" t="s">
        <v>848</v>
      </c>
      <c r="BR153" s="129" t="s">
        <v>4779</v>
      </c>
      <c r="BS153" s="129" t="s">
        <v>432</v>
      </c>
      <c r="BT153" s="129"/>
      <c r="BU153" s="129"/>
      <c r="BV153" s="129"/>
      <c r="BW153" s="129"/>
      <c r="BX153" s="129"/>
      <c r="BY153" s="129"/>
      <c r="BZ153" s="130"/>
    </row>
    <row r="154" spans="1:78" ht="45" customHeight="1" x14ac:dyDescent="0.2">
      <c r="A154" s="119" t="s">
        <v>90</v>
      </c>
      <c r="B154" s="56">
        <v>2</v>
      </c>
      <c r="C154" s="52" t="s">
        <v>297</v>
      </c>
      <c r="D154" s="55" t="s">
        <v>377</v>
      </c>
      <c r="E154" s="43" t="s">
        <v>380</v>
      </c>
      <c r="F154" s="43" t="s">
        <v>381</v>
      </c>
      <c r="G154" s="43" t="s">
        <v>382</v>
      </c>
      <c r="H154" s="43" t="s">
        <v>383</v>
      </c>
      <c r="I154" s="43" t="s">
        <v>297</v>
      </c>
      <c r="J154" s="43" t="s">
        <v>4780</v>
      </c>
      <c r="K154" s="43" t="s">
        <v>4781</v>
      </c>
      <c r="L154" s="43" t="s">
        <v>640</v>
      </c>
      <c r="M154" s="43" t="s">
        <v>4782</v>
      </c>
      <c r="N154" s="43" t="s">
        <v>388</v>
      </c>
      <c r="O154" s="43"/>
      <c r="P154" s="43" t="s">
        <v>1552</v>
      </c>
      <c r="Q154" s="43" t="s">
        <v>1553</v>
      </c>
      <c r="R154" s="43"/>
      <c r="S154" s="43" t="s">
        <v>391</v>
      </c>
      <c r="T154" s="43" t="s">
        <v>4783</v>
      </c>
      <c r="U154" s="43" t="s">
        <v>4784</v>
      </c>
      <c r="V154" s="43" t="s">
        <v>385</v>
      </c>
      <c r="W154" s="43" t="s">
        <v>4785</v>
      </c>
      <c r="X154" s="43" t="s">
        <v>394</v>
      </c>
      <c r="Y154" s="43" t="s">
        <v>395</v>
      </c>
      <c r="Z154" s="43" t="s">
        <v>1554</v>
      </c>
      <c r="AA154" s="43"/>
      <c r="AB154" s="43" t="s">
        <v>4786</v>
      </c>
      <c r="AC154" s="43" t="s">
        <v>4786</v>
      </c>
      <c r="AD154" s="43" t="s">
        <v>4787</v>
      </c>
      <c r="AE154" s="43" t="s">
        <v>4788</v>
      </c>
      <c r="AF154" s="43" t="s">
        <v>4789</v>
      </c>
      <c r="AG154" s="43" t="s">
        <v>4789</v>
      </c>
      <c r="AH154" s="43" t="s">
        <v>4790</v>
      </c>
      <c r="AI154" s="43" t="s">
        <v>4791</v>
      </c>
      <c r="AJ154" s="43" t="s">
        <v>385</v>
      </c>
      <c r="AK154" s="43" t="s">
        <v>4792</v>
      </c>
      <c r="AL154" s="43" t="s">
        <v>1572</v>
      </c>
      <c r="AM154" s="43" t="s">
        <v>4793</v>
      </c>
      <c r="AN154" s="43" t="s">
        <v>4794</v>
      </c>
      <c r="AO154" s="43" t="s">
        <v>4795</v>
      </c>
      <c r="AP154" s="43" t="s">
        <v>408</v>
      </c>
      <c r="AQ154" s="43" t="s">
        <v>409</v>
      </c>
      <c r="AR154" s="43" t="s">
        <v>488</v>
      </c>
      <c r="AS154" s="43" t="s">
        <v>411</v>
      </c>
      <c r="AT154" s="43" t="s">
        <v>4796</v>
      </c>
      <c r="AU154" s="43" t="s">
        <v>4797</v>
      </c>
      <c r="AV154" s="43" t="s">
        <v>414</v>
      </c>
      <c r="AW154" s="43" t="s">
        <v>414</v>
      </c>
      <c r="AX154" s="43" t="s">
        <v>415</v>
      </c>
      <c r="AY154" s="43" t="s">
        <v>4798</v>
      </c>
      <c r="AZ154" s="43" t="s">
        <v>4798</v>
      </c>
      <c r="BA154" s="43" t="s">
        <v>576</v>
      </c>
      <c r="BB154" s="43" t="s">
        <v>4799</v>
      </c>
      <c r="BC154" s="43" t="s">
        <v>4800</v>
      </c>
      <c r="BD154" s="43" t="s">
        <v>4801</v>
      </c>
      <c r="BE154" s="43" t="s">
        <v>668</v>
      </c>
      <c r="BF154" s="43" t="s">
        <v>4802</v>
      </c>
      <c r="BG154" s="43" t="s">
        <v>724</v>
      </c>
      <c r="BH154" s="43" t="s">
        <v>4803</v>
      </c>
      <c r="BI154" s="43" t="s">
        <v>424</v>
      </c>
      <c r="BJ154" s="43" t="s">
        <v>4804</v>
      </c>
      <c r="BK154" s="43" t="s">
        <v>427</v>
      </c>
      <c r="BL154" s="43" t="s">
        <v>1572</v>
      </c>
      <c r="BM154" s="43" t="s">
        <v>385</v>
      </c>
      <c r="BN154" s="43" t="s">
        <v>609</v>
      </c>
      <c r="BO154" s="43" t="s">
        <v>3860</v>
      </c>
      <c r="BP154" s="43" t="s">
        <v>386</v>
      </c>
      <c r="BQ154" s="43" t="s">
        <v>386</v>
      </c>
      <c r="BR154" s="43" t="s">
        <v>4805</v>
      </c>
      <c r="BS154" s="43" t="s">
        <v>557</v>
      </c>
      <c r="BT154" s="43"/>
      <c r="BU154" s="43"/>
      <c r="BV154" s="43"/>
      <c r="BW154" s="43"/>
      <c r="BX154" s="43"/>
      <c r="BY154" s="43"/>
      <c r="BZ154" s="121"/>
    </row>
    <row r="155" spans="1:78" ht="45" customHeight="1" x14ac:dyDescent="0.2">
      <c r="A155" s="119" t="s">
        <v>90</v>
      </c>
      <c r="B155" s="56">
        <v>3</v>
      </c>
      <c r="C155" s="52" t="s">
        <v>298</v>
      </c>
      <c r="D155" s="55" t="s">
        <v>377</v>
      </c>
      <c r="E155" s="43" t="s">
        <v>380</v>
      </c>
      <c r="F155" s="43" t="s">
        <v>381</v>
      </c>
      <c r="G155" s="43" t="s">
        <v>382</v>
      </c>
      <c r="H155" s="43" t="s">
        <v>383</v>
      </c>
      <c r="I155" s="43" t="s">
        <v>298</v>
      </c>
      <c r="J155" s="43" t="s">
        <v>4806</v>
      </c>
      <c r="K155" s="43" t="s">
        <v>385</v>
      </c>
      <c r="L155" s="43" t="s">
        <v>1126</v>
      </c>
      <c r="M155" s="43" t="s">
        <v>4807</v>
      </c>
      <c r="N155" s="43" t="s">
        <v>388</v>
      </c>
      <c r="O155" s="43"/>
      <c r="P155" s="43" t="s">
        <v>1552</v>
      </c>
      <c r="Q155" s="43" t="s">
        <v>1553</v>
      </c>
      <c r="R155" s="43"/>
      <c r="S155" s="43" t="s">
        <v>391</v>
      </c>
      <c r="T155" s="43" t="s">
        <v>4808</v>
      </c>
      <c r="U155" s="43" t="s">
        <v>731</v>
      </c>
      <c r="V155" s="43" t="s">
        <v>385</v>
      </c>
      <c r="W155" s="43" t="s">
        <v>385</v>
      </c>
      <c r="X155" s="43" t="s">
        <v>477</v>
      </c>
      <c r="Y155" s="43" t="s">
        <v>395</v>
      </c>
      <c r="Z155" s="43" t="s">
        <v>1554</v>
      </c>
      <c r="AA155" s="43"/>
      <c r="AB155" s="43" t="s">
        <v>4809</v>
      </c>
      <c r="AC155" s="43" t="s">
        <v>4809</v>
      </c>
      <c r="AD155" s="43" t="s">
        <v>4810</v>
      </c>
      <c r="AE155" s="43" t="s">
        <v>4811</v>
      </c>
      <c r="AF155" s="43" t="s">
        <v>4812</v>
      </c>
      <c r="AG155" s="43" t="s">
        <v>385</v>
      </c>
      <c r="AH155" s="43" t="s">
        <v>4813</v>
      </c>
      <c r="AI155" s="43" t="s">
        <v>4814</v>
      </c>
      <c r="AJ155" s="43" t="s">
        <v>385</v>
      </c>
      <c r="AK155" s="43" t="s">
        <v>4815</v>
      </c>
      <c r="AL155" s="43" t="s">
        <v>1572</v>
      </c>
      <c r="AM155" s="43" t="s">
        <v>4816</v>
      </c>
      <c r="AN155" s="43" t="s">
        <v>4817</v>
      </c>
      <c r="AO155" s="43" t="s">
        <v>1661</v>
      </c>
      <c r="AP155" s="43" t="s">
        <v>408</v>
      </c>
      <c r="AQ155" s="43" t="s">
        <v>409</v>
      </c>
      <c r="AR155" s="43" t="s">
        <v>410</v>
      </c>
      <c r="AS155" s="43" t="s">
        <v>411</v>
      </c>
      <c r="AT155" s="43" t="s">
        <v>2371</v>
      </c>
      <c r="AU155" s="43" t="s">
        <v>4818</v>
      </c>
      <c r="AV155" s="43" t="s">
        <v>414</v>
      </c>
      <c r="AW155" s="43" t="s">
        <v>414</v>
      </c>
      <c r="AX155" s="43" t="s">
        <v>415</v>
      </c>
      <c r="AY155" s="43" t="s">
        <v>4819</v>
      </c>
      <c r="AZ155" s="43" t="s">
        <v>4819</v>
      </c>
      <c r="BA155" s="43" t="s">
        <v>4820</v>
      </c>
      <c r="BB155" s="43" t="s">
        <v>4821</v>
      </c>
      <c r="BC155" s="43" t="s">
        <v>4822</v>
      </c>
      <c r="BD155" s="43" t="s">
        <v>4823</v>
      </c>
      <c r="BE155" s="43" t="s">
        <v>1583</v>
      </c>
      <c r="BF155" s="43" t="s">
        <v>4777</v>
      </c>
      <c r="BG155" s="43" t="s">
        <v>4824</v>
      </c>
      <c r="BH155" s="43" t="s">
        <v>1586</v>
      </c>
      <c r="BI155" s="43" t="s">
        <v>672</v>
      </c>
      <c r="BJ155" s="43" t="s">
        <v>4825</v>
      </c>
      <c r="BK155" s="43" t="s">
        <v>674</v>
      </c>
      <c r="BL155" s="43" t="s">
        <v>1572</v>
      </c>
      <c r="BM155" s="43" t="s">
        <v>385</v>
      </c>
      <c r="BN155" s="43" t="s">
        <v>535</v>
      </c>
      <c r="BO155" s="43" t="s">
        <v>385</v>
      </c>
      <c r="BP155" s="43" t="s">
        <v>608</v>
      </c>
      <c r="BQ155" s="43" t="s">
        <v>4826</v>
      </c>
      <c r="BR155" s="43" t="s">
        <v>464</v>
      </c>
      <c r="BS155" s="43" t="s">
        <v>506</v>
      </c>
      <c r="BT155" s="43"/>
      <c r="BU155" s="43"/>
      <c r="BV155" s="43"/>
      <c r="BW155" s="43"/>
      <c r="BX155" s="43"/>
      <c r="BY155" s="43"/>
      <c r="BZ155" s="121"/>
    </row>
    <row r="156" spans="1:78" ht="45" customHeight="1" x14ac:dyDescent="0.2">
      <c r="A156" s="119" t="s">
        <v>90</v>
      </c>
      <c r="B156" s="56">
        <v>4</v>
      </c>
      <c r="C156" s="52" t="s">
        <v>299</v>
      </c>
      <c r="D156" s="55" t="s">
        <v>377</v>
      </c>
      <c r="E156" s="43" t="s">
        <v>380</v>
      </c>
      <c r="F156" s="43" t="s">
        <v>381</v>
      </c>
      <c r="G156" s="43" t="s">
        <v>382</v>
      </c>
      <c r="H156" s="43" t="s">
        <v>383</v>
      </c>
      <c r="I156" s="43" t="s">
        <v>299</v>
      </c>
      <c r="J156" s="43" t="s">
        <v>4827</v>
      </c>
      <c r="K156" s="43" t="s">
        <v>385</v>
      </c>
      <c r="L156" s="43" t="s">
        <v>609</v>
      </c>
      <c r="M156" s="43" t="s">
        <v>4828</v>
      </c>
      <c r="N156" s="43" t="s">
        <v>388</v>
      </c>
      <c r="O156" s="43"/>
      <c r="P156" s="43" t="s">
        <v>1552</v>
      </c>
      <c r="Q156" s="43" t="s">
        <v>1553</v>
      </c>
      <c r="R156" s="43"/>
      <c r="S156" s="43" t="s">
        <v>391</v>
      </c>
      <c r="T156" s="43" t="s">
        <v>385</v>
      </c>
      <c r="U156" s="43" t="s">
        <v>731</v>
      </c>
      <c r="V156" s="43"/>
      <c r="W156" s="43"/>
      <c r="X156" s="43"/>
      <c r="Y156" s="43" t="s">
        <v>395</v>
      </c>
      <c r="Z156" s="43" t="s">
        <v>1554</v>
      </c>
      <c r="AA156" s="43"/>
      <c r="AB156" s="43" t="s">
        <v>4829</v>
      </c>
      <c r="AC156" s="43" t="s">
        <v>4829</v>
      </c>
      <c r="AD156" s="43" t="s">
        <v>4830</v>
      </c>
      <c r="AE156" s="43" t="s">
        <v>4831</v>
      </c>
      <c r="AF156" s="43" t="s">
        <v>4832</v>
      </c>
      <c r="AG156" s="43" t="s">
        <v>4833</v>
      </c>
      <c r="AH156" s="43" t="s">
        <v>4834</v>
      </c>
      <c r="AI156" s="43" t="s">
        <v>4835</v>
      </c>
      <c r="AJ156" s="43" t="s">
        <v>385</v>
      </c>
      <c r="AK156" s="43" t="s">
        <v>4836</v>
      </c>
      <c r="AL156" s="43" t="s">
        <v>1572</v>
      </c>
      <c r="AM156" s="43" t="s">
        <v>4837</v>
      </c>
      <c r="AN156" s="43" t="s">
        <v>4838</v>
      </c>
      <c r="AO156" s="43" t="s">
        <v>4839</v>
      </c>
      <c r="AP156" s="43" t="s">
        <v>408</v>
      </c>
      <c r="AQ156" s="43" t="s">
        <v>409</v>
      </c>
      <c r="AR156" s="43" t="s">
        <v>488</v>
      </c>
      <c r="AS156" s="43" t="s">
        <v>411</v>
      </c>
      <c r="AT156" s="43" t="s">
        <v>4840</v>
      </c>
      <c r="AU156" s="43" t="s">
        <v>4841</v>
      </c>
      <c r="AV156" s="43" t="s">
        <v>414</v>
      </c>
      <c r="AW156" s="43" t="s">
        <v>415</v>
      </c>
      <c r="AX156" s="43" t="s">
        <v>415</v>
      </c>
      <c r="AY156" s="43" t="s">
        <v>1176</v>
      </c>
      <c r="AZ156" s="43" t="s">
        <v>1176</v>
      </c>
      <c r="BA156" s="43" t="s">
        <v>987</v>
      </c>
      <c r="BB156" s="43" t="s">
        <v>4842</v>
      </c>
      <c r="BC156" s="43" t="s">
        <v>4843</v>
      </c>
      <c r="BD156" s="43" t="s">
        <v>4844</v>
      </c>
      <c r="BE156" s="43" t="s">
        <v>421</v>
      </c>
      <c r="BF156" s="43" t="s">
        <v>4845</v>
      </c>
      <c r="BG156" s="43" t="s">
        <v>4846</v>
      </c>
      <c r="BH156" s="43" t="s">
        <v>4803</v>
      </c>
      <c r="BI156" s="43" t="s">
        <v>424</v>
      </c>
      <c r="BJ156" s="43" t="s">
        <v>4847</v>
      </c>
      <c r="BK156" s="43" t="s">
        <v>427</v>
      </c>
      <c r="BL156" s="43" t="s">
        <v>1572</v>
      </c>
      <c r="BM156" s="43" t="s">
        <v>4848</v>
      </c>
      <c r="BN156" s="43" t="s">
        <v>584</v>
      </c>
      <c r="BO156" s="43" t="s">
        <v>385</v>
      </c>
      <c r="BP156" s="43" t="s">
        <v>4849</v>
      </c>
      <c r="BQ156" s="43" t="s">
        <v>4849</v>
      </c>
      <c r="BR156" s="43" t="s">
        <v>4850</v>
      </c>
      <c r="BS156" s="43"/>
      <c r="BT156" s="43"/>
      <c r="BU156" s="43"/>
      <c r="BV156" s="43"/>
      <c r="BW156" s="43"/>
      <c r="BX156" s="43"/>
      <c r="BY156" s="43"/>
      <c r="BZ156" s="121"/>
    </row>
    <row r="157" spans="1:78" ht="45" customHeight="1" x14ac:dyDescent="0.2">
      <c r="A157" s="119" t="s">
        <v>90</v>
      </c>
      <c r="B157" s="56">
        <v>5</v>
      </c>
      <c r="C157" s="52" t="s">
        <v>300</v>
      </c>
      <c r="D157" s="55" t="s">
        <v>377</v>
      </c>
      <c r="E157" s="43" t="s">
        <v>380</v>
      </c>
      <c r="F157" s="43" t="s">
        <v>381</v>
      </c>
      <c r="G157" s="43" t="s">
        <v>382</v>
      </c>
      <c r="H157" s="43"/>
      <c r="I157" s="43" t="s">
        <v>300</v>
      </c>
      <c r="J157" s="43" t="s">
        <v>4851</v>
      </c>
      <c r="K157" s="43"/>
      <c r="L157" s="43" t="s">
        <v>584</v>
      </c>
      <c r="M157" s="43"/>
      <c r="N157" s="43" t="s">
        <v>388</v>
      </c>
      <c r="O157" s="43"/>
      <c r="P157" s="43" t="s">
        <v>1552</v>
      </c>
      <c r="Q157" s="43" t="s">
        <v>1553</v>
      </c>
      <c r="R157" s="43"/>
      <c r="S157" s="43" t="s">
        <v>391</v>
      </c>
      <c r="T157" s="43"/>
      <c r="U157" s="43" t="s">
        <v>4852</v>
      </c>
      <c r="V157" s="43" t="s">
        <v>4853</v>
      </c>
      <c r="W157" s="43"/>
      <c r="X157" s="43" t="s">
        <v>394</v>
      </c>
      <c r="Y157" s="43" t="s">
        <v>395</v>
      </c>
      <c r="Z157" s="43" t="s">
        <v>1554</v>
      </c>
      <c r="AA157" s="43"/>
      <c r="AB157" s="43" t="s">
        <v>4854</v>
      </c>
      <c r="AC157" s="43" t="s">
        <v>4854</v>
      </c>
      <c r="AD157" s="43"/>
      <c r="AE157" s="43"/>
      <c r="AF157" s="43"/>
      <c r="AG157" s="43"/>
      <c r="AH157" s="43"/>
      <c r="AI157" s="43"/>
      <c r="AJ157" s="43"/>
      <c r="AK157" s="43" t="s">
        <v>4855</v>
      </c>
      <c r="AL157" s="43" t="s">
        <v>1572</v>
      </c>
      <c r="AM157" s="43" t="s">
        <v>4856</v>
      </c>
      <c r="AN157" s="43" t="s">
        <v>4857</v>
      </c>
      <c r="AO157" s="43" t="s">
        <v>1575</v>
      </c>
      <c r="AP157" s="43" t="s">
        <v>408</v>
      </c>
      <c r="AQ157" s="43" t="s">
        <v>716</v>
      </c>
      <c r="AR157" s="43" t="s">
        <v>488</v>
      </c>
      <c r="AS157" s="43"/>
      <c r="AT157" s="43" t="s">
        <v>4858</v>
      </c>
      <c r="AU157" s="43" t="s">
        <v>4859</v>
      </c>
      <c r="AV157" s="43" t="s">
        <v>414</v>
      </c>
      <c r="AW157" s="43" t="s">
        <v>415</v>
      </c>
      <c r="AX157" s="43" t="s">
        <v>415</v>
      </c>
      <c r="AY157" s="43" t="s">
        <v>1467</v>
      </c>
      <c r="AZ157" s="43" t="s">
        <v>1467</v>
      </c>
      <c r="BA157" s="43" t="s">
        <v>987</v>
      </c>
      <c r="BB157" s="43" t="s">
        <v>1100</v>
      </c>
      <c r="BC157" s="43" t="s">
        <v>4860</v>
      </c>
      <c r="BD157" s="43" t="s">
        <v>4861</v>
      </c>
      <c r="BE157" s="43"/>
      <c r="BF157" s="43" t="s">
        <v>385</v>
      </c>
      <c r="BG157" s="43" t="s">
        <v>4862</v>
      </c>
      <c r="BH157" s="43" t="s">
        <v>1586</v>
      </c>
      <c r="BI157" s="43" t="s">
        <v>4863</v>
      </c>
      <c r="BJ157" s="43" t="s">
        <v>4864</v>
      </c>
      <c r="BK157" s="43" t="s">
        <v>674</v>
      </c>
      <c r="BL157" s="43" t="s">
        <v>1572</v>
      </c>
      <c r="BM157" s="43" t="s">
        <v>385</v>
      </c>
      <c r="BN157" s="43" t="s">
        <v>608</v>
      </c>
      <c r="BO157" s="43" t="s">
        <v>4865</v>
      </c>
      <c r="BP157" s="43" t="s">
        <v>504</v>
      </c>
      <c r="BQ157" s="43" t="s">
        <v>504</v>
      </c>
      <c r="BR157" s="43" t="s">
        <v>4866</v>
      </c>
      <c r="BS157" s="43" t="s">
        <v>1060</v>
      </c>
      <c r="BT157" s="43"/>
      <c r="BU157" s="43"/>
      <c r="BV157" s="43"/>
      <c r="BW157" s="43"/>
      <c r="BX157" s="43"/>
      <c r="BY157" s="43"/>
      <c r="BZ157" s="121"/>
    </row>
    <row r="158" spans="1:78" ht="45" customHeight="1" x14ac:dyDescent="0.2">
      <c r="A158" s="119" t="s">
        <v>90</v>
      </c>
      <c r="B158" s="56">
        <v>6</v>
      </c>
      <c r="C158" s="52" t="s">
        <v>301</v>
      </c>
      <c r="D158" s="55" t="s">
        <v>377</v>
      </c>
      <c r="E158" s="43" t="s">
        <v>380</v>
      </c>
      <c r="F158" s="43" t="s">
        <v>381</v>
      </c>
      <c r="G158" s="43" t="s">
        <v>382</v>
      </c>
      <c r="H158" s="43"/>
      <c r="I158" s="43" t="s">
        <v>301</v>
      </c>
      <c r="J158" s="43" t="s">
        <v>4867</v>
      </c>
      <c r="K158" s="43"/>
      <c r="L158" s="43" t="s">
        <v>530</v>
      </c>
      <c r="M158" s="43"/>
      <c r="N158" s="43" t="s">
        <v>388</v>
      </c>
      <c r="O158" s="43"/>
      <c r="P158" s="43" t="s">
        <v>1552</v>
      </c>
      <c r="Q158" s="43" t="s">
        <v>1553</v>
      </c>
      <c r="R158" s="43"/>
      <c r="S158" s="43" t="s">
        <v>391</v>
      </c>
      <c r="T158" s="43"/>
      <c r="U158" s="43" t="s">
        <v>731</v>
      </c>
      <c r="V158" s="43"/>
      <c r="W158" s="43"/>
      <c r="X158" s="43"/>
      <c r="Y158" s="43" t="s">
        <v>395</v>
      </c>
      <c r="Z158" s="43" t="s">
        <v>1554</v>
      </c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 t="s">
        <v>908</v>
      </c>
      <c r="AL158" s="43"/>
      <c r="AM158" s="43"/>
      <c r="AN158" s="43"/>
      <c r="AO158" s="43" t="s">
        <v>908</v>
      </c>
      <c r="AP158" s="43"/>
      <c r="AQ158" s="43"/>
      <c r="AR158" s="43" t="s">
        <v>410</v>
      </c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121"/>
    </row>
    <row r="159" spans="1:78" ht="45" customHeight="1" x14ac:dyDescent="0.2">
      <c r="A159" s="119" t="s">
        <v>90</v>
      </c>
      <c r="B159" s="56">
        <v>7</v>
      </c>
      <c r="C159" s="52" t="s">
        <v>303</v>
      </c>
      <c r="D159" s="55" t="s">
        <v>377</v>
      </c>
      <c r="E159" s="43" t="s">
        <v>380</v>
      </c>
      <c r="F159" s="43" t="s">
        <v>381</v>
      </c>
      <c r="G159" s="43" t="s">
        <v>382</v>
      </c>
      <c r="H159" s="43" t="s">
        <v>383</v>
      </c>
      <c r="I159" s="43" t="s">
        <v>303</v>
      </c>
      <c r="J159" s="43" t="s">
        <v>4868</v>
      </c>
      <c r="K159" s="43" t="s">
        <v>385</v>
      </c>
      <c r="L159" s="43" t="s">
        <v>780</v>
      </c>
      <c r="M159" s="43" t="s">
        <v>4869</v>
      </c>
      <c r="N159" s="43" t="s">
        <v>388</v>
      </c>
      <c r="O159" s="43"/>
      <c r="P159" s="43" t="s">
        <v>1552</v>
      </c>
      <c r="Q159" s="43" t="s">
        <v>1553</v>
      </c>
      <c r="R159" s="43"/>
      <c r="S159" s="43" t="s">
        <v>391</v>
      </c>
      <c r="T159" s="43" t="s">
        <v>4870</v>
      </c>
      <c r="U159" s="43" t="s">
        <v>4871</v>
      </c>
      <c r="V159" s="43" t="s">
        <v>4872</v>
      </c>
      <c r="W159" s="43" t="s">
        <v>4873</v>
      </c>
      <c r="X159" s="43" t="s">
        <v>477</v>
      </c>
      <c r="Y159" s="43" t="s">
        <v>395</v>
      </c>
      <c r="Z159" s="43" t="s">
        <v>1554</v>
      </c>
      <c r="AA159" s="43"/>
      <c r="AB159" s="43" t="s">
        <v>4874</v>
      </c>
      <c r="AC159" s="43" t="s">
        <v>4874</v>
      </c>
      <c r="AD159" s="43"/>
      <c r="AE159" s="43"/>
      <c r="AF159" s="43" t="s">
        <v>4875</v>
      </c>
      <c r="AG159" s="43" t="s">
        <v>4875</v>
      </c>
      <c r="AH159" s="43" t="s">
        <v>4876</v>
      </c>
      <c r="AI159" s="43" t="s">
        <v>4877</v>
      </c>
      <c r="AJ159" s="43" t="s">
        <v>385</v>
      </c>
      <c r="AK159" s="43" t="s">
        <v>4878</v>
      </c>
      <c r="AL159" s="43" t="s">
        <v>1572</v>
      </c>
      <c r="AM159" s="43" t="s">
        <v>4879</v>
      </c>
      <c r="AN159" s="43" t="s">
        <v>4880</v>
      </c>
      <c r="AO159" s="43" t="s">
        <v>1575</v>
      </c>
      <c r="AP159" s="43" t="s">
        <v>408</v>
      </c>
      <c r="AQ159" s="43" t="s">
        <v>409</v>
      </c>
      <c r="AR159" s="43" t="s">
        <v>488</v>
      </c>
      <c r="AS159" s="43" t="s">
        <v>411</v>
      </c>
      <c r="AT159" s="43" t="s">
        <v>4881</v>
      </c>
      <c r="AU159" s="43" t="s">
        <v>4882</v>
      </c>
      <c r="AV159" s="43" t="s">
        <v>415</v>
      </c>
      <c r="AW159" s="43" t="s">
        <v>415</v>
      </c>
      <c r="AX159" s="43" t="s">
        <v>415</v>
      </c>
      <c r="AY159" s="43" t="s">
        <v>1467</v>
      </c>
      <c r="AZ159" s="43" t="s">
        <v>1467</v>
      </c>
      <c r="BA159" s="43" t="s">
        <v>4883</v>
      </c>
      <c r="BB159" s="43" t="s">
        <v>4884</v>
      </c>
      <c r="BC159" s="43" t="s">
        <v>4885</v>
      </c>
      <c r="BD159" s="43" t="s">
        <v>4886</v>
      </c>
      <c r="BE159" s="43" t="s">
        <v>421</v>
      </c>
      <c r="BF159" s="43" t="s">
        <v>4887</v>
      </c>
      <c r="BG159" s="43" t="s">
        <v>724</v>
      </c>
      <c r="BH159" s="43" t="s">
        <v>1732</v>
      </c>
      <c r="BI159" s="43" t="s">
        <v>1732</v>
      </c>
      <c r="BJ159" s="43" t="s">
        <v>4888</v>
      </c>
      <c r="BK159" s="43" t="s">
        <v>427</v>
      </c>
      <c r="BL159" s="43" t="s">
        <v>1572</v>
      </c>
      <c r="BM159" s="43" t="s">
        <v>4889</v>
      </c>
      <c r="BN159" s="43" t="s">
        <v>530</v>
      </c>
      <c r="BO159" s="43" t="s">
        <v>429</v>
      </c>
      <c r="BP159" s="43" t="s">
        <v>584</v>
      </c>
      <c r="BQ159" s="43" t="s">
        <v>584</v>
      </c>
      <c r="BR159" s="43" t="s">
        <v>4890</v>
      </c>
      <c r="BS159" s="43" t="s">
        <v>506</v>
      </c>
      <c r="BT159" s="43"/>
      <c r="BU159" s="43"/>
      <c r="BV159" s="43"/>
      <c r="BW159" s="43"/>
      <c r="BX159" s="43"/>
      <c r="BY159" s="43"/>
      <c r="BZ159" s="121"/>
    </row>
    <row r="160" spans="1:78" ht="45" customHeight="1" x14ac:dyDescent="0.2">
      <c r="A160" s="119" t="s">
        <v>90</v>
      </c>
      <c r="B160" s="56">
        <v>8</v>
      </c>
      <c r="C160" s="52" t="s">
        <v>304</v>
      </c>
      <c r="D160" s="55" t="s">
        <v>377</v>
      </c>
      <c r="E160" s="43" t="s">
        <v>380</v>
      </c>
      <c r="F160" s="43" t="s">
        <v>381</v>
      </c>
      <c r="G160" s="43" t="s">
        <v>382</v>
      </c>
      <c r="H160" s="43"/>
      <c r="I160" s="43" t="s">
        <v>304</v>
      </c>
      <c r="J160" s="43" t="s">
        <v>4891</v>
      </c>
      <c r="K160" s="43"/>
      <c r="L160" s="43" t="s">
        <v>794</v>
      </c>
      <c r="M160" s="43" t="s">
        <v>4892</v>
      </c>
      <c r="N160" s="43" t="s">
        <v>388</v>
      </c>
      <c r="O160" s="43"/>
      <c r="P160" s="43" t="s">
        <v>1552</v>
      </c>
      <c r="Q160" s="43" t="s">
        <v>1553</v>
      </c>
      <c r="R160" s="43"/>
      <c r="S160" s="43" t="s">
        <v>391</v>
      </c>
      <c r="T160" s="43"/>
      <c r="U160" s="43" t="s">
        <v>4893</v>
      </c>
      <c r="V160" s="43" t="s">
        <v>385</v>
      </c>
      <c r="W160" s="43" t="s">
        <v>385</v>
      </c>
      <c r="X160" s="43" t="s">
        <v>394</v>
      </c>
      <c r="Y160" s="43" t="s">
        <v>395</v>
      </c>
      <c r="Z160" s="43" t="s">
        <v>1554</v>
      </c>
      <c r="AA160" s="43"/>
      <c r="AB160" s="43" t="s">
        <v>4894</v>
      </c>
      <c r="AC160" s="43" t="s">
        <v>4894</v>
      </c>
      <c r="AD160" s="43" t="s">
        <v>4895</v>
      </c>
      <c r="AE160" s="43" t="s">
        <v>4896</v>
      </c>
      <c r="AF160" s="43" t="s">
        <v>4897</v>
      </c>
      <c r="AG160" s="43"/>
      <c r="AH160" s="43" t="s">
        <v>4898</v>
      </c>
      <c r="AI160" s="43" t="s">
        <v>4899</v>
      </c>
      <c r="AJ160" s="43" t="s">
        <v>4900</v>
      </c>
      <c r="AK160" s="43" t="s">
        <v>4901</v>
      </c>
      <c r="AL160" s="43" t="s">
        <v>1572</v>
      </c>
      <c r="AM160" s="43" t="s">
        <v>4902</v>
      </c>
      <c r="AN160" s="43" t="s">
        <v>4903</v>
      </c>
      <c r="AO160" s="43" t="s">
        <v>4904</v>
      </c>
      <c r="AP160" s="43" t="s">
        <v>408</v>
      </c>
      <c r="AQ160" s="43" t="s">
        <v>716</v>
      </c>
      <c r="AR160" s="43" t="s">
        <v>488</v>
      </c>
      <c r="AS160" s="43" t="s">
        <v>688</v>
      </c>
      <c r="AT160" s="43" t="s">
        <v>4905</v>
      </c>
      <c r="AU160" s="43"/>
      <c r="AV160" s="43" t="s">
        <v>414</v>
      </c>
      <c r="AW160" s="43" t="s">
        <v>415</v>
      </c>
      <c r="AX160" s="43" t="s">
        <v>415</v>
      </c>
      <c r="AY160" s="43" t="s">
        <v>4720</v>
      </c>
      <c r="AZ160" s="43" t="s">
        <v>4720</v>
      </c>
      <c r="BA160" s="43" t="s">
        <v>987</v>
      </c>
      <c r="BB160" s="43" t="s">
        <v>4906</v>
      </c>
      <c r="BC160" s="43" t="s">
        <v>4907</v>
      </c>
      <c r="BD160" s="43" t="s">
        <v>4908</v>
      </c>
      <c r="BE160" s="43"/>
      <c r="BF160" s="43" t="s">
        <v>4777</v>
      </c>
      <c r="BG160" s="43" t="s">
        <v>4909</v>
      </c>
      <c r="BH160" s="43" t="s">
        <v>424</v>
      </c>
      <c r="BI160" s="43" t="s">
        <v>4803</v>
      </c>
      <c r="BJ160" s="43" t="s">
        <v>4910</v>
      </c>
      <c r="BK160" s="43" t="s">
        <v>674</v>
      </c>
      <c r="BL160" s="43" t="s">
        <v>1572</v>
      </c>
      <c r="BM160" s="43" t="s">
        <v>385</v>
      </c>
      <c r="BN160" s="43" t="s">
        <v>462</v>
      </c>
      <c r="BO160" s="43" t="s">
        <v>4911</v>
      </c>
      <c r="BP160" s="43" t="s">
        <v>504</v>
      </c>
      <c r="BQ160" s="43" t="s">
        <v>504</v>
      </c>
      <c r="BR160" s="43" t="s">
        <v>4912</v>
      </c>
      <c r="BS160" s="43" t="s">
        <v>432</v>
      </c>
      <c r="BT160" s="43"/>
      <c r="BU160" s="43"/>
      <c r="BV160" s="43"/>
      <c r="BW160" s="43"/>
      <c r="BX160" s="43"/>
      <c r="BY160" s="43"/>
      <c r="BZ160" s="121"/>
    </row>
    <row r="161" spans="1:78" ht="45" customHeight="1" x14ac:dyDescent="0.2">
      <c r="A161" s="119" t="s">
        <v>90</v>
      </c>
      <c r="B161" s="56">
        <v>9</v>
      </c>
      <c r="C161" s="52" t="s">
        <v>306</v>
      </c>
      <c r="D161" s="55" t="s">
        <v>377</v>
      </c>
      <c r="E161" s="43" t="s">
        <v>380</v>
      </c>
      <c r="F161" s="43" t="s">
        <v>381</v>
      </c>
      <c r="G161" s="43" t="s">
        <v>382</v>
      </c>
      <c r="H161" s="43" t="s">
        <v>383</v>
      </c>
      <c r="I161" s="43" t="s">
        <v>306</v>
      </c>
      <c r="J161" s="43" t="s">
        <v>4913</v>
      </c>
      <c r="K161" s="43" t="s">
        <v>385</v>
      </c>
      <c r="L161" s="43" t="s">
        <v>608</v>
      </c>
      <c r="M161" s="43" t="s">
        <v>4914</v>
      </c>
      <c r="N161" s="43" t="s">
        <v>388</v>
      </c>
      <c r="O161" s="43"/>
      <c r="P161" s="43" t="s">
        <v>1552</v>
      </c>
      <c r="Q161" s="43" t="s">
        <v>1553</v>
      </c>
      <c r="R161" s="43"/>
      <c r="S161" s="43" t="s">
        <v>391</v>
      </c>
      <c r="T161" s="43" t="s">
        <v>4915</v>
      </c>
      <c r="U161" s="43" t="s">
        <v>4916</v>
      </c>
      <c r="V161" s="43" t="s">
        <v>385</v>
      </c>
      <c r="W161" s="43" t="s">
        <v>4917</v>
      </c>
      <c r="X161" s="43" t="s">
        <v>477</v>
      </c>
      <c r="Y161" s="43" t="s">
        <v>395</v>
      </c>
      <c r="Z161" s="43" t="s">
        <v>1554</v>
      </c>
      <c r="AA161" s="43"/>
      <c r="AB161" s="43" t="s">
        <v>4918</v>
      </c>
      <c r="AC161" s="43" t="s">
        <v>4918</v>
      </c>
      <c r="AD161" s="43" t="s">
        <v>4919</v>
      </c>
      <c r="AE161" s="43" t="s">
        <v>4920</v>
      </c>
      <c r="AF161" s="43" t="s">
        <v>4921</v>
      </c>
      <c r="AG161" s="43" t="s">
        <v>4921</v>
      </c>
      <c r="AH161" s="43" t="s">
        <v>4922</v>
      </c>
      <c r="AI161" s="43" t="s">
        <v>4923</v>
      </c>
      <c r="AJ161" s="43" t="s">
        <v>385</v>
      </c>
      <c r="AK161" s="43" t="s">
        <v>4924</v>
      </c>
      <c r="AL161" s="43" t="s">
        <v>1572</v>
      </c>
      <c r="AM161" s="43" t="s">
        <v>4925</v>
      </c>
      <c r="AN161" s="43" t="s">
        <v>4926</v>
      </c>
      <c r="AO161" s="43" t="s">
        <v>1558</v>
      </c>
      <c r="AP161" s="43" t="s">
        <v>408</v>
      </c>
      <c r="AQ161" s="43" t="s">
        <v>409</v>
      </c>
      <c r="AR161" s="43" t="s">
        <v>488</v>
      </c>
      <c r="AS161" s="43" t="s">
        <v>411</v>
      </c>
      <c r="AT161" s="43" t="s">
        <v>550</v>
      </c>
      <c r="AU161" s="43" t="s">
        <v>385</v>
      </c>
      <c r="AV161" s="43" t="s">
        <v>414</v>
      </c>
      <c r="AW161" s="43" t="s">
        <v>414</v>
      </c>
      <c r="AX161" s="43" t="s">
        <v>415</v>
      </c>
      <c r="AY161" s="43" t="s">
        <v>3480</v>
      </c>
      <c r="AZ161" s="43" t="s">
        <v>3480</v>
      </c>
      <c r="BA161" s="43" t="s">
        <v>632</v>
      </c>
      <c r="BB161" s="43" t="s">
        <v>1275</v>
      </c>
      <c r="BC161" s="43" t="s">
        <v>4927</v>
      </c>
      <c r="BD161" s="43" t="s">
        <v>4928</v>
      </c>
      <c r="BE161" s="43"/>
      <c r="BF161" s="43" t="s">
        <v>4929</v>
      </c>
      <c r="BG161" s="43" t="s">
        <v>724</v>
      </c>
      <c r="BH161" s="43" t="s">
        <v>1732</v>
      </c>
      <c r="BI161" s="43" t="s">
        <v>424</v>
      </c>
      <c r="BJ161" s="43" t="s">
        <v>4930</v>
      </c>
      <c r="BK161" s="43" t="s">
        <v>427</v>
      </c>
      <c r="BL161" s="43" t="s">
        <v>1572</v>
      </c>
      <c r="BM161" s="43" t="s">
        <v>385</v>
      </c>
      <c r="BN161" s="43" t="s">
        <v>609</v>
      </c>
      <c r="BO161" s="43" t="s">
        <v>429</v>
      </c>
      <c r="BP161" s="43" t="s">
        <v>848</v>
      </c>
      <c r="BQ161" s="43" t="s">
        <v>848</v>
      </c>
      <c r="BR161" s="43" t="s">
        <v>4931</v>
      </c>
      <c r="BS161" s="43" t="s">
        <v>432</v>
      </c>
      <c r="BT161" s="43" t="s">
        <v>4932</v>
      </c>
      <c r="BU161" s="43" t="s">
        <v>4933</v>
      </c>
      <c r="BV161" s="43" t="s">
        <v>4934</v>
      </c>
      <c r="BW161" s="43" t="s">
        <v>468</v>
      </c>
      <c r="BX161" s="43" t="s">
        <v>469</v>
      </c>
      <c r="BY161" s="43" t="s">
        <v>4935</v>
      </c>
      <c r="BZ161" s="121" t="s">
        <v>4936</v>
      </c>
    </row>
    <row r="162" spans="1:78" ht="45" customHeight="1" x14ac:dyDescent="0.2">
      <c r="A162" s="119" t="s">
        <v>90</v>
      </c>
      <c r="B162" s="56">
        <v>10</v>
      </c>
      <c r="C162" s="52" t="s">
        <v>5496</v>
      </c>
      <c r="D162" s="55" t="s">
        <v>377</v>
      </c>
      <c r="E162" s="14" t="s">
        <v>380</v>
      </c>
      <c r="F162" s="14" t="s">
        <v>381</v>
      </c>
      <c r="G162" s="14" t="s">
        <v>382</v>
      </c>
      <c r="H162" s="14"/>
      <c r="I162" s="14" t="s">
        <v>5496</v>
      </c>
      <c r="J162" s="14" t="s">
        <v>5497</v>
      </c>
      <c r="K162" s="14"/>
      <c r="L162" s="14" t="s">
        <v>386</v>
      </c>
      <c r="M162" s="14"/>
      <c r="N162" s="14" t="s">
        <v>388</v>
      </c>
      <c r="O162" s="14"/>
      <c r="P162" s="14" t="s">
        <v>1553</v>
      </c>
      <c r="Q162" s="14" t="s">
        <v>1553</v>
      </c>
      <c r="R162" s="14"/>
      <c r="S162" s="14" t="s">
        <v>391</v>
      </c>
      <c r="T162" s="14"/>
      <c r="U162" s="14" t="s">
        <v>731</v>
      </c>
      <c r="V162" s="14"/>
      <c r="W162" s="14"/>
      <c r="X162" s="14"/>
      <c r="Y162" s="14" t="s">
        <v>395</v>
      </c>
      <c r="Z162" s="14" t="s">
        <v>1554</v>
      </c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 t="s">
        <v>908</v>
      </c>
      <c r="AL162" s="14"/>
      <c r="AM162" s="14"/>
      <c r="AN162" s="14"/>
      <c r="AO162" s="14" t="s">
        <v>908</v>
      </c>
      <c r="AP162" s="14"/>
      <c r="AQ162" s="14"/>
      <c r="AR162" s="14" t="s">
        <v>410</v>
      </c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43"/>
      <c r="BU162" s="43"/>
      <c r="BV162" s="43"/>
      <c r="BW162" s="43"/>
      <c r="BX162" s="43"/>
      <c r="BY162" s="43"/>
      <c r="BZ162" s="121"/>
    </row>
    <row r="163" spans="1:78" ht="45" customHeight="1" x14ac:dyDescent="0.2">
      <c r="A163" s="119" t="s">
        <v>90</v>
      </c>
      <c r="B163" s="56">
        <v>11</v>
      </c>
      <c r="C163" s="95" t="s">
        <v>5566</v>
      </c>
      <c r="D163" s="96" t="s">
        <v>5505</v>
      </c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98"/>
      <c r="AP163" s="98"/>
      <c r="AQ163" s="98"/>
      <c r="AR163" s="98"/>
      <c r="AS163" s="98"/>
      <c r="AT163" s="98"/>
      <c r="AU163" s="98"/>
      <c r="AV163" s="98"/>
      <c r="AW163" s="98"/>
      <c r="AX163" s="98"/>
      <c r="AY163" s="98"/>
      <c r="AZ163" s="98"/>
      <c r="BA163" s="98"/>
      <c r="BB163" s="98"/>
      <c r="BC163" s="98"/>
      <c r="BD163" s="98"/>
      <c r="BE163" s="98"/>
      <c r="BF163" s="98"/>
      <c r="BG163" s="98"/>
      <c r="BH163" s="98"/>
      <c r="BI163" s="98"/>
      <c r="BJ163" s="98"/>
      <c r="BK163" s="98"/>
      <c r="BL163" s="98"/>
      <c r="BM163" s="98"/>
      <c r="BN163" s="98"/>
      <c r="BO163" s="98"/>
      <c r="BP163" s="98"/>
      <c r="BQ163" s="98"/>
      <c r="BR163" s="98"/>
      <c r="BS163" s="98"/>
      <c r="BT163" s="43"/>
      <c r="BU163" s="43"/>
      <c r="BV163" s="43"/>
      <c r="BW163" s="43"/>
      <c r="BX163" s="43"/>
      <c r="BY163" s="43"/>
      <c r="BZ163" s="121"/>
    </row>
    <row r="164" spans="1:78" ht="45" customHeight="1" x14ac:dyDescent="0.2">
      <c r="A164" s="119" t="s">
        <v>90</v>
      </c>
      <c r="B164" s="56">
        <v>12</v>
      </c>
      <c r="C164" s="95" t="s">
        <v>5567</v>
      </c>
      <c r="D164" s="96" t="s">
        <v>5505</v>
      </c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98"/>
      <c r="AP164" s="98"/>
      <c r="AQ164" s="98"/>
      <c r="AR164" s="98"/>
      <c r="AS164" s="98"/>
      <c r="AT164" s="98"/>
      <c r="AU164" s="98"/>
      <c r="AV164" s="98"/>
      <c r="AW164" s="98"/>
      <c r="AX164" s="98"/>
      <c r="AY164" s="98"/>
      <c r="AZ164" s="98"/>
      <c r="BA164" s="98"/>
      <c r="BB164" s="98"/>
      <c r="BC164" s="98"/>
      <c r="BD164" s="98"/>
      <c r="BE164" s="98"/>
      <c r="BF164" s="98"/>
      <c r="BG164" s="98"/>
      <c r="BH164" s="98"/>
      <c r="BI164" s="98"/>
      <c r="BJ164" s="98"/>
      <c r="BK164" s="98"/>
      <c r="BL164" s="98"/>
      <c r="BM164" s="98"/>
      <c r="BN164" s="98"/>
      <c r="BO164" s="98"/>
      <c r="BP164" s="98"/>
      <c r="BQ164" s="98"/>
      <c r="BR164" s="98"/>
      <c r="BS164" s="98"/>
      <c r="BT164" s="43"/>
      <c r="BU164" s="43"/>
      <c r="BV164" s="43"/>
      <c r="BW164" s="43"/>
      <c r="BX164" s="43"/>
      <c r="BY164" s="43"/>
      <c r="BZ164" s="121"/>
    </row>
    <row r="165" spans="1:78" ht="45" customHeight="1" x14ac:dyDescent="0.2">
      <c r="A165" s="119" t="s">
        <v>90</v>
      </c>
      <c r="B165" s="56">
        <v>13</v>
      </c>
      <c r="C165" s="95" t="s">
        <v>5568</v>
      </c>
      <c r="D165" s="96" t="s">
        <v>5505</v>
      </c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98"/>
      <c r="AP165" s="98"/>
      <c r="AQ165" s="98"/>
      <c r="AR165" s="98"/>
      <c r="AS165" s="98"/>
      <c r="AT165" s="98"/>
      <c r="AU165" s="98"/>
      <c r="AV165" s="98"/>
      <c r="AW165" s="98"/>
      <c r="AX165" s="98"/>
      <c r="AY165" s="98"/>
      <c r="AZ165" s="98"/>
      <c r="BA165" s="98"/>
      <c r="BB165" s="98"/>
      <c r="BC165" s="98"/>
      <c r="BD165" s="98"/>
      <c r="BE165" s="98"/>
      <c r="BF165" s="98"/>
      <c r="BG165" s="98"/>
      <c r="BH165" s="98"/>
      <c r="BI165" s="98"/>
      <c r="BJ165" s="98"/>
      <c r="BK165" s="98"/>
      <c r="BL165" s="98"/>
      <c r="BM165" s="98"/>
      <c r="BN165" s="98"/>
      <c r="BO165" s="98"/>
      <c r="BP165" s="98"/>
      <c r="BQ165" s="98"/>
      <c r="BR165" s="98"/>
      <c r="BS165" s="98"/>
      <c r="BT165" s="43"/>
      <c r="BU165" s="43"/>
      <c r="BV165" s="43"/>
      <c r="BW165" s="43"/>
      <c r="BX165" s="43"/>
      <c r="BY165" s="43"/>
      <c r="BZ165" s="121"/>
    </row>
    <row r="166" spans="1:78" ht="45" customHeight="1" x14ac:dyDescent="0.2">
      <c r="A166" s="119" t="s">
        <v>90</v>
      </c>
      <c r="B166" s="56">
        <v>14</v>
      </c>
      <c r="C166" s="95" t="s">
        <v>5569</v>
      </c>
      <c r="D166" s="96" t="s">
        <v>5505</v>
      </c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  <c r="BB166" s="98"/>
      <c r="BC166" s="98"/>
      <c r="BD166" s="98"/>
      <c r="BE166" s="98"/>
      <c r="BF166" s="98"/>
      <c r="BG166" s="98"/>
      <c r="BH166" s="98"/>
      <c r="BI166" s="98"/>
      <c r="BJ166" s="98"/>
      <c r="BK166" s="98"/>
      <c r="BL166" s="98"/>
      <c r="BM166" s="98"/>
      <c r="BN166" s="98"/>
      <c r="BO166" s="98"/>
      <c r="BP166" s="98"/>
      <c r="BQ166" s="98"/>
      <c r="BR166" s="98"/>
      <c r="BS166" s="98"/>
      <c r="BT166" s="43"/>
      <c r="BU166" s="43"/>
      <c r="BV166" s="43"/>
      <c r="BW166" s="43"/>
      <c r="BX166" s="43"/>
      <c r="BY166" s="43"/>
      <c r="BZ166" s="121"/>
    </row>
    <row r="167" spans="1:78" ht="45" customHeight="1" x14ac:dyDescent="0.2">
      <c r="A167" s="119" t="s">
        <v>90</v>
      </c>
      <c r="B167" s="56">
        <v>15</v>
      </c>
      <c r="C167" s="95" t="s">
        <v>5570</v>
      </c>
      <c r="D167" s="96" t="s">
        <v>5505</v>
      </c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98"/>
      <c r="AP167" s="98"/>
      <c r="AQ167" s="98"/>
      <c r="AR167" s="98"/>
      <c r="AS167" s="98"/>
      <c r="AT167" s="98"/>
      <c r="AU167" s="98"/>
      <c r="AV167" s="98"/>
      <c r="AW167" s="98"/>
      <c r="AX167" s="98"/>
      <c r="AY167" s="98"/>
      <c r="AZ167" s="98"/>
      <c r="BA167" s="98"/>
      <c r="BB167" s="98"/>
      <c r="BC167" s="98"/>
      <c r="BD167" s="98"/>
      <c r="BE167" s="98"/>
      <c r="BF167" s="98"/>
      <c r="BG167" s="98"/>
      <c r="BH167" s="98"/>
      <c r="BI167" s="98"/>
      <c r="BJ167" s="98"/>
      <c r="BK167" s="98"/>
      <c r="BL167" s="98"/>
      <c r="BM167" s="98"/>
      <c r="BN167" s="98"/>
      <c r="BO167" s="98"/>
      <c r="BP167" s="98"/>
      <c r="BQ167" s="98"/>
      <c r="BR167" s="98"/>
      <c r="BS167" s="98"/>
      <c r="BT167" s="43"/>
      <c r="BU167" s="43"/>
      <c r="BV167" s="43"/>
      <c r="BW167" s="43"/>
      <c r="BX167" s="43"/>
      <c r="BY167" s="43"/>
      <c r="BZ167" s="121"/>
    </row>
    <row r="168" spans="1:78" ht="45" customHeight="1" thickBot="1" x14ac:dyDescent="0.25">
      <c r="A168" s="122" t="s">
        <v>90</v>
      </c>
      <c r="B168" s="138">
        <v>16</v>
      </c>
      <c r="C168" s="133" t="s">
        <v>5571</v>
      </c>
      <c r="D168" s="134" t="s">
        <v>5505</v>
      </c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25"/>
      <c r="BU168" s="125"/>
      <c r="BV168" s="125"/>
      <c r="BW168" s="125"/>
      <c r="BX168" s="125"/>
      <c r="BY168" s="125"/>
      <c r="BZ168" s="126"/>
    </row>
    <row r="169" spans="1:78" ht="45" customHeight="1" x14ac:dyDescent="0.2">
      <c r="A169" s="102" t="s">
        <v>370</v>
      </c>
      <c r="B169" s="127">
        <v>1</v>
      </c>
      <c r="C169" s="104" t="s">
        <v>316</v>
      </c>
      <c r="D169" s="147" t="s">
        <v>377</v>
      </c>
      <c r="E169" s="129" t="s">
        <v>380</v>
      </c>
      <c r="F169" s="129" t="s">
        <v>381</v>
      </c>
      <c r="G169" s="129" t="s">
        <v>382</v>
      </c>
      <c r="H169" s="129" t="s">
        <v>383</v>
      </c>
      <c r="I169" s="129" t="s">
        <v>316</v>
      </c>
      <c r="J169" s="129" t="s">
        <v>4937</v>
      </c>
      <c r="K169" s="129"/>
      <c r="L169" s="129" t="s">
        <v>386</v>
      </c>
      <c r="M169" s="129" t="s">
        <v>4938</v>
      </c>
      <c r="N169" s="129" t="s">
        <v>388</v>
      </c>
      <c r="O169" s="129"/>
      <c r="P169" s="129" t="s">
        <v>1740</v>
      </c>
      <c r="Q169" s="129" t="s">
        <v>1741</v>
      </c>
      <c r="R169" s="129"/>
      <c r="S169" s="129" t="s">
        <v>391</v>
      </c>
      <c r="T169" s="129" t="s">
        <v>4939</v>
      </c>
      <c r="U169" s="129" t="s">
        <v>731</v>
      </c>
      <c r="V169" s="129" t="s">
        <v>4940</v>
      </c>
      <c r="W169" s="129"/>
      <c r="X169" s="129"/>
      <c r="Y169" s="129" t="s">
        <v>395</v>
      </c>
      <c r="Z169" s="129" t="s">
        <v>1830</v>
      </c>
      <c r="AA169" s="129"/>
      <c r="AB169" s="129" t="s">
        <v>4941</v>
      </c>
      <c r="AC169" s="129" t="s">
        <v>4941</v>
      </c>
      <c r="AD169" s="129"/>
      <c r="AE169" s="129"/>
      <c r="AF169" s="129" t="s">
        <v>4942</v>
      </c>
      <c r="AG169" s="129" t="s">
        <v>4942</v>
      </c>
      <c r="AH169" s="129" t="s">
        <v>4943</v>
      </c>
      <c r="AI169" s="129" t="s">
        <v>4944</v>
      </c>
      <c r="AJ169" s="129" t="s">
        <v>4945</v>
      </c>
      <c r="AK169" s="129" t="s">
        <v>4946</v>
      </c>
      <c r="AL169" s="129" t="s">
        <v>1754</v>
      </c>
      <c r="AM169" s="129" t="s">
        <v>4947</v>
      </c>
      <c r="AN169" s="129" t="s">
        <v>4948</v>
      </c>
      <c r="AO169" s="129" t="s">
        <v>1840</v>
      </c>
      <c r="AP169" s="129" t="s">
        <v>408</v>
      </c>
      <c r="AQ169" s="129" t="s">
        <v>409</v>
      </c>
      <c r="AR169" s="129" t="s">
        <v>410</v>
      </c>
      <c r="AS169" s="129" t="s">
        <v>411</v>
      </c>
      <c r="AT169" s="129" t="s">
        <v>4949</v>
      </c>
      <c r="AU169" s="129" t="s">
        <v>385</v>
      </c>
      <c r="AV169" s="129" t="s">
        <v>414</v>
      </c>
      <c r="AW169" s="129" t="s">
        <v>415</v>
      </c>
      <c r="AX169" s="129" t="s">
        <v>415</v>
      </c>
      <c r="AY169" s="129" t="s">
        <v>4950</v>
      </c>
      <c r="AZ169" s="129" t="s">
        <v>4950</v>
      </c>
      <c r="BA169" s="129" t="s">
        <v>4951</v>
      </c>
      <c r="BB169" s="129" t="s">
        <v>4952</v>
      </c>
      <c r="BC169" s="129" t="s">
        <v>4953</v>
      </c>
      <c r="BD169" s="129" t="s">
        <v>4954</v>
      </c>
      <c r="BE169" s="129" t="s">
        <v>668</v>
      </c>
      <c r="BF169" s="129" t="s">
        <v>4955</v>
      </c>
      <c r="BG169" s="129" t="s">
        <v>4956</v>
      </c>
      <c r="BH169" s="129" t="s">
        <v>1762</v>
      </c>
      <c r="BI169" s="129" t="s">
        <v>424</v>
      </c>
      <c r="BJ169" s="129" t="s">
        <v>4957</v>
      </c>
      <c r="BK169" s="129" t="s">
        <v>427</v>
      </c>
      <c r="BL169" s="129" t="s">
        <v>1754</v>
      </c>
      <c r="BM169" s="129" t="s">
        <v>4958</v>
      </c>
      <c r="BN169" s="129" t="s">
        <v>530</v>
      </c>
      <c r="BO169" s="129" t="s">
        <v>531</v>
      </c>
      <c r="BP169" s="129" t="s">
        <v>848</v>
      </c>
      <c r="BQ169" s="129" t="s">
        <v>848</v>
      </c>
      <c r="BR169" s="129" t="s">
        <v>464</v>
      </c>
      <c r="BS169" s="129" t="s">
        <v>506</v>
      </c>
      <c r="BT169" s="129" t="s">
        <v>4959</v>
      </c>
      <c r="BU169" s="129" t="s">
        <v>4960</v>
      </c>
      <c r="BV169" s="129" t="s">
        <v>4961</v>
      </c>
      <c r="BW169" s="129" t="s">
        <v>468</v>
      </c>
      <c r="BX169" s="129" t="s">
        <v>469</v>
      </c>
      <c r="BY169" s="129" t="s">
        <v>4962</v>
      </c>
      <c r="BZ169" s="130" t="s">
        <v>4963</v>
      </c>
    </row>
    <row r="170" spans="1:78" ht="45" customHeight="1" x14ac:dyDescent="0.2">
      <c r="A170" s="108" t="s">
        <v>370</v>
      </c>
      <c r="B170" s="54">
        <v>2</v>
      </c>
      <c r="C170" s="49" t="s">
        <v>317</v>
      </c>
      <c r="D170" s="55" t="s">
        <v>377</v>
      </c>
      <c r="E170" s="43" t="s">
        <v>380</v>
      </c>
      <c r="F170" s="43" t="s">
        <v>381</v>
      </c>
      <c r="G170" s="43" t="s">
        <v>382</v>
      </c>
      <c r="H170" s="43"/>
      <c r="I170" s="43" t="s">
        <v>317</v>
      </c>
      <c r="J170" s="43" t="s">
        <v>4964</v>
      </c>
      <c r="K170" s="43"/>
      <c r="L170" s="43" t="s">
        <v>508</v>
      </c>
      <c r="M170" s="43"/>
      <c r="N170" s="43" t="s">
        <v>388</v>
      </c>
      <c r="O170" s="43"/>
      <c r="P170" s="43" t="s">
        <v>1740</v>
      </c>
      <c r="Q170" s="43" t="s">
        <v>1741</v>
      </c>
      <c r="R170" s="43"/>
      <c r="S170" s="43" t="s">
        <v>391</v>
      </c>
      <c r="T170" s="43"/>
      <c r="U170" s="43" t="s">
        <v>4965</v>
      </c>
      <c r="V170" s="43" t="s">
        <v>4966</v>
      </c>
      <c r="W170" s="43" t="s">
        <v>4966</v>
      </c>
      <c r="X170" s="43"/>
      <c r="Y170" s="43" t="s">
        <v>395</v>
      </c>
      <c r="Z170" s="43" t="s">
        <v>1830</v>
      </c>
      <c r="AA170" s="43"/>
      <c r="AB170" s="43" t="s">
        <v>4967</v>
      </c>
      <c r="AC170" s="43" t="s">
        <v>4967</v>
      </c>
      <c r="AD170" s="43"/>
      <c r="AE170" s="43"/>
      <c r="AF170" s="43"/>
      <c r="AG170" s="43"/>
      <c r="AH170" s="43"/>
      <c r="AI170" s="43"/>
      <c r="AJ170" s="43"/>
      <c r="AK170" s="43" t="s">
        <v>4968</v>
      </c>
      <c r="AL170" s="43" t="s">
        <v>1754</v>
      </c>
      <c r="AM170" s="43" t="s">
        <v>4969</v>
      </c>
      <c r="AN170" s="43"/>
      <c r="AO170" s="43" t="s">
        <v>4970</v>
      </c>
      <c r="AP170" s="43"/>
      <c r="AQ170" s="43"/>
      <c r="AR170" s="43" t="s">
        <v>488</v>
      </c>
      <c r="AS170" s="43"/>
      <c r="AT170" s="43" t="s">
        <v>4971</v>
      </c>
      <c r="AU170" s="43"/>
      <c r="AV170" s="43"/>
      <c r="AW170" s="43"/>
      <c r="AX170" s="43" t="s">
        <v>415</v>
      </c>
      <c r="AY170" s="43"/>
      <c r="AZ170" s="43"/>
      <c r="BA170" s="43"/>
      <c r="BB170" s="43"/>
      <c r="BC170" s="43"/>
      <c r="BD170" s="43"/>
      <c r="BE170" s="43"/>
      <c r="BF170" s="43"/>
      <c r="BG170" s="43" t="s">
        <v>4972</v>
      </c>
      <c r="BH170" s="43" t="s">
        <v>1762</v>
      </c>
      <c r="BI170" s="43" t="s">
        <v>424</v>
      </c>
      <c r="BJ170" s="43" t="s">
        <v>4973</v>
      </c>
      <c r="BK170" s="43" t="s">
        <v>427</v>
      </c>
      <c r="BL170" s="43"/>
      <c r="BM170" s="43"/>
      <c r="BN170" s="43"/>
      <c r="BO170" s="43"/>
      <c r="BP170" s="43"/>
      <c r="BQ170" s="43"/>
      <c r="BR170" s="43"/>
      <c r="BS170" s="43"/>
      <c r="BT170" s="43"/>
      <c r="BU170" s="43"/>
      <c r="BV170" s="43"/>
      <c r="BW170" s="43"/>
      <c r="BX170" s="43"/>
      <c r="BY170" s="43"/>
      <c r="BZ170" s="121"/>
    </row>
    <row r="171" spans="1:78" ht="45" customHeight="1" x14ac:dyDescent="0.2">
      <c r="A171" s="108" t="s">
        <v>370</v>
      </c>
      <c r="B171" s="54">
        <v>3</v>
      </c>
      <c r="C171" s="49" t="s">
        <v>323</v>
      </c>
      <c r="D171" s="55" t="s">
        <v>377</v>
      </c>
      <c r="E171" s="43" t="s">
        <v>380</v>
      </c>
      <c r="F171" s="43" t="s">
        <v>381</v>
      </c>
      <c r="G171" s="43" t="s">
        <v>382</v>
      </c>
      <c r="H171" s="43"/>
      <c r="I171" s="43" t="s">
        <v>323</v>
      </c>
      <c r="J171" s="43" t="s">
        <v>4974</v>
      </c>
      <c r="K171" s="43"/>
      <c r="L171" s="43" t="s">
        <v>1511</v>
      </c>
      <c r="M171" s="43" t="s">
        <v>4975</v>
      </c>
      <c r="N171" s="43" t="s">
        <v>388</v>
      </c>
      <c r="O171" s="43"/>
      <c r="P171" s="43" t="s">
        <v>1740</v>
      </c>
      <c r="Q171" s="43" t="s">
        <v>1741</v>
      </c>
      <c r="R171" s="43"/>
      <c r="S171" s="43" t="s">
        <v>391</v>
      </c>
      <c r="T171" s="43"/>
      <c r="U171" s="43" t="s">
        <v>731</v>
      </c>
      <c r="V171" s="43"/>
      <c r="W171" s="43"/>
      <c r="X171" s="43"/>
      <c r="Y171" s="43" t="s">
        <v>395</v>
      </c>
      <c r="Z171" s="43" t="s">
        <v>1830</v>
      </c>
      <c r="AA171" s="43"/>
      <c r="AB171" s="43" t="s">
        <v>4976</v>
      </c>
      <c r="AC171" s="43" t="s">
        <v>4976</v>
      </c>
      <c r="AD171" s="43" t="s">
        <v>4977</v>
      </c>
      <c r="AE171" s="43" t="s">
        <v>4978</v>
      </c>
      <c r="AF171" s="43" t="s">
        <v>4979</v>
      </c>
      <c r="AG171" s="43" t="s">
        <v>4979</v>
      </c>
      <c r="AH171" s="43" t="s">
        <v>4980</v>
      </c>
      <c r="AI171" s="43" t="s">
        <v>4981</v>
      </c>
      <c r="AJ171" s="43" t="s">
        <v>2092</v>
      </c>
      <c r="AK171" s="43" t="s">
        <v>4982</v>
      </c>
      <c r="AL171" s="43" t="s">
        <v>1754</v>
      </c>
      <c r="AM171" s="43" t="s">
        <v>4983</v>
      </c>
      <c r="AN171" s="43" t="s">
        <v>4984</v>
      </c>
      <c r="AO171" s="43" t="s">
        <v>1840</v>
      </c>
      <c r="AP171" s="43" t="s">
        <v>408</v>
      </c>
      <c r="AQ171" s="43" t="s">
        <v>409</v>
      </c>
      <c r="AR171" s="43" t="s">
        <v>410</v>
      </c>
      <c r="AS171" s="43" t="s">
        <v>1607</v>
      </c>
      <c r="AT171" s="43" t="s">
        <v>4985</v>
      </c>
      <c r="AU171" s="43"/>
      <c r="AV171" s="43" t="s">
        <v>414</v>
      </c>
      <c r="AW171" s="43" t="s">
        <v>415</v>
      </c>
      <c r="AX171" s="43" t="s">
        <v>415</v>
      </c>
      <c r="AY171" s="43"/>
      <c r="AZ171" s="43"/>
      <c r="BA171" s="43"/>
      <c r="BB171" s="43"/>
      <c r="BC171" s="43"/>
      <c r="BD171" s="43"/>
      <c r="BE171" s="43"/>
      <c r="BF171" s="43"/>
      <c r="BG171" s="43" t="s">
        <v>4986</v>
      </c>
      <c r="BH171" s="43" t="s">
        <v>1792</v>
      </c>
      <c r="BI171" s="43" t="s">
        <v>424</v>
      </c>
      <c r="BJ171" s="43" t="s">
        <v>4987</v>
      </c>
      <c r="BK171" s="43" t="s">
        <v>427</v>
      </c>
      <c r="BL171" s="43" t="s">
        <v>1754</v>
      </c>
      <c r="BM171" s="43"/>
      <c r="BN171" s="43" t="s">
        <v>504</v>
      </c>
      <c r="BO171" s="43" t="s">
        <v>583</v>
      </c>
      <c r="BP171" s="43" t="s">
        <v>504</v>
      </c>
      <c r="BQ171" s="43" t="s">
        <v>504</v>
      </c>
      <c r="BR171" s="43" t="s">
        <v>4988</v>
      </c>
      <c r="BS171" s="43" t="s">
        <v>506</v>
      </c>
      <c r="BT171" s="43"/>
      <c r="BU171" s="43"/>
      <c r="BV171" s="43"/>
      <c r="BW171" s="43"/>
      <c r="BX171" s="43"/>
      <c r="BY171" s="43"/>
      <c r="BZ171" s="121"/>
    </row>
    <row r="172" spans="1:78" ht="45" customHeight="1" x14ac:dyDescent="0.25">
      <c r="A172" s="108" t="s">
        <v>370</v>
      </c>
      <c r="B172" s="54">
        <v>4</v>
      </c>
      <c r="C172" s="95" t="s">
        <v>5548</v>
      </c>
      <c r="D172" s="96" t="s">
        <v>5505</v>
      </c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3"/>
      <c r="BR172" s="43"/>
      <c r="BS172" s="43"/>
      <c r="BT172" s="43"/>
      <c r="BU172" s="43"/>
      <c r="BV172" s="43"/>
      <c r="BW172" s="43"/>
      <c r="BX172" s="43"/>
      <c r="BY172" s="43"/>
      <c r="BZ172" s="121"/>
    </row>
    <row r="173" spans="1:78" ht="45" customHeight="1" x14ac:dyDescent="0.25">
      <c r="A173" s="108" t="s">
        <v>370</v>
      </c>
      <c r="B173" s="54">
        <v>5</v>
      </c>
      <c r="C173" s="95" t="s">
        <v>5549</v>
      </c>
      <c r="D173" s="96" t="s">
        <v>5505</v>
      </c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  <c r="BK173" s="43"/>
      <c r="BL173" s="43"/>
      <c r="BM173" s="43"/>
      <c r="BN173" s="43"/>
      <c r="BO173" s="43"/>
      <c r="BP173" s="43"/>
      <c r="BQ173" s="43"/>
      <c r="BR173" s="43"/>
      <c r="BS173" s="43"/>
      <c r="BT173" s="43"/>
      <c r="BU173" s="43"/>
      <c r="BV173" s="43"/>
      <c r="BW173" s="43"/>
      <c r="BX173" s="43"/>
      <c r="BY173" s="43"/>
      <c r="BZ173" s="121"/>
    </row>
    <row r="174" spans="1:78" ht="45" customHeight="1" x14ac:dyDescent="0.25">
      <c r="A174" s="108" t="s">
        <v>370</v>
      </c>
      <c r="B174" s="54">
        <v>6</v>
      </c>
      <c r="C174" s="95" t="s">
        <v>5550</v>
      </c>
      <c r="D174" s="96" t="s">
        <v>5505</v>
      </c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3"/>
      <c r="BR174" s="43"/>
      <c r="BS174" s="43"/>
      <c r="BT174" s="43"/>
      <c r="BU174" s="43"/>
      <c r="BV174" s="43"/>
      <c r="BW174" s="43"/>
      <c r="BX174" s="43"/>
      <c r="BY174" s="43"/>
      <c r="BZ174" s="121"/>
    </row>
    <row r="175" spans="1:78" ht="45" customHeight="1" x14ac:dyDescent="0.25">
      <c r="A175" s="108" t="s">
        <v>370</v>
      </c>
      <c r="B175" s="54">
        <v>7</v>
      </c>
      <c r="C175" s="95" t="s">
        <v>5551</v>
      </c>
      <c r="D175" s="96" t="s">
        <v>5505</v>
      </c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/>
      <c r="BR175" s="43"/>
      <c r="BS175" s="43"/>
      <c r="BT175" s="43"/>
      <c r="BU175" s="43"/>
      <c r="BV175" s="43"/>
      <c r="BW175" s="43"/>
      <c r="BX175" s="43"/>
      <c r="BY175" s="43"/>
      <c r="BZ175" s="121"/>
    </row>
    <row r="176" spans="1:78" ht="45" customHeight="1" thickBot="1" x14ac:dyDescent="0.3">
      <c r="A176" s="110" t="s">
        <v>370</v>
      </c>
      <c r="B176" s="132">
        <v>8</v>
      </c>
      <c r="C176" s="133" t="s">
        <v>5552</v>
      </c>
      <c r="D176" s="134" t="s">
        <v>5505</v>
      </c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BQ176" s="125"/>
      <c r="BR176" s="125"/>
      <c r="BS176" s="125"/>
      <c r="BT176" s="125"/>
      <c r="BU176" s="125"/>
      <c r="BV176" s="125"/>
      <c r="BW176" s="125"/>
      <c r="BX176" s="125"/>
      <c r="BY176" s="125"/>
      <c r="BZ176" s="126"/>
    </row>
    <row r="177" spans="1:78" ht="45" customHeight="1" x14ac:dyDescent="0.2">
      <c r="A177" s="116" t="s">
        <v>371</v>
      </c>
      <c r="B177" s="137">
        <v>1</v>
      </c>
      <c r="C177" s="118" t="s">
        <v>364</v>
      </c>
      <c r="D177" s="156" t="s">
        <v>378</v>
      </c>
      <c r="E177" s="129" t="s">
        <v>380</v>
      </c>
      <c r="F177" s="129" t="s">
        <v>381</v>
      </c>
      <c r="G177" s="129" t="s">
        <v>382</v>
      </c>
      <c r="H177" s="129"/>
      <c r="I177" s="129" t="s">
        <v>4989</v>
      </c>
      <c r="J177" s="129" t="s">
        <v>4990</v>
      </c>
      <c r="K177" s="129"/>
      <c r="L177" s="129" t="s">
        <v>386</v>
      </c>
      <c r="M177" s="129" t="s">
        <v>4991</v>
      </c>
      <c r="N177" s="129" t="s">
        <v>388</v>
      </c>
      <c r="O177" s="129"/>
      <c r="P177" s="129" t="s">
        <v>1853</v>
      </c>
      <c r="Q177" s="129" t="s">
        <v>1854</v>
      </c>
      <c r="R177" s="129"/>
      <c r="S177" s="129" t="s">
        <v>391</v>
      </c>
      <c r="T177" s="129"/>
      <c r="U177" s="129" t="s">
        <v>731</v>
      </c>
      <c r="V177" s="129"/>
      <c r="W177" s="129"/>
      <c r="X177" s="129"/>
      <c r="Y177" s="129" t="s">
        <v>395</v>
      </c>
      <c r="Z177" s="129" t="s">
        <v>4992</v>
      </c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 t="s">
        <v>908</v>
      </c>
      <c r="AL177" s="129"/>
      <c r="AM177" s="129"/>
      <c r="AN177" s="129"/>
      <c r="AO177" s="129" t="s">
        <v>908</v>
      </c>
      <c r="AP177" s="129"/>
      <c r="AQ177" s="129"/>
      <c r="AR177" s="129" t="s">
        <v>410</v>
      </c>
      <c r="AS177" s="129"/>
      <c r="AT177" s="129"/>
      <c r="AU177" s="129"/>
      <c r="AV177" s="129"/>
      <c r="AW177" s="129"/>
      <c r="AX177" s="129"/>
      <c r="AY177" s="129"/>
      <c r="AZ177" s="129"/>
      <c r="BA177" s="129"/>
      <c r="BB177" s="129"/>
      <c r="BC177" s="129"/>
      <c r="BD177" s="129"/>
      <c r="BE177" s="129"/>
      <c r="BF177" s="129"/>
      <c r="BG177" s="129"/>
      <c r="BH177" s="129"/>
      <c r="BI177" s="129"/>
      <c r="BJ177" s="129"/>
      <c r="BK177" s="129"/>
      <c r="BL177" s="129"/>
      <c r="BM177" s="129"/>
      <c r="BN177" s="129"/>
      <c r="BO177" s="129"/>
      <c r="BP177" s="129"/>
      <c r="BQ177" s="129"/>
      <c r="BR177" s="129"/>
      <c r="BS177" s="129"/>
      <c r="BT177" s="129"/>
      <c r="BU177" s="129"/>
      <c r="BV177" s="129"/>
      <c r="BW177" s="129"/>
      <c r="BX177" s="129"/>
      <c r="BY177" s="129"/>
      <c r="BZ177" s="130"/>
    </row>
    <row r="178" spans="1:78" ht="45" customHeight="1" x14ac:dyDescent="0.2">
      <c r="A178" s="119" t="s">
        <v>371</v>
      </c>
      <c r="B178" s="56">
        <v>2</v>
      </c>
      <c r="C178" s="52" t="s">
        <v>324</v>
      </c>
      <c r="D178" s="55" t="s">
        <v>377</v>
      </c>
      <c r="E178" s="43" t="s">
        <v>380</v>
      </c>
      <c r="F178" s="43" t="s">
        <v>381</v>
      </c>
      <c r="G178" s="43" t="s">
        <v>382</v>
      </c>
      <c r="H178" s="43"/>
      <c r="I178" s="43" t="s">
        <v>324</v>
      </c>
      <c r="J178" s="43" t="s">
        <v>4993</v>
      </c>
      <c r="K178" s="43"/>
      <c r="L178" s="43" t="s">
        <v>535</v>
      </c>
      <c r="M178" s="43" t="s">
        <v>4994</v>
      </c>
      <c r="N178" s="43" t="s">
        <v>388</v>
      </c>
      <c r="O178" s="43"/>
      <c r="P178" s="43" t="s">
        <v>1853</v>
      </c>
      <c r="Q178" s="43" t="s">
        <v>1854</v>
      </c>
      <c r="R178" s="43"/>
      <c r="S178" s="43" t="s">
        <v>391</v>
      </c>
      <c r="T178" s="43"/>
      <c r="U178" s="43" t="s">
        <v>4995</v>
      </c>
      <c r="V178" s="43" t="s">
        <v>4996</v>
      </c>
      <c r="W178" s="43"/>
      <c r="X178" s="43"/>
      <c r="Y178" s="43" t="s">
        <v>395</v>
      </c>
      <c r="Z178" s="43" t="s">
        <v>4992</v>
      </c>
      <c r="AA178" s="43"/>
      <c r="AB178" s="43" t="s">
        <v>4997</v>
      </c>
      <c r="AC178" s="43" t="s">
        <v>4997</v>
      </c>
      <c r="AD178" s="43"/>
      <c r="AE178" s="43"/>
      <c r="AF178" s="43" t="s">
        <v>4998</v>
      </c>
      <c r="AG178" s="43" t="s">
        <v>4998</v>
      </c>
      <c r="AH178" s="43" t="s">
        <v>4999</v>
      </c>
      <c r="AI178" s="43"/>
      <c r="AJ178" s="43"/>
      <c r="AK178" s="43" t="s">
        <v>5000</v>
      </c>
      <c r="AL178" s="43"/>
      <c r="AM178" s="43" t="s">
        <v>5001</v>
      </c>
      <c r="AN178" s="43"/>
      <c r="AO178" s="43" t="s">
        <v>5002</v>
      </c>
      <c r="AP178" s="43"/>
      <c r="AQ178" s="43"/>
      <c r="AR178" s="43" t="s">
        <v>488</v>
      </c>
      <c r="AS178" s="43" t="s">
        <v>1607</v>
      </c>
      <c r="AT178" s="43" t="s">
        <v>5003</v>
      </c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/>
      <c r="BY178" s="43"/>
      <c r="BZ178" s="121"/>
    </row>
    <row r="179" spans="1:78" ht="45" customHeight="1" x14ac:dyDescent="0.25">
      <c r="A179" s="119" t="s">
        <v>371</v>
      </c>
      <c r="B179" s="56">
        <v>3</v>
      </c>
      <c r="C179" s="95" t="s">
        <v>5534</v>
      </c>
      <c r="D179" s="96" t="s">
        <v>5505</v>
      </c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121"/>
    </row>
    <row r="180" spans="1:78" ht="45" customHeight="1" x14ac:dyDescent="0.25">
      <c r="A180" s="119" t="s">
        <v>371</v>
      </c>
      <c r="B180" s="56">
        <v>4</v>
      </c>
      <c r="C180" s="95" t="s">
        <v>5535</v>
      </c>
      <c r="D180" s="96" t="s">
        <v>5505</v>
      </c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3"/>
      <c r="BR180" s="43"/>
      <c r="BS180" s="43"/>
      <c r="BT180" s="43"/>
      <c r="BU180" s="43"/>
      <c r="BV180" s="43"/>
      <c r="BW180" s="43"/>
      <c r="BX180" s="43"/>
      <c r="BY180" s="43"/>
      <c r="BZ180" s="121"/>
    </row>
    <row r="181" spans="1:78" ht="45" customHeight="1" thickBot="1" x14ac:dyDescent="0.3">
      <c r="A181" s="122" t="s">
        <v>371</v>
      </c>
      <c r="B181" s="138">
        <v>5</v>
      </c>
      <c r="C181" s="133" t="s">
        <v>5536</v>
      </c>
      <c r="D181" s="134" t="s">
        <v>5505</v>
      </c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  <c r="AZ181" s="125"/>
      <c r="BA181" s="125"/>
      <c r="BB181" s="125"/>
      <c r="BC181" s="125"/>
      <c r="BD181" s="125"/>
      <c r="BE181" s="125"/>
      <c r="BF181" s="125"/>
      <c r="BG181" s="125"/>
      <c r="BH181" s="125"/>
      <c r="BI181" s="125"/>
      <c r="BJ181" s="125"/>
      <c r="BK181" s="125"/>
      <c r="BL181" s="125"/>
      <c r="BM181" s="125"/>
      <c r="BN181" s="125"/>
      <c r="BO181" s="125"/>
      <c r="BP181" s="125"/>
      <c r="BQ181" s="125"/>
      <c r="BR181" s="125"/>
      <c r="BS181" s="125"/>
      <c r="BT181" s="125"/>
      <c r="BU181" s="125"/>
      <c r="BV181" s="125"/>
      <c r="BW181" s="125"/>
      <c r="BX181" s="125"/>
      <c r="BY181" s="125"/>
      <c r="BZ181" s="126"/>
    </row>
    <row r="182" spans="1:78" ht="45" customHeight="1" x14ac:dyDescent="0.2">
      <c r="A182" s="102" t="s">
        <v>81</v>
      </c>
      <c r="B182" s="127">
        <v>1</v>
      </c>
      <c r="C182" s="104" t="s">
        <v>328</v>
      </c>
      <c r="D182" s="147" t="s">
        <v>377</v>
      </c>
      <c r="E182" s="129" t="s">
        <v>380</v>
      </c>
      <c r="F182" s="129" t="s">
        <v>381</v>
      </c>
      <c r="G182" s="129" t="s">
        <v>382</v>
      </c>
      <c r="H182" s="129"/>
      <c r="I182" s="129" t="s">
        <v>328</v>
      </c>
      <c r="J182" s="129" t="s">
        <v>5004</v>
      </c>
      <c r="K182" s="129" t="s">
        <v>385</v>
      </c>
      <c r="L182" s="129" t="s">
        <v>1511</v>
      </c>
      <c r="M182" s="129" t="s">
        <v>5005</v>
      </c>
      <c r="N182" s="129" t="s">
        <v>388</v>
      </c>
      <c r="O182" s="129"/>
      <c r="P182" s="129" t="s">
        <v>1914</v>
      </c>
      <c r="Q182" s="129" t="s">
        <v>1915</v>
      </c>
      <c r="R182" s="129"/>
      <c r="S182" s="129" t="s">
        <v>391</v>
      </c>
      <c r="T182" s="129"/>
      <c r="U182" s="129" t="s">
        <v>5006</v>
      </c>
      <c r="V182" s="129" t="s">
        <v>5007</v>
      </c>
      <c r="W182" s="129" t="s">
        <v>5008</v>
      </c>
      <c r="X182" s="129" t="s">
        <v>394</v>
      </c>
      <c r="Y182" s="129" t="s">
        <v>395</v>
      </c>
      <c r="Z182" s="129" t="s">
        <v>1919</v>
      </c>
      <c r="AA182" s="129"/>
      <c r="AB182" s="129" t="s">
        <v>5009</v>
      </c>
      <c r="AC182" s="129" t="s">
        <v>5009</v>
      </c>
      <c r="AD182" s="129" t="s">
        <v>5010</v>
      </c>
      <c r="AE182" s="129" t="s">
        <v>5011</v>
      </c>
      <c r="AF182" s="129" t="s">
        <v>5012</v>
      </c>
      <c r="AG182" s="129" t="s">
        <v>5012</v>
      </c>
      <c r="AH182" s="129" t="s">
        <v>5013</v>
      </c>
      <c r="AI182" s="129" t="s">
        <v>5014</v>
      </c>
      <c r="AJ182" s="129" t="s">
        <v>385</v>
      </c>
      <c r="AK182" s="129" t="s">
        <v>5015</v>
      </c>
      <c r="AL182" s="129" t="s">
        <v>1927</v>
      </c>
      <c r="AM182" s="129" t="s">
        <v>5016</v>
      </c>
      <c r="AN182" s="129" t="s">
        <v>5017</v>
      </c>
      <c r="AO182" s="129" t="s">
        <v>5018</v>
      </c>
      <c r="AP182" s="129" t="s">
        <v>408</v>
      </c>
      <c r="AQ182" s="129" t="s">
        <v>409</v>
      </c>
      <c r="AR182" s="129" t="s">
        <v>488</v>
      </c>
      <c r="AS182" s="129" t="s">
        <v>688</v>
      </c>
      <c r="AT182" s="129" t="s">
        <v>5019</v>
      </c>
      <c r="AU182" s="129" t="s">
        <v>385</v>
      </c>
      <c r="AV182" s="129" t="s">
        <v>414</v>
      </c>
      <c r="AW182" s="129" t="s">
        <v>415</v>
      </c>
      <c r="AX182" s="129" t="s">
        <v>415</v>
      </c>
      <c r="AY182" s="129" t="s">
        <v>2714</v>
      </c>
      <c r="AZ182" s="129" t="s">
        <v>2714</v>
      </c>
      <c r="BA182" s="129" t="s">
        <v>453</v>
      </c>
      <c r="BB182" s="129" t="s">
        <v>4569</v>
      </c>
      <c r="BC182" s="129" t="s">
        <v>5020</v>
      </c>
      <c r="BD182" s="129" t="s">
        <v>5021</v>
      </c>
      <c r="BE182" s="129" t="s">
        <v>421</v>
      </c>
      <c r="BF182" s="129" t="s">
        <v>5022</v>
      </c>
      <c r="BG182" s="129" t="s">
        <v>5023</v>
      </c>
      <c r="BH182" s="129" t="s">
        <v>1993</v>
      </c>
      <c r="BI182" s="129" t="s">
        <v>424</v>
      </c>
      <c r="BJ182" s="129" t="s">
        <v>5024</v>
      </c>
      <c r="BK182" s="129" t="s">
        <v>427</v>
      </c>
      <c r="BL182" s="129" t="s">
        <v>1927</v>
      </c>
      <c r="BM182" s="129" t="s">
        <v>385</v>
      </c>
      <c r="BN182" s="129" t="s">
        <v>462</v>
      </c>
      <c r="BO182" s="129" t="s">
        <v>531</v>
      </c>
      <c r="BP182" s="129" t="s">
        <v>640</v>
      </c>
      <c r="BQ182" s="129" t="s">
        <v>1002</v>
      </c>
      <c r="BR182" s="129" t="s">
        <v>5025</v>
      </c>
      <c r="BS182" s="129" t="s">
        <v>1060</v>
      </c>
      <c r="BT182" s="129"/>
      <c r="BU182" s="129"/>
      <c r="BV182" s="129"/>
      <c r="BW182" s="129"/>
      <c r="BX182" s="129"/>
      <c r="BY182" s="129"/>
      <c r="BZ182" s="130"/>
    </row>
    <row r="183" spans="1:78" ht="45" customHeight="1" x14ac:dyDescent="0.2">
      <c r="A183" s="108" t="s">
        <v>81</v>
      </c>
      <c r="B183" s="54">
        <v>2</v>
      </c>
      <c r="C183" s="49" t="s">
        <v>329</v>
      </c>
      <c r="D183" s="55" t="s">
        <v>377</v>
      </c>
      <c r="E183" s="43" t="s">
        <v>380</v>
      </c>
      <c r="F183" s="43" t="s">
        <v>381</v>
      </c>
      <c r="G183" s="43" t="s">
        <v>382</v>
      </c>
      <c r="H183" s="43"/>
      <c r="I183" s="43" t="s">
        <v>329</v>
      </c>
      <c r="J183" s="43" t="s">
        <v>5026</v>
      </c>
      <c r="K183" s="43"/>
      <c r="L183" s="43" t="s">
        <v>1511</v>
      </c>
      <c r="M183" s="43"/>
      <c r="N183" s="43" t="s">
        <v>388</v>
      </c>
      <c r="O183" s="43"/>
      <c r="P183" s="43" t="s">
        <v>1914</v>
      </c>
      <c r="Q183" s="43" t="s">
        <v>1915</v>
      </c>
      <c r="R183" s="43"/>
      <c r="S183" s="43" t="s">
        <v>391</v>
      </c>
      <c r="T183" s="43"/>
      <c r="U183" s="43" t="s">
        <v>731</v>
      </c>
      <c r="V183" s="43"/>
      <c r="W183" s="43"/>
      <c r="X183" s="43"/>
      <c r="Y183" s="43" t="s">
        <v>395</v>
      </c>
      <c r="Z183" s="43" t="s">
        <v>1952</v>
      </c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 t="s">
        <v>908</v>
      </c>
      <c r="AL183" s="43"/>
      <c r="AM183" s="43"/>
      <c r="AN183" s="43"/>
      <c r="AO183" s="43" t="s">
        <v>908</v>
      </c>
      <c r="AP183" s="43"/>
      <c r="AQ183" s="43"/>
      <c r="AR183" s="43" t="s">
        <v>410</v>
      </c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3"/>
      <c r="BR183" s="43"/>
      <c r="BS183" s="43"/>
      <c r="BT183" s="43"/>
      <c r="BU183" s="43"/>
      <c r="BV183" s="43"/>
      <c r="BW183" s="43"/>
      <c r="BX183" s="43"/>
      <c r="BY183" s="43"/>
      <c r="BZ183" s="121"/>
    </row>
    <row r="184" spans="1:78" ht="45" customHeight="1" x14ac:dyDescent="0.2">
      <c r="A184" s="108" t="s">
        <v>81</v>
      </c>
      <c r="B184" s="54">
        <v>3</v>
      </c>
      <c r="C184" s="49" t="s">
        <v>330</v>
      </c>
      <c r="D184" s="55" t="s">
        <v>377</v>
      </c>
      <c r="E184" s="43" t="s">
        <v>380</v>
      </c>
      <c r="F184" s="43" t="s">
        <v>381</v>
      </c>
      <c r="G184" s="43" t="s">
        <v>382</v>
      </c>
      <c r="H184" s="43" t="s">
        <v>383</v>
      </c>
      <c r="I184" s="43" t="s">
        <v>330</v>
      </c>
      <c r="J184" s="43" t="s">
        <v>5027</v>
      </c>
      <c r="K184" s="43" t="s">
        <v>385</v>
      </c>
      <c r="L184" s="43" t="s">
        <v>1511</v>
      </c>
      <c r="M184" s="43" t="s">
        <v>5028</v>
      </c>
      <c r="N184" s="43" t="s">
        <v>388</v>
      </c>
      <c r="O184" s="43"/>
      <c r="P184" s="43" t="s">
        <v>1914</v>
      </c>
      <c r="Q184" s="43" t="s">
        <v>1915</v>
      </c>
      <c r="R184" s="43"/>
      <c r="S184" s="43" t="s">
        <v>391</v>
      </c>
      <c r="T184" s="43" t="s">
        <v>5029</v>
      </c>
      <c r="U184" s="43" t="s">
        <v>5030</v>
      </c>
      <c r="V184" s="43" t="s">
        <v>5031</v>
      </c>
      <c r="W184" s="43" t="s">
        <v>5032</v>
      </c>
      <c r="X184" s="43"/>
      <c r="Y184" s="43" t="s">
        <v>395</v>
      </c>
      <c r="Z184" s="43" t="s">
        <v>2001</v>
      </c>
      <c r="AA184" s="43"/>
      <c r="AB184" s="43" t="s">
        <v>5033</v>
      </c>
      <c r="AC184" s="43" t="s">
        <v>5033</v>
      </c>
      <c r="AD184" s="43" t="s">
        <v>5034</v>
      </c>
      <c r="AE184" s="43" t="s">
        <v>5035</v>
      </c>
      <c r="AF184" s="43" t="s">
        <v>5036</v>
      </c>
      <c r="AG184" s="43" t="s">
        <v>5036</v>
      </c>
      <c r="AH184" s="43" t="s">
        <v>5037</v>
      </c>
      <c r="AI184" s="43" t="s">
        <v>5038</v>
      </c>
      <c r="AJ184" s="43" t="s">
        <v>385</v>
      </c>
      <c r="AK184" s="43" t="s">
        <v>5039</v>
      </c>
      <c r="AL184" s="43" t="s">
        <v>1927</v>
      </c>
      <c r="AM184" s="43" t="s">
        <v>5040</v>
      </c>
      <c r="AN184" s="43" t="s">
        <v>5041</v>
      </c>
      <c r="AO184" s="43" t="s">
        <v>2005</v>
      </c>
      <c r="AP184" s="43" t="s">
        <v>408</v>
      </c>
      <c r="AQ184" s="43" t="s">
        <v>409</v>
      </c>
      <c r="AR184" s="43" t="s">
        <v>410</v>
      </c>
      <c r="AS184" s="43" t="s">
        <v>411</v>
      </c>
      <c r="AT184" s="43" t="s">
        <v>5042</v>
      </c>
      <c r="AU184" s="43" t="s">
        <v>718</v>
      </c>
      <c r="AV184" s="43" t="s">
        <v>414</v>
      </c>
      <c r="AW184" s="43" t="s">
        <v>415</v>
      </c>
      <c r="AX184" s="43" t="s">
        <v>415</v>
      </c>
      <c r="AY184" s="43" t="s">
        <v>1123</v>
      </c>
      <c r="AZ184" s="43" t="s">
        <v>848</v>
      </c>
      <c r="BA184" s="43"/>
      <c r="BB184" s="43"/>
      <c r="BC184" s="43"/>
      <c r="BD184" s="43"/>
      <c r="BE184" s="43"/>
      <c r="BF184" s="43"/>
      <c r="BG184" s="43" t="s">
        <v>5043</v>
      </c>
      <c r="BH184" s="43" t="s">
        <v>5044</v>
      </c>
      <c r="BI184" s="43" t="s">
        <v>1967</v>
      </c>
      <c r="BJ184" s="43" t="s">
        <v>5045</v>
      </c>
      <c r="BK184" s="43" t="s">
        <v>674</v>
      </c>
      <c r="BL184" s="43" t="s">
        <v>1927</v>
      </c>
      <c r="BM184" s="43" t="s">
        <v>385</v>
      </c>
      <c r="BN184" s="43" t="s">
        <v>907</v>
      </c>
      <c r="BO184" s="43" t="s">
        <v>531</v>
      </c>
      <c r="BP184" s="43" t="s">
        <v>848</v>
      </c>
      <c r="BQ184" s="43" t="s">
        <v>848</v>
      </c>
      <c r="BR184" s="43" t="s">
        <v>431</v>
      </c>
      <c r="BS184" s="43" t="s">
        <v>557</v>
      </c>
      <c r="BT184" s="43"/>
      <c r="BU184" s="43"/>
      <c r="BV184" s="43"/>
      <c r="BW184" s="43"/>
      <c r="BX184" s="43"/>
      <c r="BY184" s="43"/>
      <c r="BZ184" s="121"/>
    </row>
    <row r="185" spans="1:78" ht="45" customHeight="1" x14ac:dyDescent="0.2">
      <c r="A185" s="108" t="s">
        <v>81</v>
      </c>
      <c r="B185" s="54">
        <v>4</v>
      </c>
      <c r="C185" s="49" t="s">
        <v>331</v>
      </c>
      <c r="D185" s="55" t="s">
        <v>377</v>
      </c>
      <c r="E185" s="43" t="s">
        <v>380</v>
      </c>
      <c r="F185" s="43" t="s">
        <v>381</v>
      </c>
      <c r="G185" s="43" t="s">
        <v>382</v>
      </c>
      <c r="H185" s="43" t="s">
        <v>383</v>
      </c>
      <c r="I185" s="43" t="s">
        <v>331</v>
      </c>
      <c r="J185" s="43" t="s">
        <v>5046</v>
      </c>
      <c r="K185" s="43" t="s">
        <v>385</v>
      </c>
      <c r="L185" s="43" t="s">
        <v>1511</v>
      </c>
      <c r="M185" s="43" t="s">
        <v>5047</v>
      </c>
      <c r="N185" s="43" t="s">
        <v>388</v>
      </c>
      <c r="O185" s="43"/>
      <c r="P185" s="43" t="s">
        <v>1914</v>
      </c>
      <c r="Q185" s="43" t="s">
        <v>1915</v>
      </c>
      <c r="R185" s="43"/>
      <c r="S185" s="43" t="s">
        <v>391</v>
      </c>
      <c r="T185" s="43" t="s">
        <v>385</v>
      </c>
      <c r="U185" s="43" t="s">
        <v>5048</v>
      </c>
      <c r="V185" s="43" t="s">
        <v>5049</v>
      </c>
      <c r="W185" s="43" t="s">
        <v>5050</v>
      </c>
      <c r="X185" s="43" t="s">
        <v>477</v>
      </c>
      <c r="Y185" s="43" t="s">
        <v>395</v>
      </c>
      <c r="Z185" s="43" t="s">
        <v>5051</v>
      </c>
      <c r="AA185" s="43"/>
      <c r="AB185" s="43" t="s">
        <v>5052</v>
      </c>
      <c r="AC185" s="43" t="s">
        <v>5052</v>
      </c>
      <c r="AD185" s="43" t="s">
        <v>5053</v>
      </c>
      <c r="AE185" s="43" t="s">
        <v>5054</v>
      </c>
      <c r="AF185" s="43" t="s">
        <v>5055</v>
      </c>
      <c r="AG185" s="43" t="s">
        <v>385</v>
      </c>
      <c r="AH185" s="43" t="s">
        <v>5056</v>
      </c>
      <c r="AI185" s="43" t="s">
        <v>5057</v>
      </c>
      <c r="AJ185" s="43" t="s">
        <v>385</v>
      </c>
      <c r="AK185" s="43" t="s">
        <v>5058</v>
      </c>
      <c r="AL185" s="43" t="s">
        <v>1927</v>
      </c>
      <c r="AM185" s="43" t="s">
        <v>5059</v>
      </c>
      <c r="AN185" s="43" t="s">
        <v>5060</v>
      </c>
      <c r="AO185" s="43" t="s">
        <v>5061</v>
      </c>
      <c r="AP185" s="43" t="s">
        <v>408</v>
      </c>
      <c r="AQ185" s="43" t="s">
        <v>409</v>
      </c>
      <c r="AR185" s="43" t="s">
        <v>488</v>
      </c>
      <c r="AS185" s="43" t="s">
        <v>411</v>
      </c>
      <c r="AT185" s="43" t="s">
        <v>5062</v>
      </c>
      <c r="AU185" s="43" t="s">
        <v>5063</v>
      </c>
      <c r="AV185" s="43" t="s">
        <v>415</v>
      </c>
      <c r="AW185" s="43" t="s">
        <v>414</v>
      </c>
      <c r="AX185" s="43" t="s">
        <v>415</v>
      </c>
      <c r="AY185" s="43" t="s">
        <v>5064</v>
      </c>
      <c r="AZ185" s="43" t="s">
        <v>5064</v>
      </c>
      <c r="BA185" s="43" t="s">
        <v>417</v>
      </c>
      <c r="BB185" s="43" t="s">
        <v>418</v>
      </c>
      <c r="BC185" s="43" t="s">
        <v>5065</v>
      </c>
      <c r="BD185" s="43" t="s">
        <v>5066</v>
      </c>
      <c r="BE185" s="43"/>
      <c r="BF185" s="43" t="s">
        <v>5067</v>
      </c>
      <c r="BG185" s="43" t="s">
        <v>5068</v>
      </c>
      <c r="BH185" s="43" t="s">
        <v>1967</v>
      </c>
      <c r="BI185" s="43" t="s">
        <v>424</v>
      </c>
      <c r="BJ185" s="43" t="s">
        <v>5069</v>
      </c>
      <c r="BK185" s="43" t="s">
        <v>427</v>
      </c>
      <c r="BL185" s="43" t="s">
        <v>1927</v>
      </c>
      <c r="BM185" s="43" t="s">
        <v>385</v>
      </c>
      <c r="BN185" s="43" t="s">
        <v>584</v>
      </c>
      <c r="BO185" s="43" t="s">
        <v>385</v>
      </c>
      <c r="BP185" s="43" t="s">
        <v>430</v>
      </c>
      <c r="BQ185" s="43" t="s">
        <v>430</v>
      </c>
      <c r="BR185" s="43" t="s">
        <v>1251</v>
      </c>
      <c r="BS185" s="43" t="s">
        <v>432</v>
      </c>
      <c r="BT185" s="43" t="s">
        <v>5070</v>
      </c>
      <c r="BU185" s="43" t="s">
        <v>5071</v>
      </c>
      <c r="BV185" s="43" t="s">
        <v>5072</v>
      </c>
      <c r="BW185" s="43" t="s">
        <v>468</v>
      </c>
      <c r="BX185" s="43" t="s">
        <v>469</v>
      </c>
      <c r="BY185" s="43" t="s">
        <v>5073</v>
      </c>
      <c r="BZ185" s="121"/>
    </row>
    <row r="186" spans="1:78" ht="45" customHeight="1" x14ac:dyDescent="0.2">
      <c r="A186" s="108" t="s">
        <v>81</v>
      </c>
      <c r="B186" s="54">
        <v>5</v>
      </c>
      <c r="C186" s="49" t="s">
        <v>336</v>
      </c>
      <c r="D186" s="55" t="s">
        <v>377</v>
      </c>
      <c r="E186" s="43" t="s">
        <v>380</v>
      </c>
      <c r="F186" s="43" t="s">
        <v>381</v>
      </c>
      <c r="G186" s="43" t="s">
        <v>382</v>
      </c>
      <c r="H186" s="43" t="s">
        <v>383</v>
      </c>
      <c r="I186" s="43" t="s">
        <v>336</v>
      </c>
      <c r="J186" s="43" t="s">
        <v>5074</v>
      </c>
      <c r="K186" s="43" t="s">
        <v>385</v>
      </c>
      <c r="L186" s="43" t="s">
        <v>1511</v>
      </c>
      <c r="M186" s="43" t="s">
        <v>5075</v>
      </c>
      <c r="N186" s="43" t="s">
        <v>388</v>
      </c>
      <c r="O186" s="43"/>
      <c r="P186" s="43" t="s">
        <v>1914</v>
      </c>
      <c r="Q186" s="43" t="s">
        <v>1915</v>
      </c>
      <c r="R186" s="43"/>
      <c r="S186" s="43" t="s">
        <v>391</v>
      </c>
      <c r="T186" s="43" t="s">
        <v>5076</v>
      </c>
      <c r="U186" s="43" t="s">
        <v>5077</v>
      </c>
      <c r="V186" s="43" t="s">
        <v>5078</v>
      </c>
      <c r="W186" s="43" t="s">
        <v>5079</v>
      </c>
      <c r="X186" s="43" t="s">
        <v>394</v>
      </c>
      <c r="Y186" s="43" t="s">
        <v>395</v>
      </c>
      <c r="Z186" s="43" t="s">
        <v>1919</v>
      </c>
      <c r="AA186" s="43"/>
      <c r="AB186" s="43" t="s">
        <v>5080</v>
      </c>
      <c r="AC186" s="43" t="s">
        <v>5080</v>
      </c>
      <c r="AD186" s="43" t="s">
        <v>5081</v>
      </c>
      <c r="AE186" s="43" t="s">
        <v>5082</v>
      </c>
      <c r="AF186" s="43" t="s">
        <v>5083</v>
      </c>
      <c r="AG186" s="43" t="s">
        <v>5084</v>
      </c>
      <c r="AH186" s="43" t="s">
        <v>5085</v>
      </c>
      <c r="AI186" s="43" t="s">
        <v>5086</v>
      </c>
      <c r="AJ186" s="43" t="s">
        <v>385</v>
      </c>
      <c r="AK186" s="43" t="s">
        <v>5087</v>
      </c>
      <c r="AL186" s="43" t="s">
        <v>1927</v>
      </c>
      <c r="AM186" s="43" t="s">
        <v>5088</v>
      </c>
      <c r="AN186" s="43" t="s">
        <v>5089</v>
      </c>
      <c r="AO186" s="43" t="s">
        <v>1930</v>
      </c>
      <c r="AP186" s="43" t="s">
        <v>408</v>
      </c>
      <c r="AQ186" s="43" t="s">
        <v>409</v>
      </c>
      <c r="AR186" s="43" t="s">
        <v>488</v>
      </c>
      <c r="AS186" s="43" t="s">
        <v>411</v>
      </c>
      <c r="AT186" s="43" t="s">
        <v>5090</v>
      </c>
      <c r="AU186" s="43" t="s">
        <v>5091</v>
      </c>
      <c r="AV186" s="43" t="s">
        <v>415</v>
      </c>
      <c r="AW186" s="43" t="s">
        <v>415</v>
      </c>
      <c r="AX186" s="43" t="s">
        <v>415</v>
      </c>
      <c r="AY186" s="43" t="s">
        <v>1467</v>
      </c>
      <c r="AZ186" s="43" t="s">
        <v>1467</v>
      </c>
      <c r="BA186" s="43" t="s">
        <v>632</v>
      </c>
      <c r="BB186" s="43" t="s">
        <v>5092</v>
      </c>
      <c r="BC186" s="43" t="s">
        <v>5093</v>
      </c>
      <c r="BD186" s="43" t="s">
        <v>5094</v>
      </c>
      <c r="BE186" s="43" t="s">
        <v>668</v>
      </c>
      <c r="BF186" s="43" t="s">
        <v>5095</v>
      </c>
      <c r="BG186" s="43" t="s">
        <v>3005</v>
      </c>
      <c r="BH186" s="43" t="s">
        <v>424</v>
      </c>
      <c r="BI186" s="43" t="s">
        <v>1967</v>
      </c>
      <c r="BJ186" s="43" t="s">
        <v>5096</v>
      </c>
      <c r="BK186" s="43" t="s">
        <v>427</v>
      </c>
      <c r="BL186" s="43" t="s">
        <v>1927</v>
      </c>
      <c r="BM186" s="43" t="s">
        <v>385</v>
      </c>
      <c r="BN186" s="43" t="s">
        <v>584</v>
      </c>
      <c r="BO186" s="43" t="s">
        <v>429</v>
      </c>
      <c r="BP186" s="43" t="s">
        <v>848</v>
      </c>
      <c r="BQ186" s="43" t="s">
        <v>848</v>
      </c>
      <c r="BR186" s="43" t="s">
        <v>464</v>
      </c>
      <c r="BS186" s="43" t="s">
        <v>432</v>
      </c>
      <c r="BT186" s="43"/>
      <c r="BU186" s="43"/>
      <c r="BV186" s="43"/>
      <c r="BW186" s="43"/>
      <c r="BX186" s="43"/>
      <c r="BY186" s="43"/>
      <c r="BZ186" s="121"/>
    </row>
    <row r="187" spans="1:78" ht="45" customHeight="1" x14ac:dyDescent="0.2">
      <c r="A187" s="108" t="s">
        <v>81</v>
      </c>
      <c r="B187" s="54">
        <v>6</v>
      </c>
      <c r="C187" s="49" t="s">
        <v>337</v>
      </c>
      <c r="D187" s="55" t="s">
        <v>377</v>
      </c>
      <c r="E187" s="43" t="s">
        <v>380</v>
      </c>
      <c r="F187" s="43" t="s">
        <v>381</v>
      </c>
      <c r="G187" s="43" t="s">
        <v>382</v>
      </c>
      <c r="H187" s="43" t="s">
        <v>383</v>
      </c>
      <c r="I187" s="43" t="s">
        <v>337</v>
      </c>
      <c r="J187" s="43" t="s">
        <v>5097</v>
      </c>
      <c r="K187" s="43" t="s">
        <v>385</v>
      </c>
      <c r="L187" s="43" t="s">
        <v>1511</v>
      </c>
      <c r="M187" s="43" t="s">
        <v>5098</v>
      </c>
      <c r="N187" s="43" t="s">
        <v>388</v>
      </c>
      <c r="O187" s="43"/>
      <c r="P187" s="43" t="s">
        <v>1914</v>
      </c>
      <c r="Q187" s="43" t="s">
        <v>1915</v>
      </c>
      <c r="R187" s="43"/>
      <c r="S187" s="43" t="s">
        <v>391</v>
      </c>
      <c r="T187" s="43" t="s">
        <v>5099</v>
      </c>
      <c r="U187" s="43" t="s">
        <v>5100</v>
      </c>
      <c r="V187" s="43" t="s">
        <v>5100</v>
      </c>
      <c r="W187" s="43" t="s">
        <v>5101</v>
      </c>
      <c r="X187" s="43" t="s">
        <v>5102</v>
      </c>
      <c r="Y187" s="43" t="s">
        <v>395</v>
      </c>
      <c r="Z187" s="43" t="s">
        <v>1919</v>
      </c>
      <c r="AA187" s="43"/>
      <c r="AB187" s="43" t="s">
        <v>5103</v>
      </c>
      <c r="AC187" s="43" t="s">
        <v>5103</v>
      </c>
      <c r="AD187" s="43" t="s">
        <v>5104</v>
      </c>
      <c r="AE187" s="43" t="s">
        <v>5105</v>
      </c>
      <c r="AF187" s="43" t="s">
        <v>5106</v>
      </c>
      <c r="AG187" s="43" t="s">
        <v>5106</v>
      </c>
      <c r="AH187" s="43" t="s">
        <v>5107</v>
      </c>
      <c r="AI187" s="43" t="s">
        <v>5108</v>
      </c>
      <c r="AJ187" s="43" t="s">
        <v>385</v>
      </c>
      <c r="AK187" s="43" t="s">
        <v>5109</v>
      </c>
      <c r="AL187" s="43" t="s">
        <v>1927</v>
      </c>
      <c r="AM187" s="43" t="s">
        <v>5110</v>
      </c>
      <c r="AN187" s="43" t="s">
        <v>5111</v>
      </c>
      <c r="AO187" s="43" t="s">
        <v>1930</v>
      </c>
      <c r="AP187" s="43" t="s">
        <v>408</v>
      </c>
      <c r="AQ187" s="43" t="s">
        <v>409</v>
      </c>
      <c r="AR187" s="43" t="s">
        <v>488</v>
      </c>
      <c r="AS187" s="43" t="s">
        <v>411</v>
      </c>
      <c r="AT187" s="43" t="s">
        <v>5112</v>
      </c>
      <c r="AU187" s="43" t="s">
        <v>5113</v>
      </c>
      <c r="AV187" s="43" t="s">
        <v>414</v>
      </c>
      <c r="AW187" s="43" t="s">
        <v>415</v>
      </c>
      <c r="AX187" s="43" t="s">
        <v>415</v>
      </c>
      <c r="AY187" s="43" t="s">
        <v>2714</v>
      </c>
      <c r="AZ187" s="43" t="s">
        <v>2714</v>
      </c>
      <c r="BA187" s="43" t="s">
        <v>453</v>
      </c>
      <c r="BB187" s="43" t="s">
        <v>5114</v>
      </c>
      <c r="BC187" s="43" t="s">
        <v>5115</v>
      </c>
      <c r="BD187" s="43" t="s">
        <v>5116</v>
      </c>
      <c r="BE187" s="43"/>
      <c r="BF187" s="43" t="s">
        <v>5117</v>
      </c>
      <c r="BG187" s="43" t="s">
        <v>5118</v>
      </c>
      <c r="BH187" s="43" t="s">
        <v>5044</v>
      </c>
      <c r="BI187" s="43" t="s">
        <v>424</v>
      </c>
      <c r="BJ187" s="43" t="s">
        <v>5119</v>
      </c>
      <c r="BK187" s="43" t="s">
        <v>674</v>
      </c>
      <c r="BL187" s="43" t="s">
        <v>1927</v>
      </c>
      <c r="BM187" s="43" t="s">
        <v>385</v>
      </c>
      <c r="BN187" s="43" t="s">
        <v>504</v>
      </c>
      <c r="BO187" s="43" t="s">
        <v>5120</v>
      </c>
      <c r="BP187" s="43" t="s">
        <v>5121</v>
      </c>
      <c r="BQ187" s="43" t="s">
        <v>5121</v>
      </c>
      <c r="BR187" s="43" t="s">
        <v>5122</v>
      </c>
      <c r="BS187" s="43" t="s">
        <v>506</v>
      </c>
      <c r="BT187" s="43"/>
      <c r="BU187" s="43"/>
      <c r="BV187" s="43"/>
      <c r="BW187" s="43"/>
      <c r="BX187" s="43"/>
      <c r="BY187" s="43"/>
      <c r="BZ187" s="121"/>
    </row>
    <row r="188" spans="1:78" ht="45" customHeight="1" x14ac:dyDescent="0.2">
      <c r="A188" s="108" t="s">
        <v>81</v>
      </c>
      <c r="B188" s="54">
        <v>7</v>
      </c>
      <c r="C188" s="49" t="s">
        <v>338</v>
      </c>
      <c r="D188" s="55" t="s">
        <v>377</v>
      </c>
      <c r="E188" s="43" t="s">
        <v>380</v>
      </c>
      <c r="F188" s="43" t="s">
        <v>381</v>
      </c>
      <c r="G188" s="43" t="s">
        <v>382</v>
      </c>
      <c r="H188" s="43" t="s">
        <v>383</v>
      </c>
      <c r="I188" s="43" t="s">
        <v>338</v>
      </c>
      <c r="J188" s="43" t="s">
        <v>5123</v>
      </c>
      <c r="K188" s="43"/>
      <c r="L188" s="43" t="s">
        <v>1511</v>
      </c>
      <c r="M188" s="43" t="s">
        <v>5124</v>
      </c>
      <c r="N188" s="43" t="s">
        <v>388</v>
      </c>
      <c r="O188" s="43"/>
      <c r="P188" s="43" t="s">
        <v>1914</v>
      </c>
      <c r="Q188" s="43" t="s">
        <v>1915</v>
      </c>
      <c r="R188" s="43"/>
      <c r="S188" s="43" t="s">
        <v>391</v>
      </c>
      <c r="T188" s="43" t="s">
        <v>5125</v>
      </c>
      <c r="U188" s="43" t="s">
        <v>731</v>
      </c>
      <c r="V188" s="43"/>
      <c r="W188" s="43"/>
      <c r="X188" s="43"/>
      <c r="Y188" s="43" t="s">
        <v>395</v>
      </c>
      <c r="Z188" s="43" t="s">
        <v>2009</v>
      </c>
      <c r="AA188" s="43"/>
      <c r="AB188" s="43" t="s">
        <v>5126</v>
      </c>
      <c r="AC188" s="43" t="s">
        <v>5126</v>
      </c>
      <c r="AD188" s="43" t="s">
        <v>5127</v>
      </c>
      <c r="AE188" s="43" t="s">
        <v>5128</v>
      </c>
      <c r="AF188" s="43" t="s">
        <v>5129</v>
      </c>
      <c r="AG188" s="43" t="s">
        <v>5129</v>
      </c>
      <c r="AH188" s="43" t="s">
        <v>5130</v>
      </c>
      <c r="AI188" s="43" t="s">
        <v>5131</v>
      </c>
      <c r="AJ188" s="43"/>
      <c r="AK188" s="43" t="s">
        <v>5132</v>
      </c>
      <c r="AL188" s="43" t="s">
        <v>1927</v>
      </c>
      <c r="AM188" s="43" t="s">
        <v>5133</v>
      </c>
      <c r="AN188" s="43" t="s">
        <v>5134</v>
      </c>
      <c r="AO188" s="43" t="s">
        <v>2019</v>
      </c>
      <c r="AP188" s="43" t="s">
        <v>5135</v>
      </c>
      <c r="AQ188" s="43" t="s">
        <v>409</v>
      </c>
      <c r="AR188" s="43" t="s">
        <v>410</v>
      </c>
      <c r="AS188" s="43" t="s">
        <v>411</v>
      </c>
      <c r="AT188" s="43" t="s">
        <v>5136</v>
      </c>
      <c r="AU188" s="43" t="s">
        <v>718</v>
      </c>
      <c r="AV188" s="43" t="s">
        <v>414</v>
      </c>
      <c r="AW188" s="43" t="s">
        <v>415</v>
      </c>
      <c r="AX188" s="43" t="s">
        <v>415</v>
      </c>
      <c r="AY188" s="43" t="s">
        <v>5137</v>
      </c>
      <c r="AZ188" s="43" t="s">
        <v>5137</v>
      </c>
      <c r="BA188" s="43" t="s">
        <v>453</v>
      </c>
      <c r="BB188" s="43" t="s">
        <v>1275</v>
      </c>
      <c r="BC188" s="43" t="s">
        <v>5138</v>
      </c>
      <c r="BD188" s="43" t="s">
        <v>5139</v>
      </c>
      <c r="BE188" s="43"/>
      <c r="BF188" s="43" t="s">
        <v>5140</v>
      </c>
      <c r="BG188" s="43" t="s">
        <v>5141</v>
      </c>
      <c r="BH188" s="43" t="s">
        <v>1967</v>
      </c>
      <c r="BI188" s="43" t="s">
        <v>424</v>
      </c>
      <c r="BJ188" s="43" t="s">
        <v>5142</v>
      </c>
      <c r="BK188" s="43" t="s">
        <v>427</v>
      </c>
      <c r="BL188" s="43" t="s">
        <v>1927</v>
      </c>
      <c r="BM188" s="43" t="s">
        <v>385</v>
      </c>
      <c r="BN188" s="43" t="s">
        <v>530</v>
      </c>
      <c r="BO188" s="43" t="s">
        <v>4596</v>
      </c>
      <c r="BP188" s="43" t="s">
        <v>608</v>
      </c>
      <c r="BQ188" s="43" t="s">
        <v>608</v>
      </c>
      <c r="BR188" s="43" t="s">
        <v>5143</v>
      </c>
      <c r="BS188" s="43" t="s">
        <v>432</v>
      </c>
      <c r="BT188" s="43"/>
      <c r="BU188" s="43"/>
      <c r="BV188" s="43"/>
      <c r="BW188" s="43"/>
      <c r="BX188" s="43"/>
      <c r="BY188" s="43"/>
      <c r="BZ188" s="121"/>
    </row>
    <row r="189" spans="1:78" ht="45" customHeight="1" x14ac:dyDescent="0.25">
      <c r="A189" s="108" t="s">
        <v>81</v>
      </c>
      <c r="B189" s="54">
        <v>8</v>
      </c>
      <c r="C189" s="95" t="s">
        <v>5527</v>
      </c>
      <c r="D189" s="96" t="s">
        <v>5505</v>
      </c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3"/>
      <c r="BR189" s="43"/>
      <c r="BS189" s="43"/>
      <c r="BT189" s="43"/>
      <c r="BU189" s="43"/>
      <c r="BV189" s="43"/>
      <c r="BW189" s="43"/>
      <c r="BX189" s="43"/>
      <c r="BY189" s="43"/>
      <c r="BZ189" s="121"/>
    </row>
    <row r="190" spans="1:78" ht="45" customHeight="1" x14ac:dyDescent="0.25">
      <c r="A190" s="108" t="s">
        <v>81</v>
      </c>
      <c r="B190" s="54">
        <v>9</v>
      </c>
      <c r="C190" s="95" t="s">
        <v>5528</v>
      </c>
      <c r="D190" s="96" t="s">
        <v>5505</v>
      </c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43"/>
      <c r="BQ190" s="43"/>
      <c r="BR190" s="43"/>
      <c r="BS190" s="43"/>
      <c r="BT190" s="43"/>
      <c r="BU190" s="43"/>
      <c r="BV190" s="43"/>
      <c r="BW190" s="43"/>
      <c r="BX190" s="43"/>
      <c r="BY190" s="43"/>
      <c r="BZ190" s="121"/>
    </row>
    <row r="191" spans="1:78" ht="45" customHeight="1" x14ac:dyDescent="0.25">
      <c r="A191" s="108" t="s">
        <v>81</v>
      </c>
      <c r="B191" s="54">
        <v>10</v>
      </c>
      <c r="C191" s="95" t="s">
        <v>5529</v>
      </c>
      <c r="D191" s="96" t="s">
        <v>5505</v>
      </c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3"/>
      <c r="BR191" s="43"/>
      <c r="BS191" s="43"/>
      <c r="BT191" s="43"/>
      <c r="BU191" s="43"/>
      <c r="BV191" s="43"/>
      <c r="BW191" s="43"/>
      <c r="BX191" s="43"/>
      <c r="BY191" s="43"/>
      <c r="BZ191" s="121"/>
    </row>
    <row r="192" spans="1:78" ht="45" customHeight="1" thickBot="1" x14ac:dyDescent="0.3">
      <c r="A192" s="110" t="s">
        <v>81</v>
      </c>
      <c r="B192" s="132">
        <v>11</v>
      </c>
      <c r="C192" s="133" t="s">
        <v>5530</v>
      </c>
      <c r="D192" s="134" t="s">
        <v>5505</v>
      </c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  <c r="AZ192" s="125"/>
      <c r="BA192" s="125"/>
      <c r="BB192" s="125"/>
      <c r="BC192" s="125"/>
      <c r="BD192" s="125"/>
      <c r="BE192" s="125"/>
      <c r="BF192" s="125"/>
      <c r="BG192" s="125"/>
      <c r="BH192" s="125"/>
      <c r="BI192" s="125"/>
      <c r="BJ192" s="125"/>
      <c r="BK192" s="125"/>
      <c r="BL192" s="125"/>
      <c r="BM192" s="125"/>
      <c r="BN192" s="125"/>
      <c r="BO192" s="125"/>
      <c r="BP192" s="125"/>
      <c r="BQ192" s="125"/>
      <c r="BR192" s="125"/>
      <c r="BS192" s="125"/>
      <c r="BT192" s="125"/>
      <c r="BU192" s="125"/>
      <c r="BV192" s="125"/>
      <c r="BW192" s="125"/>
      <c r="BX192" s="125"/>
      <c r="BY192" s="125"/>
      <c r="BZ192" s="126"/>
    </row>
    <row r="193" spans="1:78" ht="45" customHeight="1" x14ac:dyDescent="0.2">
      <c r="A193" s="116" t="s">
        <v>372</v>
      </c>
      <c r="B193" s="137">
        <v>1</v>
      </c>
      <c r="C193" s="118" t="s">
        <v>346</v>
      </c>
      <c r="D193" s="147" t="s">
        <v>377</v>
      </c>
      <c r="E193" s="129" t="s">
        <v>380</v>
      </c>
      <c r="F193" s="129" t="s">
        <v>381</v>
      </c>
      <c r="G193" s="129" t="s">
        <v>382</v>
      </c>
      <c r="H193" s="129" t="s">
        <v>383</v>
      </c>
      <c r="I193" s="129" t="s">
        <v>346</v>
      </c>
      <c r="J193" s="129" t="s">
        <v>5144</v>
      </c>
      <c r="K193" s="129" t="s">
        <v>385</v>
      </c>
      <c r="L193" s="129" t="s">
        <v>1511</v>
      </c>
      <c r="M193" s="129" t="s">
        <v>5145</v>
      </c>
      <c r="N193" s="129" t="s">
        <v>388</v>
      </c>
      <c r="O193" s="129"/>
      <c r="P193" s="129" t="s">
        <v>2055</v>
      </c>
      <c r="Q193" s="129" t="s">
        <v>2056</v>
      </c>
      <c r="R193" s="129"/>
      <c r="S193" s="129" t="s">
        <v>391</v>
      </c>
      <c r="T193" s="129" t="s">
        <v>5146</v>
      </c>
      <c r="U193" s="129" t="s">
        <v>5147</v>
      </c>
      <c r="V193" s="129" t="s">
        <v>385</v>
      </c>
      <c r="W193" s="129" t="s">
        <v>5148</v>
      </c>
      <c r="X193" s="129" t="s">
        <v>477</v>
      </c>
      <c r="Y193" s="129" t="s">
        <v>395</v>
      </c>
      <c r="Z193" s="129" t="s">
        <v>2097</v>
      </c>
      <c r="AA193" s="129"/>
      <c r="AB193" s="129" t="s">
        <v>5149</v>
      </c>
      <c r="AC193" s="129" t="s">
        <v>5149</v>
      </c>
      <c r="AD193" s="129" t="s">
        <v>5150</v>
      </c>
      <c r="AE193" s="129" t="s">
        <v>5151</v>
      </c>
      <c r="AF193" s="129" t="s">
        <v>5152</v>
      </c>
      <c r="AG193" s="129" t="s">
        <v>385</v>
      </c>
      <c r="AH193" s="129" t="s">
        <v>5153</v>
      </c>
      <c r="AI193" s="129" t="s">
        <v>5154</v>
      </c>
      <c r="AJ193" s="129" t="s">
        <v>385</v>
      </c>
      <c r="AK193" s="129" t="s">
        <v>5155</v>
      </c>
      <c r="AL193" s="129" t="s">
        <v>2069</v>
      </c>
      <c r="AM193" s="129" t="s">
        <v>5156</v>
      </c>
      <c r="AN193" s="129" t="s">
        <v>5157</v>
      </c>
      <c r="AO193" s="129" t="s">
        <v>2108</v>
      </c>
      <c r="AP193" s="129" t="s">
        <v>408</v>
      </c>
      <c r="AQ193" s="129" t="s">
        <v>409</v>
      </c>
      <c r="AR193" s="129" t="s">
        <v>488</v>
      </c>
      <c r="AS193" s="129" t="s">
        <v>411</v>
      </c>
      <c r="AT193" s="129" t="s">
        <v>2371</v>
      </c>
      <c r="AU193" s="129" t="s">
        <v>5158</v>
      </c>
      <c r="AV193" s="129" t="s">
        <v>414</v>
      </c>
      <c r="AW193" s="129" t="s">
        <v>415</v>
      </c>
      <c r="AX193" s="129" t="s">
        <v>415</v>
      </c>
      <c r="AY193" s="129" t="s">
        <v>2653</v>
      </c>
      <c r="AZ193" s="129" t="s">
        <v>2653</v>
      </c>
      <c r="BA193" s="129" t="s">
        <v>632</v>
      </c>
      <c r="BB193" s="129" t="s">
        <v>5159</v>
      </c>
      <c r="BC193" s="129" t="s">
        <v>5160</v>
      </c>
      <c r="BD193" s="129" t="s">
        <v>5161</v>
      </c>
      <c r="BE193" s="129" t="s">
        <v>421</v>
      </c>
      <c r="BF193" s="129" t="s">
        <v>5162</v>
      </c>
      <c r="BG193" s="129" t="s">
        <v>5163</v>
      </c>
      <c r="BH193" s="129" t="s">
        <v>2111</v>
      </c>
      <c r="BI193" s="129" t="s">
        <v>424</v>
      </c>
      <c r="BJ193" s="129" t="s">
        <v>5164</v>
      </c>
      <c r="BK193" s="129" t="s">
        <v>427</v>
      </c>
      <c r="BL193" s="129" t="s">
        <v>2069</v>
      </c>
      <c r="BM193" s="129" t="s">
        <v>5165</v>
      </c>
      <c r="BN193" s="129" t="s">
        <v>780</v>
      </c>
      <c r="BO193" s="129" t="s">
        <v>385</v>
      </c>
      <c r="BP193" s="129" t="s">
        <v>1367</v>
      </c>
      <c r="BQ193" s="129" t="s">
        <v>1367</v>
      </c>
      <c r="BR193" s="129" t="s">
        <v>464</v>
      </c>
      <c r="BS193" s="129" t="s">
        <v>678</v>
      </c>
      <c r="BT193" s="129"/>
      <c r="BU193" s="129"/>
      <c r="BV193" s="129"/>
      <c r="BW193" s="129"/>
      <c r="BX193" s="129"/>
      <c r="BY193" s="129"/>
      <c r="BZ193" s="130"/>
    </row>
    <row r="194" spans="1:78" ht="45" customHeight="1" x14ac:dyDescent="0.2">
      <c r="A194" s="119" t="s">
        <v>372</v>
      </c>
      <c r="B194" s="56">
        <v>2</v>
      </c>
      <c r="C194" s="52" t="s">
        <v>347</v>
      </c>
      <c r="D194" s="55" t="s">
        <v>377</v>
      </c>
      <c r="E194" s="43" t="s">
        <v>380</v>
      </c>
      <c r="F194" s="43" t="s">
        <v>381</v>
      </c>
      <c r="G194" s="43" t="s">
        <v>382</v>
      </c>
      <c r="H194" s="43"/>
      <c r="I194" s="43" t="s">
        <v>347</v>
      </c>
      <c r="J194" s="43" t="s">
        <v>5166</v>
      </c>
      <c r="K194" s="43"/>
      <c r="L194" s="43" t="s">
        <v>1511</v>
      </c>
      <c r="M194" s="43"/>
      <c r="N194" s="43" t="s">
        <v>388</v>
      </c>
      <c r="O194" s="43"/>
      <c r="P194" s="43" t="s">
        <v>2055</v>
      </c>
      <c r="Q194" s="43" t="s">
        <v>2056</v>
      </c>
      <c r="R194" s="43"/>
      <c r="S194" s="43" t="s">
        <v>391</v>
      </c>
      <c r="T194" s="43"/>
      <c r="U194" s="43" t="s">
        <v>731</v>
      </c>
      <c r="V194" s="43" t="s">
        <v>5167</v>
      </c>
      <c r="W194" s="43" t="s">
        <v>5168</v>
      </c>
      <c r="X194" s="43" t="s">
        <v>394</v>
      </c>
      <c r="Y194" s="43" t="s">
        <v>395</v>
      </c>
      <c r="Z194" s="43" t="s">
        <v>2117</v>
      </c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 t="s">
        <v>5169</v>
      </c>
      <c r="AL194" s="43" t="s">
        <v>2069</v>
      </c>
      <c r="AM194" s="43" t="s">
        <v>5170</v>
      </c>
      <c r="AN194" s="43" t="s">
        <v>5171</v>
      </c>
      <c r="AO194" s="43" t="s">
        <v>2127</v>
      </c>
      <c r="AP194" s="43" t="s">
        <v>408</v>
      </c>
      <c r="AQ194" s="43" t="s">
        <v>409</v>
      </c>
      <c r="AR194" s="43" t="s">
        <v>410</v>
      </c>
      <c r="AS194" s="43" t="s">
        <v>411</v>
      </c>
      <c r="AT194" s="43"/>
      <c r="AU194" s="43" t="s">
        <v>385</v>
      </c>
      <c r="AV194" s="43" t="s">
        <v>414</v>
      </c>
      <c r="AW194" s="43" t="s">
        <v>415</v>
      </c>
      <c r="AX194" s="43" t="s">
        <v>415</v>
      </c>
      <c r="AY194" s="43" t="s">
        <v>1588</v>
      </c>
      <c r="AZ194" s="43" t="s">
        <v>1588</v>
      </c>
      <c r="BA194" s="43" t="s">
        <v>5172</v>
      </c>
      <c r="BB194" s="43" t="s">
        <v>418</v>
      </c>
      <c r="BC194" s="43" t="s">
        <v>5173</v>
      </c>
      <c r="BD194" s="43" t="s">
        <v>5174</v>
      </c>
      <c r="BE194" s="43"/>
      <c r="BF194" s="43"/>
      <c r="BG194" s="43" t="s">
        <v>5175</v>
      </c>
      <c r="BH194" s="43" t="s">
        <v>2080</v>
      </c>
      <c r="BI194" s="43" t="s">
        <v>424</v>
      </c>
      <c r="BJ194" s="43" t="s">
        <v>5176</v>
      </c>
      <c r="BK194" s="43" t="s">
        <v>427</v>
      </c>
      <c r="BL194" s="43" t="s">
        <v>2069</v>
      </c>
      <c r="BM194" s="43" t="s">
        <v>5177</v>
      </c>
      <c r="BN194" s="43"/>
      <c r="BO194" s="43"/>
      <c r="BP194" s="43"/>
      <c r="BQ194" s="43"/>
      <c r="BR194" s="43"/>
      <c r="BS194" s="43"/>
      <c r="BT194" s="43" t="s">
        <v>5178</v>
      </c>
      <c r="BU194" s="43" t="s">
        <v>5179</v>
      </c>
      <c r="BV194" s="43" t="s">
        <v>5180</v>
      </c>
      <c r="BW194" s="43" t="s">
        <v>468</v>
      </c>
      <c r="BX194" s="43" t="s">
        <v>5181</v>
      </c>
      <c r="BY194" s="43" t="s">
        <v>5182</v>
      </c>
      <c r="BZ194" s="121" t="s">
        <v>5183</v>
      </c>
    </row>
    <row r="195" spans="1:78" ht="45" customHeight="1" x14ac:dyDescent="0.2">
      <c r="A195" s="119" t="s">
        <v>372</v>
      </c>
      <c r="B195" s="56">
        <v>3</v>
      </c>
      <c r="C195" s="52" t="s">
        <v>348</v>
      </c>
      <c r="D195" s="55" t="s">
        <v>377</v>
      </c>
      <c r="E195" s="43" t="s">
        <v>380</v>
      </c>
      <c r="F195" s="43" t="s">
        <v>381</v>
      </c>
      <c r="G195" s="43" t="s">
        <v>382</v>
      </c>
      <c r="H195" s="43" t="s">
        <v>383</v>
      </c>
      <c r="I195" s="43" t="s">
        <v>348</v>
      </c>
      <c r="J195" s="43" t="s">
        <v>5184</v>
      </c>
      <c r="K195" s="43" t="s">
        <v>385</v>
      </c>
      <c r="L195" s="43" t="s">
        <v>1511</v>
      </c>
      <c r="M195" s="43" t="s">
        <v>5185</v>
      </c>
      <c r="N195" s="43" t="s">
        <v>388</v>
      </c>
      <c r="O195" s="43"/>
      <c r="P195" s="43" t="s">
        <v>2055</v>
      </c>
      <c r="Q195" s="43" t="s">
        <v>2056</v>
      </c>
      <c r="R195" s="43"/>
      <c r="S195" s="43" t="s">
        <v>391</v>
      </c>
      <c r="T195" s="43" t="s">
        <v>5186</v>
      </c>
      <c r="U195" s="43" t="s">
        <v>5187</v>
      </c>
      <c r="V195" s="43" t="s">
        <v>5187</v>
      </c>
      <c r="W195" s="43" t="s">
        <v>5188</v>
      </c>
      <c r="X195" s="43" t="s">
        <v>477</v>
      </c>
      <c r="Y195" s="43" t="s">
        <v>395</v>
      </c>
      <c r="Z195" s="43" t="s">
        <v>2117</v>
      </c>
      <c r="AA195" s="43"/>
      <c r="AB195" s="43" t="s">
        <v>5189</v>
      </c>
      <c r="AC195" s="43" t="s">
        <v>5189</v>
      </c>
      <c r="AD195" s="43" t="s">
        <v>5190</v>
      </c>
      <c r="AE195" s="43" t="s">
        <v>2100</v>
      </c>
      <c r="AF195" s="43" t="s">
        <v>5191</v>
      </c>
      <c r="AG195" s="43" t="s">
        <v>5191</v>
      </c>
      <c r="AH195" s="43" t="s">
        <v>5192</v>
      </c>
      <c r="AI195" s="43" t="s">
        <v>5193</v>
      </c>
      <c r="AJ195" s="43" t="s">
        <v>385</v>
      </c>
      <c r="AK195" s="43" t="s">
        <v>5194</v>
      </c>
      <c r="AL195" s="43" t="s">
        <v>5195</v>
      </c>
      <c r="AM195" s="43" t="s">
        <v>5196</v>
      </c>
      <c r="AN195" s="43" t="s">
        <v>5197</v>
      </c>
      <c r="AO195" s="43" t="s">
        <v>2127</v>
      </c>
      <c r="AP195" s="43" t="s">
        <v>408</v>
      </c>
      <c r="AQ195" s="43" t="s">
        <v>409</v>
      </c>
      <c r="AR195" s="43" t="s">
        <v>488</v>
      </c>
      <c r="AS195" s="43" t="s">
        <v>5198</v>
      </c>
      <c r="AT195" s="43" t="s">
        <v>5199</v>
      </c>
      <c r="AU195" s="43" t="s">
        <v>816</v>
      </c>
      <c r="AV195" s="43" t="s">
        <v>415</v>
      </c>
      <c r="AW195" s="43" t="s">
        <v>415</v>
      </c>
      <c r="AX195" s="43" t="s">
        <v>415</v>
      </c>
      <c r="AY195" s="43" t="s">
        <v>769</v>
      </c>
      <c r="AZ195" s="43" t="s">
        <v>769</v>
      </c>
      <c r="BA195" s="43" t="s">
        <v>632</v>
      </c>
      <c r="BB195" s="43" t="s">
        <v>5200</v>
      </c>
      <c r="BC195" s="43" t="s">
        <v>5201</v>
      </c>
      <c r="BD195" s="43" t="s">
        <v>5202</v>
      </c>
      <c r="BE195" s="43"/>
      <c r="BF195" s="43"/>
      <c r="BG195" s="43" t="s">
        <v>498</v>
      </c>
      <c r="BH195" s="43" t="s">
        <v>2111</v>
      </c>
      <c r="BI195" s="43" t="s">
        <v>424</v>
      </c>
      <c r="BJ195" s="43" t="s">
        <v>5203</v>
      </c>
      <c r="BK195" s="43" t="s">
        <v>427</v>
      </c>
      <c r="BL195" s="43" t="s">
        <v>2069</v>
      </c>
      <c r="BM195" s="43" t="s">
        <v>385</v>
      </c>
      <c r="BN195" s="43" t="s">
        <v>846</v>
      </c>
      <c r="BO195" s="43" t="s">
        <v>385</v>
      </c>
      <c r="BP195" s="43" t="s">
        <v>504</v>
      </c>
      <c r="BQ195" s="43" t="s">
        <v>504</v>
      </c>
      <c r="BR195" s="43" t="s">
        <v>776</v>
      </c>
      <c r="BS195" s="43" t="s">
        <v>506</v>
      </c>
      <c r="BT195" s="43"/>
      <c r="BU195" s="43"/>
      <c r="BV195" s="43"/>
      <c r="BW195" s="43"/>
      <c r="BX195" s="43"/>
      <c r="BY195" s="43"/>
      <c r="BZ195" s="121"/>
    </row>
    <row r="196" spans="1:78" ht="45" customHeight="1" x14ac:dyDescent="0.2">
      <c r="A196" s="119" t="s">
        <v>372</v>
      </c>
      <c r="B196" s="56">
        <v>4</v>
      </c>
      <c r="C196" s="52" t="s">
        <v>349</v>
      </c>
      <c r="D196" s="55" t="s">
        <v>377</v>
      </c>
      <c r="E196" s="43" t="s">
        <v>380</v>
      </c>
      <c r="F196" s="43" t="s">
        <v>381</v>
      </c>
      <c r="G196" s="43" t="s">
        <v>382</v>
      </c>
      <c r="H196" s="43" t="s">
        <v>383</v>
      </c>
      <c r="I196" s="43" t="s">
        <v>349</v>
      </c>
      <c r="J196" s="43" t="s">
        <v>5204</v>
      </c>
      <c r="K196" s="43" t="s">
        <v>385</v>
      </c>
      <c r="L196" s="43" t="s">
        <v>1511</v>
      </c>
      <c r="M196" s="43" t="s">
        <v>5185</v>
      </c>
      <c r="N196" s="43" t="s">
        <v>388</v>
      </c>
      <c r="O196" s="43"/>
      <c r="P196" s="43" t="s">
        <v>2055</v>
      </c>
      <c r="Q196" s="43" t="s">
        <v>2056</v>
      </c>
      <c r="R196" s="43"/>
      <c r="S196" s="43" t="s">
        <v>391</v>
      </c>
      <c r="T196" s="43" t="s">
        <v>5205</v>
      </c>
      <c r="U196" s="43" t="s">
        <v>5206</v>
      </c>
      <c r="V196" s="43" t="s">
        <v>5207</v>
      </c>
      <c r="W196" s="43" t="s">
        <v>5208</v>
      </c>
      <c r="X196" s="43" t="s">
        <v>477</v>
      </c>
      <c r="Y196" s="43" t="s">
        <v>395</v>
      </c>
      <c r="Z196" s="43" t="s">
        <v>2142</v>
      </c>
      <c r="AA196" s="43"/>
      <c r="AB196" s="43" t="s">
        <v>5209</v>
      </c>
      <c r="AC196" s="43" t="s">
        <v>5209</v>
      </c>
      <c r="AD196" s="43" t="s">
        <v>5210</v>
      </c>
      <c r="AE196" s="43" t="s">
        <v>5211</v>
      </c>
      <c r="AF196" s="43" t="s">
        <v>5212</v>
      </c>
      <c r="AG196" s="43" t="s">
        <v>5212</v>
      </c>
      <c r="AH196" s="43" t="s">
        <v>5213</v>
      </c>
      <c r="AI196" s="43" t="s">
        <v>5214</v>
      </c>
      <c r="AJ196" s="43" t="s">
        <v>385</v>
      </c>
      <c r="AK196" s="43" t="s">
        <v>5215</v>
      </c>
      <c r="AL196" s="43" t="s">
        <v>2069</v>
      </c>
      <c r="AM196" s="43" t="s">
        <v>5216</v>
      </c>
      <c r="AN196" s="43" t="s">
        <v>5217</v>
      </c>
      <c r="AO196" s="43" t="s">
        <v>2154</v>
      </c>
      <c r="AP196" s="43" t="s">
        <v>982</v>
      </c>
      <c r="AQ196" s="43" t="s">
        <v>409</v>
      </c>
      <c r="AR196" s="43" t="s">
        <v>488</v>
      </c>
      <c r="AS196" s="43" t="s">
        <v>688</v>
      </c>
      <c r="AT196" s="43" t="s">
        <v>5218</v>
      </c>
      <c r="AU196" s="43" t="s">
        <v>5219</v>
      </c>
      <c r="AV196" s="43" t="s">
        <v>415</v>
      </c>
      <c r="AW196" s="43" t="s">
        <v>414</v>
      </c>
      <c r="AX196" s="43" t="s">
        <v>415</v>
      </c>
      <c r="AY196" s="43" t="s">
        <v>1207</v>
      </c>
      <c r="AZ196" s="43" t="s">
        <v>1207</v>
      </c>
      <c r="BA196" s="43" t="s">
        <v>453</v>
      </c>
      <c r="BB196" s="43" t="s">
        <v>418</v>
      </c>
      <c r="BC196" s="43" t="s">
        <v>5220</v>
      </c>
      <c r="BD196" s="43" t="s">
        <v>5221</v>
      </c>
      <c r="BE196" s="43" t="s">
        <v>421</v>
      </c>
      <c r="BF196" s="43" t="s">
        <v>3300</v>
      </c>
      <c r="BG196" s="43" t="s">
        <v>928</v>
      </c>
      <c r="BH196" s="43" t="s">
        <v>2111</v>
      </c>
      <c r="BI196" s="43" t="s">
        <v>424</v>
      </c>
      <c r="BJ196" s="43" t="s">
        <v>5222</v>
      </c>
      <c r="BK196" s="43" t="s">
        <v>427</v>
      </c>
      <c r="BL196" s="43" t="s">
        <v>2069</v>
      </c>
      <c r="BM196" s="43" t="s">
        <v>385</v>
      </c>
      <c r="BN196" s="43" t="s">
        <v>386</v>
      </c>
      <c r="BO196" s="43" t="s">
        <v>429</v>
      </c>
      <c r="BP196" s="43" t="s">
        <v>848</v>
      </c>
      <c r="BQ196" s="43" t="s">
        <v>848</v>
      </c>
      <c r="BR196" s="43" t="s">
        <v>464</v>
      </c>
      <c r="BS196" s="43" t="s">
        <v>557</v>
      </c>
      <c r="BT196" s="43"/>
      <c r="BU196" s="43"/>
      <c r="BV196" s="43"/>
      <c r="BW196" s="43"/>
      <c r="BX196" s="43"/>
      <c r="BY196" s="43"/>
      <c r="BZ196" s="121"/>
    </row>
    <row r="197" spans="1:78" ht="45" customHeight="1" x14ac:dyDescent="0.2">
      <c r="A197" s="119" t="s">
        <v>372</v>
      </c>
      <c r="B197" s="56">
        <v>5</v>
      </c>
      <c r="C197" s="52" t="s">
        <v>350</v>
      </c>
      <c r="D197" s="55" t="s">
        <v>377</v>
      </c>
      <c r="E197" s="43" t="s">
        <v>380</v>
      </c>
      <c r="F197" s="43" t="s">
        <v>381</v>
      </c>
      <c r="G197" s="43" t="s">
        <v>382</v>
      </c>
      <c r="H197" s="43" t="s">
        <v>383</v>
      </c>
      <c r="I197" s="43" t="s">
        <v>350</v>
      </c>
      <c r="J197" s="43" t="s">
        <v>5223</v>
      </c>
      <c r="K197" s="43" t="s">
        <v>5223</v>
      </c>
      <c r="L197" s="43" t="s">
        <v>1511</v>
      </c>
      <c r="M197" s="43" t="s">
        <v>5224</v>
      </c>
      <c r="N197" s="43" t="s">
        <v>388</v>
      </c>
      <c r="O197" s="43"/>
      <c r="P197" s="43" t="s">
        <v>2055</v>
      </c>
      <c r="Q197" s="43" t="s">
        <v>2056</v>
      </c>
      <c r="R197" s="43"/>
      <c r="S197" s="43" t="s">
        <v>391</v>
      </c>
      <c r="T197" s="43" t="s">
        <v>5225</v>
      </c>
      <c r="U197" s="43" t="s">
        <v>5226</v>
      </c>
      <c r="V197" s="43" t="s">
        <v>5227</v>
      </c>
      <c r="W197" s="43" t="s">
        <v>5228</v>
      </c>
      <c r="X197" s="43" t="s">
        <v>477</v>
      </c>
      <c r="Y197" s="43" t="s">
        <v>395</v>
      </c>
      <c r="Z197" s="43" t="s">
        <v>2142</v>
      </c>
      <c r="AA197" s="43"/>
      <c r="AB197" s="43" t="s">
        <v>5229</v>
      </c>
      <c r="AC197" s="43" t="s">
        <v>5229</v>
      </c>
      <c r="AD197" s="43" t="s">
        <v>5230</v>
      </c>
      <c r="AE197" s="43" t="s">
        <v>5231</v>
      </c>
      <c r="AF197" s="43" t="s">
        <v>5232</v>
      </c>
      <c r="AG197" s="43" t="s">
        <v>5233</v>
      </c>
      <c r="AH197" s="43" t="s">
        <v>5234</v>
      </c>
      <c r="AI197" s="43" t="s">
        <v>5235</v>
      </c>
      <c r="AJ197" s="43" t="s">
        <v>2562</v>
      </c>
      <c r="AK197" s="43" t="s">
        <v>5236</v>
      </c>
      <c r="AL197" s="43" t="s">
        <v>2069</v>
      </c>
      <c r="AM197" s="43" t="s">
        <v>5237</v>
      </c>
      <c r="AN197" s="43" t="s">
        <v>5238</v>
      </c>
      <c r="AO197" s="43" t="s">
        <v>2154</v>
      </c>
      <c r="AP197" s="43" t="s">
        <v>408</v>
      </c>
      <c r="AQ197" s="43" t="s">
        <v>409</v>
      </c>
      <c r="AR197" s="43" t="s">
        <v>410</v>
      </c>
      <c r="AS197" s="43" t="s">
        <v>411</v>
      </c>
      <c r="AT197" s="43" t="s">
        <v>5239</v>
      </c>
      <c r="AU197" s="43" t="s">
        <v>5240</v>
      </c>
      <c r="AV197" s="43" t="s">
        <v>414</v>
      </c>
      <c r="AW197" s="43" t="s">
        <v>415</v>
      </c>
      <c r="AX197" s="43" t="s">
        <v>415</v>
      </c>
      <c r="AY197" s="43" t="s">
        <v>3413</v>
      </c>
      <c r="AZ197" s="43" t="s">
        <v>3413</v>
      </c>
      <c r="BA197" s="43" t="s">
        <v>453</v>
      </c>
      <c r="BB197" s="43" t="s">
        <v>5241</v>
      </c>
      <c r="BC197" s="43" t="s">
        <v>5242</v>
      </c>
      <c r="BD197" s="43" t="s">
        <v>5243</v>
      </c>
      <c r="BE197" s="43" t="s">
        <v>668</v>
      </c>
      <c r="BF197" s="43" t="s">
        <v>5244</v>
      </c>
      <c r="BG197" s="43" t="s">
        <v>5245</v>
      </c>
      <c r="BH197" s="43" t="s">
        <v>2111</v>
      </c>
      <c r="BI197" s="43" t="s">
        <v>424</v>
      </c>
      <c r="BJ197" s="43" t="s">
        <v>5246</v>
      </c>
      <c r="BK197" s="43" t="s">
        <v>427</v>
      </c>
      <c r="BL197" s="43" t="s">
        <v>2069</v>
      </c>
      <c r="BM197" s="43" t="s">
        <v>385</v>
      </c>
      <c r="BN197" s="43" t="s">
        <v>846</v>
      </c>
      <c r="BO197" s="43" t="s">
        <v>385</v>
      </c>
      <c r="BP197" s="43" t="s">
        <v>504</v>
      </c>
      <c r="BQ197" s="43" t="s">
        <v>504</v>
      </c>
      <c r="BR197" s="43" t="s">
        <v>464</v>
      </c>
      <c r="BS197" s="43" t="s">
        <v>506</v>
      </c>
      <c r="BT197" s="43" t="s">
        <v>5247</v>
      </c>
      <c r="BU197" s="43" t="s">
        <v>5248</v>
      </c>
      <c r="BV197" s="43" t="s">
        <v>5249</v>
      </c>
      <c r="BW197" s="43" t="s">
        <v>468</v>
      </c>
      <c r="BX197" s="43" t="s">
        <v>5250</v>
      </c>
      <c r="BY197" s="43" t="s">
        <v>5251</v>
      </c>
      <c r="BZ197" s="121" t="s">
        <v>5252</v>
      </c>
    </row>
    <row r="198" spans="1:78" ht="45" customHeight="1" x14ac:dyDescent="0.2">
      <c r="A198" s="119" t="s">
        <v>372</v>
      </c>
      <c r="B198" s="56">
        <v>6</v>
      </c>
      <c r="C198" s="52" t="s">
        <v>351</v>
      </c>
      <c r="D198" s="55" t="s">
        <v>377</v>
      </c>
      <c r="E198" s="43" t="s">
        <v>380</v>
      </c>
      <c r="F198" s="43" t="s">
        <v>381</v>
      </c>
      <c r="G198" s="43" t="s">
        <v>382</v>
      </c>
      <c r="H198" s="43" t="s">
        <v>383</v>
      </c>
      <c r="I198" s="43" t="s">
        <v>351</v>
      </c>
      <c r="J198" s="43" t="s">
        <v>5253</v>
      </c>
      <c r="K198" s="43" t="s">
        <v>385</v>
      </c>
      <c r="L198" s="43" t="s">
        <v>1511</v>
      </c>
      <c r="M198" s="43" t="s">
        <v>5254</v>
      </c>
      <c r="N198" s="43" t="s">
        <v>388</v>
      </c>
      <c r="O198" s="43"/>
      <c r="P198" s="43" t="s">
        <v>2055</v>
      </c>
      <c r="Q198" s="43" t="s">
        <v>2056</v>
      </c>
      <c r="R198" s="43"/>
      <c r="S198" s="43" t="s">
        <v>391</v>
      </c>
      <c r="T198" s="43" t="s">
        <v>5255</v>
      </c>
      <c r="U198" s="43" t="s">
        <v>5256</v>
      </c>
      <c r="V198" s="43" t="s">
        <v>414</v>
      </c>
      <c r="W198" s="43" t="s">
        <v>5257</v>
      </c>
      <c r="X198" s="43" t="s">
        <v>394</v>
      </c>
      <c r="Y198" s="43" t="s">
        <v>395</v>
      </c>
      <c r="Z198" s="43" t="s">
        <v>2142</v>
      </c>
      <c r="AA198" s="43"/>
      <c r="AB198" s="43" t="s">
        <v>5258</v>
      </c>
      <c r="AC198" s="43" t="s">
        <v>5258</v>
      </c>
      <c r="AD198" s="43" t="s">
        <v>5259</v>
      </c>
      <c r="AE198" s="43" t="s">
        <v>5260</v>
      </c>
      <c r="AF198" s="43" t="s">
        <v>5261</v>
      </c>
      <c r="AG198" s="43" t="s">
        <v>5261</v>
      </c>
      <c r="AH198" s="43" t="s">
        <v>5262</v>
      </c>
      <c r="AI198" s="43" t="s">
        <v>5263</v>
      </c>
      <c r="AJ198" s="43" t="s">
        <v>414</v>
      </c>
      <c r="AK198" s="43" t="s">
        <v>5264</v>
      </c>
      <c r="AL198" s="43" t="s">
        <v>2069</v>
      </c>
      <c r="AM198" s="43" t="s">
        <v>5265</v>
      </c>
      <c r="AN198" s="43" t="s">
        <v>5266</v>
      </c>
      <c r="AO198" s="43" t="s">
        <v>2154</v>
      </c>
      <c r="AP198" s="43" t="s">
        <v>408</v>
      </c>
      <c r="AQ198" s="43" t="s">
        <v>716</v>
      </c>
      <c r="AR198" s="43" t="s">
        <v>410</v>
      </c>
      <c r="AS198" s="43" t="s">
        <v>1607</v>
      </c>
      <c r="AT198" s="43" t="s">
        <v>5267</v>
      </c>
      <c r="AU198" s="43" t="s">
        <v>5268</v>
      </c>
      <c r="AV198" s="43" t="s">
        <v>414</v>
      </c>
      <c r="AW198" s="43" t="s">
        <v>415</v>
      </c>
      <c r="AX198" s="43" t="s">
        <v>415</v>
      </c>
      <c r="AY198" s="43" t="s">
        <v>5269</v>
      </c>
      <c r="AZ198" s="43" t="s">
        <v>5269</v>
      </c>
      <c r="BA198" s="43" t="s">
        <v>453</v>
      </c>
      <c r="BB198" s="43" t="s">
        <v>5270</v>
      </c>
      <c r="BC198" s="43" t="s">
        <v>5271</v>
      </c>
      <c r="BD198" s="43" t="s">
        <v>5272</v>
      </c>
      <c r="BE198" s="43"/>
      <c r="BF198" s="43" t="s">
        <v>5273</v>
      </c>
      <c r="BG198" s="43" t="s">
        <v>4526</v>
      </c>
      <c r="BH198" s="43" t="s">
        <v>2111</v>
      </c>
      <c r="BI198" s="43" t="s">
        <v>424</v>
      </c>
      <c r="BJ198" s="43" t="s">
        <v>5274</v>
      </c>
      <c r="BK198" s="43" t="s">
        <v>427</v>
      </c>
      <c r="BL198" s="43" t="s">
        <v>2069</v>
      </c>
      <c r="BM198" s="43" t="s">
        <v>385</v>
      </c>
      <c r="BN198" s="43" t="s">
        <v>780</v>
      </c>
      <c r="BO198" s="43" t="s">
        <v>429</v>
      </c>
      <c r="BP198" s="43" t="s">
        <v>848</v>
      </c>
      <c r="BQ198" s="43" t="s">
        <v>848</v>
      </c>
      <c r="BR198" s="43" t="s">
        <v>776</v>
      </c>
      <c r="BS198" s="43" t="s">
        <v>506</v>
      </c>
      <c r="BT198" s="43" t="s">
        <v>1027</v>
      </c>
      <c r="BU198" s="43" t="s">
        <v>5275</v>
      </c>
      <c r="BV198" s="43" t="s">
        <v>5276</v>
      </c>
      <c r="BW198" s="43" t="s">
        <v>468</v>
      </c>
      <c r="BX198" s="43" t="s">
        <v>469</v>
      </c>
      <c r="BY198" s="43" t="s">
        <v>5277</v>
      </c>
      <c r="BZ198" s="121" t="s">
        <v>5278</v>
      </c>
    </row>
    <row r="199" spans="1:78" ht="45" customHeight="1" x14ac:dyDescent="0.2">
      <c r="A199" s="119" t="s">
        <v>372</v>
      </c>
      <c r="B199" s="56">
        <v>7</v>
      </c>
      <c r="C199" s="52" t="s">
        <v>352</v>
      </c>
      <c r="D199" s="55" t="s">
        <v>377</v>
      </c>
      <c r="E199" s="43" t="s">
        <v>380</v>
      </c>
      <c r="F199" s="43" t="s">
        <v>381</v>
      </c>
      <c r="G199" s="43" t="s">
        <v>382</v>
      </c>
      <c r="H199" s="43" t="s">
        <v>1515</v>
      </c>
      <c r="I199" s="43" t="s">
        <v>352</v>
      </c>
      <c r="J199" s="43" t="s">
        <v>5279</v>
      </c>
      <c r="K199" s="43" t="s">
        <v>5280</v>
      </c>
      <c r="L199" s="43" t="s">
        <v>1511</v>
      </c>
      <c r="M199" s="43" t="s">
        <v>5281</v>
      </c>
      <c r="N199" s="43" t="s">
        <v>388</v>
      </c>
      <c r="O199" s="43"/>
      <c r="P199" s="43" t="s">
        <v>2055</v>
      </c>
      <c r="Q199" s="43" t="s">
        <v>2056</v>
      </c>
      <c r="R199" s="43"/>
      <c r="S199" s="43" t="s">
        <v>391</v>
      </c>
      <c r="T199" s="43" t="s">
        <v>5282</v>
      </c>
      <c r="U199" s="43" t="s">
        <v>731</v>
      </c>
      <c r="V199" s="43" t="s">
        <v>5283</v>
      </c>
      <c r="W199" s="43" t="s">
        <v>5284</v>
      </c>
      <c r="X199" s="43" t="s">
        <v>477</v>
      </c>
      <c r="Y199" s="43" t="s">
        <v>395</v>
      </c>
      <c r="Z199" s="43" t="s">
        <v>2142</v>
      </c>
      <c r="AA199" s="43"/>
      <c r="AB199" s="43" t="s">
        <v>5285</v>
      </c>
      <c r="AC199" s="43" t="s">
        <v>5285</v>
      </c>
      <c r="AD199" s="43" t="s">
        <v>5286</v>
      </c>
      <c r="AE199" s="43" t="s">
        <v>5287</v>
      </c>
      <c r="AF199" s="43" t="s">
        <v>5288</v>
      </c>
      <c r="AG199" s="43" t="s">
        <v>5289</v>
      </c>
      <c r="AH199" s="43" t="s">
        <v>5290</v>
      </c>
      <c r="AI199" s="43" t="s">
        <v>5291</v>
      </c>
      <c r="AJ199" s="43" t="s">
        <v>385</v>
      </c>
      <c r="AK199" s="43" t="s">
        <v>5292</v>
      </c>
      <c r="AL199" s="43" t="s">
        <v>2069</v>
      </c>
      <c r="AM199" s="43" t="s">
        <v>5293</v>
      </c>
      <c r="AN199" s="43" t="s">
        <v>5294</v>
      </c>
      <c r="AO199" s="43" t="s">
        <v>2154</v>
      </c>
      <c r="AP199" s="43" t="s">
        <v>408</v>
      </c>
      <c r="AQ199" s="43" t="s">
        <v>409</v>
      </c>
      <c r="AR199" s="43" t="s">
        <v>488</v>
      </c>
      <c r="AS199" s="43" t="s">
        <v>411</v>
      </c>
      <c r="AT199" s="43" t="s">
        <v>5295</v>
      </c>
      <c r="AU199" s="43" t="s">
        <v>5296</v>
      </c>
      <c r="AV199" s="43" t="s">
        <v>414</v>
      </c>
      <c r="AW199" s="43" t="s">
        <v>415</v>
      </c>
      <c r="AX199" s="43" t="s">
        <v>415</v>
      </c>
      <c r="AY199" s="43" t="s">
        <v>3275</v>
      </c>
      <c r="AZ199" s="43" t="s">
        <v>3275</v>
      </c>
      <c r="BA199" s="43" t="s">
        <v>5297</v>
      </c>
      <c r="BB199" s="43" t="s">
        <v>5298</v>
      </c>
      <c r="BC199" s="43" t="s">
        <v>5299</v>
      </c>
      <c r="BD199" s="43" t="s">
        <v>5300</v>
      </c>
      <c r="BE199" s="43"/>
      <c r="BF199" s="43"/>
      <c r="BG199" s="43" t="s">
        <v>5301</v>
      </c>
      <c r="BH199" s="43" t="s">
        <v>2080</v>
      </c>
      <c r="BI199" s="43" t="s">
        <v>424</v>
      </c>
      <c r="BJ199" s="43" t="s">
        <v>5302</v>
      </c>
      <c r="BK199" s="43" t="s">
        <v>674</v>
      </c>
      <c r="BL199" s="43" t="s">
        <v>2069</v>
      </c>
      <c r="BM199" s="43" t="s">
        <v>385</v>
      </c>
      <c r="BN199" s="43" t="s">
        <v>794</v>
      </c>
      <c r="BO199" s="43" t="s">
        <v>385</v>
      </c>
      <c r="BP199" s="43" t="s">
        <v>504</v>
      </c>
      <c r="BQ199" s="43" t="s">
        <v>504</v>
      </c>
      <c r="BR199" s="43" t="s">
        <v>464</v>
      </c>
      <c r="BS199" s="43" t="s">
        <v>2027</v>
      </c>
      <c r="BT199" s="43"/>
      <c r="BU199" s="43"/>
      <c r="BV199" s="43"/>
      <c r="BW199" s="43"/>
      <c r="BX199" s="43"/>
      <c r="BY199" s="43"/>
      <c r="BZ199" s="121"/>
    </row>
    <row r="200" spans="1:78" ht="45" customHeight="1" thickBot="1" x14ac:dyDescent="0.3">
      <c r="A200" s="122" t="s">
        <v>372</v>
      </c>
      <c r="B200" s="138">
        <v>8</v>
      </c>
      <c r="C200" s="133" t="s">
        <v>5572</v>
      </c>
      <c r="D200" s="134" t="s">
        <v>5505</v>
      </c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  <c r="AZ200" s="125"/>
      <c r="BA200" s="125"/>
      <c r="BB200" s="125"/>
      <c r="BC200" s="125"/>
      <c r="BD200" s="125"/>
      <c r="BE200" s="125"/>
      <c r="BF200" s="125"/>
      <c r="BG200" s="125"/>
      <c r="BH200" s="125"/>
      <c r="BI200" s="125"/>
      <c r="BJ200" s="125"/>
      <c r="BK200" s="125"/>
      <c r="BL200" s="125"/>
      <c r="BM200" s="125"/>
      <c r="BN200" s="125"/>
      <c r="BO200" s="125"/>
      <c r="BP200" s="125"/>
      <c r="BQ200" s="125"/>
      <c r="BR200" s="125"/>
      <c r="BS200" s="125"/>
      <c r="BT200" s="125"/>
      <c r="BU200" s="125"/>
      <c r="BV200" s="125"/>
      <c r="BW200" s="125"/>
      <c r="BX200" s="125"/>
      <c r="BY200" s="125"/>
      <c r="BZ200" s="126"/>
    </row>
    <row r="201" spans="1:78" ht="45" customHeight="1" x14ac:dyDescent="0.2">
      <c r="A201" s="102" t="s">
        <v>374</v>
      </c>
      <c r="B201" s="127">
        <v>1</v>
      </c>
      <c r="C201" s="104" t="s">
        <v>358</v>
      </c>
      <c r="D201" s="147" t="s">
        <v>377</v>
      </c>
      <c r="E201" s="129" t="s">
        <v>380</v>
      </c>
      <c r="F201" s="129" t="s">
        <v>381</v>
      </c>
      <c r="G201" s="129" t="s">
        <v>382</v>
      </c>
      <c r="H201" s="129"/>
      <c r="I201" s="129" t="s">
        <v>358</v>
      </c>
      <c r="J201" s="129" t="s">
        <v>5303</v>
      </c>
      <c r="K201" s="129"/>
      <c r="L201" s="129" t="s">
        <v>1511</v>
      </c>
      <c r="M201" s="129"/>
      <c r="N201" s="129" t="s">
        <v>388</v>
      </c>
      <c r="O201" s="129"/>
      <c r="P201" s="129" t="s">
        <v>2192</v>
      </c>
      <c r="Q201" s="129" t="s">
        <v>2193</v>
      </c>
      <c r="R201" s="129"/>
      <c r="S201" s="129" t="s">
        <v>391</v>
      </c>
      <c r="T201" s="129"/>
      <c r="U201" s="129" t="s">
        <v>731</v>
      </c>
      <c r="V201" s="129"/>
      <c r="W201" s="129"/>
      <c r="X201" s="129"/>
      <c r="Y201" s="129" t="s">
        <v>395</v>
      </c>
      <c r="Z201" s="129" t="s">
        <v>2194</v>
      </c>
      <c r="AA201" s="129"/>
      <c r="AB201" s="129"/>
      <c r="AC201" s="129"/>
      <c r="AD201" s="129"/>
      <c r="AE201" s="129"/>
      <c r="AF201" s="129"/>
      <c r="AG201" s="129"/>
      <c r="AH201" s="129"/>
      <c r="AI201" s="129"/>
      <c r="AJ201" s="129"/>
      <c r="AK201" s="129" t="s">
        <v>908</v>
      </c>
      <c r="AL201" s="129"/>
      <c r="AM201" s="129"/>
      <c r="AN201" s="129"/>
      <c r="AO201" s="129" t="s">
        <v>908</v>
      </c>
      <c r="AP201" s="129"/>
      <c r="AQ201" s="129"/>
      <c r="AR201" s="129" t="s">
        <v>410</v>
      </c>
      <c r="AS201" s="129"/>
      <c r="AT201" s="129"/>
      <c r="AU201" s="129"/>
      <c r="AV201" s="129"/>
      <c r="AW201" s="129"/>
      <c r="AX201" s="129"/>
      <c r="AY201" s="129"/>
      <c r="AZ201" s="129"/>
      <c r="BA201" s="129"/>
      <c r="BB201" s="129"/>
      <c r="BC201" s="129"/>
      <c r="BD201" s="129"/>
      <c r="BE201" s="129"/>
      <c r="BF201" s="129"/>
      <c r="BG201" s="129"/>
      <c r="BH201" s="129"/>
      <c r="BI201" s="129"/>
      <c r="BJ201" s="129"/>
      <c r="BK201" s="129"/>
      <c r="BL201" s="129"/>
      <c r="BM201" s="129"/>
      <c r="BN201" s="129"/>
      <c r="BO201" s="129"/>
      <c r="BP201" s="129"/>
      <c r="BQ201" s="129"/>
      <c r="BR201" s="129"/>
      <c r="BS201" s="129"/>
      <c r="BT201" s="129"/>
      <c r="BU201" s="129"/>
      <c r="BV201" s="129"/>
      <c r="BW201" s="129"/>
      <c r="BX201" s="129"/>
      <c r="BY201" s="129"/>
      <c r="BZ201" s="130"/>
    </row>
    <row r="202" spans="1:78" ht="45" customHeight="1" x14ac:dyDescent="0.2">
      <c r="A202" s="108" t="s">
        <v>374</v>
      </c>
      <c r="B202" s="54">
        <v>2</v>
      </c>
      <c r="C202" s="49" t="s">
        <v>359</v>
      </c>
      <c r="D202" s="55" t="s">
        <v>377</v>
      </c>
      <c r="E202" s="43" t="s">
        <v>380</v>
      </c>
      <c r="F202" s="43" t="s">
        <v>381</v>
      </c>
      <c r="G202" s="43" t="s">
        <v>382</v>
      </c>
      <c r="H202" s="43"/>
      <c r="I202" s="43" t="s">
        <v>359</v>
      </c>
      <c r="J202" s="43" t="s">
        <v>5304</v>
      </c>
      <c r="K202" s="43"/>
      <c r="L202" s="43" t="s">
        <v>1511</v>
      </c>
      <c r="M202" s="43"/>
      <c r="N202" s="43" t="s">
        <v>388</v>
      </c>
      <c r="O202" s="43"/>
      <c r="P202" s="43" t="s">
        <v>2192</v>
      </c>
      <c r="Q202" s="43" t="s">
        <v>2193</v>
      </c>
      <c r="R202" s="43"/>
      <c r="S202" s="43" t="s">
        <v>391</v>
      </c>
      <c r="T202" s="43"/>
      <c r="U202" s="43" t="s">
        <v>731</v>
      </c>
      <c r="V202" s="43"/>
      <c r="W202" s="43"/>
      <c r="X202" s="43"/>
      <c r="Y202" s="43" t="s">
        <v>395</v>
      </c>
      <c r="Z202" s="43" t="s">
        <v>2206</v>
      </c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 t="s">
        <v>908</v>
      </c>
      <c r="AL202" s="43"/>
      <c r="AM202" s="43"/>
      <c r="AN202" s="43"/>
      <c r="AO202" s="43" t="s">
        <v>908</v>
      </c>
      <c r="AP202" s="43"/>
      <c r="AQ202" s="43"/>
      <c r="AR202" s="43" t="s">
        <v>410</v>
      </c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  <c r="BK202" s="43"/>
      <c r="BL202" s="43"/>
      <c r="BM202" s="43"/>
      <c r="BN202" s="43"/>
      <c r="BO202" s="43"/>
      <c r="BP202" s="43"/>
      <c r="BQ202" s="43"/>
      <c r="BR202" s="43"/>
      <c r="BS202" s="43"/>
      <c r="BT202" s="43"/>
      <c r="BU202" s="43"/>
      <c r="BV202" s="43"/>
      <c r="BW202" s="43"/>
      <c r="BX202" s="43"/>
      <c r="BY202" s="43"/>
      <c r="BZ202" s="121"/>
    </row>
    <row r="203" spans="1:78" ht="45" customHeight="1" x14ac:dyDescent="0.2">
      <c r="A203" s="108" t="s">
        <v>374</v>
      </c>
      <c r="B203" s="54">
        <v>3</v>
      </c>
      <c r="C203" s="49" t="s">
        <v>360</v>
      </c>
      <c r="D203" s="55" t="s">
        <v>377</v>
      </c>
      <c r="E203" s="43" t="s">
        <v>380</v>
      </c>
      <c r="F203" s="43" t="s">
        <v>381</v>
      </c>
      <c r="G203" s="43" t="s">
        <v>382</v>
      </c>
      <c r="H203" s="43"/>
      <c r="I203" s="43" t="s">
        <v>360</v>
      </c>
      <c r="J203" s="43" t="s">
        <v>5305</v>
      </c>
      <c r="K203" s="43"/>
      <c r="L203" s="43" t="s">
        <v>1511</v>
      </c>
      <c r="M203" s="43"/>
      <c r="N203" s="43" t="s">
        <v>388</v>
      </c>
      <c r="O203" s="43"/>
      <c r="P203" s="43" t="s">
        <v>2192</v>
      </c>
      <c r="Q203" s="43" t="s">
        <v>2193</v>
      </c>
      <c r="R203" s="43"/>
      <c r="S203" s="43" t="s">
        <v>391</v>
      </c>
      <c r="T203" s="43"/>
      <c r="U203" s="43" t="s">
        <v>731</v>
      </c>
      <c r="V203" s="43"/>
      <c r="W203" s="43"/>
      <c r="X203" s="43"/>
      <c r="Y203" s="43" t="s">
        <v>395</v>
      </c>
      <c r="Z203" s="43" t="s">
        <v>2231</v>
      </c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 t="s">
        <v>908</v>
      </c>
      <c r="AL203" s="43"/>
      <c r="AM203" s="43"/>
      <c r="AN203" s="43"/>
      <c r="AO203" s="43" t="s">
        <v>908</v>
      </c>
      <c r="AP203" s="43"/>
      <c r="AQ203" s="43"/>
      <c r="AR203" s="43" t="s">
        <v>410</v>
      </c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3"/>
      <c r="BR203" s="43"/>
      <c r="BS203" s="43"/>
      <c r="BT203" s="43"/>
      <c r="BU203" s="43"/>
      <c r="BV203" s="43"/>
      <c r="BW203" s="43"/>
      <c r="BX203" s="43"/>
      <c r="BY203" s="43"/>
      <c r="BZ203" s="121"/>
    </row>
    <row r="204" spans="1:78" ht="45" customHeight="1" thickBot="1" x14ac:dyDescent="0.3">
      <c r="A204" s="110" t="s">
        <v>374</v>
      </c>
      <c r="B204" s="132">
        <v>4</v>
      </c>
      <c r="C204" s="133" t="s">
        <v>5533</v>
      </c>
      <c r="D204" s="134" t="s">
        <v>5505</v>
      </c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  <c r="AZ204" s="125"/>
      <c r="BA204" s="125"/>
      <c r="BB204" s="125"/>
      <c r="BC204" s="125"/>
      <c r="BD204" s="125"/>
      <c r="BE204" s="125"/>
      <c r="BF204" s="125"/>
      <c r="BG204" s="125"/>
      <c r="BH204" s="125"/>
      <c r="BI204" s="125"/>
      <c r="BJ204" s="125"/>
      <c r="BK204" s="125"/>
      <c r="BL204" s="125"/>
      <c r="BM204" s="125"/>
      <c r="BN204" s="125"/>
      <c r="BO204" s="125"/>
      <c r="BP204" s="125"/>
      <c r="BQ204" s="125"/>
      <c r="BR204" s="125"/>
      <c r="BS204" s="125"/>
      <c r="BT204" s="125"/>
      <c r="BU204" s="125"/>
      <c r="BV204" s="125"/>
      <c r="BW204" s="125"/>
      <c r="BX204" s="125"/>
      <c r="BY204" s="125"/>
      <c r="BZ204" s="126"/>
    </row>
    <row r="205" spans="1:78" ht="45" customHeight="1" thickBot="1" x14ac:dyDescent="0.25">
      <c r="A205" s="141" t="s">
        <v>373</v>
      </c>
      <c r="B205" s="142">
        <v>1</v>
      </c>
      <c r="C205" s="143" t="s">
        <v>363</v>
      </c>
      <c r="D205" s="158" t="s">
        <v>377</v>
      </c>
      <c r="E205" s="145" t="s">
        <v>380</v>
      </c>
      <c r="F205" s="145" t="s">
        <v>381</v>
      </c>
      <c r="G205" s="145" t="s">
        <v>382</v>
      </c>
      <c r="H205" s="145" t="s">
        <v>383</v>
      </c>
      <c r="I205" s="145" t="s">
        <v>363</v>
      </c>
      <c r="J205" s="145" t="s">
        <v>5384</v>
      </c>
      <c r="K205" s="145" t="s">
        <v>414</v>
      </c>
      <c r="L205" s="145" t="s">
        <v>1511</v>
      </c>
      <c r="M205" s="145" t="s">
        <v>5306</v>
      </c>
      <c r="N205" s="145" t="s">
        <v>388</v>
      </c>
      <c r="O205" s="145"/>
      <c r="P205" s="145" t="s">
        <v>2241</v>
      </c>
      <c r="Q205" s="145" t="s">
        <v>2242</v>
      </c>
      <c r="R205" s="145"/>
      <c r="S205" s="145" t="s">
        <v>391</v>
      </c>
      <c r="T205" s="145" t="s">
        <v>5307</v>
      </c>
      <c r="U205" s="145" t="s">
        <v>5308</v>
      </c>
      <c r="V205" s="145" t="s">
        <v>5309</v>
      </c>
      <c r="W205" s="145" t="s">
        <v>5310</v>
      </c>
      <c r="X205" s="145" t="s">
        <v>564</v>
      </c>
      <c r="Y205" s="145" t="s">
        <v>395</v>
      </c>
      <c r="Z205" s="145" t="s">
        <v>2245</v>
      </c>
      <c r="AA205" s="145"/>
      <c r="AB205" s="145" t="s">
        <v>5311</v>
      </c>
      <c r="AC205" s="145" t="s">
        <v>5311</v>
      </c>
      <c r="AD205" s="145" t="s">
        <v>5312</v>
      </c>
      <c r="AE205" s="145" t="s">
        <v>5313</v>
      </c>
      <c r="AF205" s="145" t="s">
        <v>5314</v>
      </c>
      <c r="AG205" s="145" t="s">
        <v>385</v>
      </c>
      <c r="AH205" s="145" t="s">
        <v>5315</v>
      </c>
      <c r="AI205" s="145" t="s">
        <v>5316</v>
      </c>
      <c r="AJ205" s="145" t="s">
        <v>414</v>
      </c>
      <c r="AK205" s="145" t="s">
        <v>5317</v>
      </c>
      <c r="AL205" s="145" t="s">
        <v>2248</v>
      </c>
      <c r="AM205" s="145" t="s">
        <v>5318</v>
      </c>
      <c r="AN205" s="145" t="s">
        <v>5319</v>
      </c>
      <c r="AO205" s="145" t="s">
        <v>5320</v>
      </c>
      <c r="AP205" s="145" t="s">
        <v>408</v>
      </c>
      <c r="AQ205" s="145" t="s">
        <v>409</v>
      </c>
      <c r="AR205" s="145" t="s">
        <v>488</v>
      </c>
      <c r="AS205" s="145" t="s">
        <v>411</v>
      </c>
      <c r="AT205" s="145" t="s">
        <v>5321</v>
      </c>
      <c r="AU205" s="145" t="s">
        <v>5322</v>
      </c>
      <c r="AV205" s="145" t="s">
        <v>415</v>
      </c>
      <c r="AW205" s="145" t="s">
        <v>415</v>
      </c>
      <c r="AX205" s="145" t="s">
        <v>415</v>
      </c>
      <c r="AY205" s="145" t="s">
        <v>1620</v>
      </c>
      <c r="AZ205" s="145" t="s">
        <v>1620</v>
      </c>
      <c r="BA205" s="145" t="s">
        <v>2292</v>
      </c>
      <c r="BB205" s="145" t="s">
        <v>5323</v>
      </c>
      <c r="BC205" s="145" t="s">
        <v>5324</v>
      </c>
      <c r="BD205" s="145" t="s">
        <v>5325</v>
      </c>
      <c r="BE205" s="145"/>
      <c r="BF205" s="145" t="s">
        <v>5326</v>
      </c>
      <c r="BG205" s="145" t="s">
        <v>5327</v>
      </c>
      <c r="BH205" s="145" t="s">
        <v>5328</v>
      </c>
      <c r="BI205" s="145" t="s">
        <v>424</v>
      </c>
      <c r="BJ205" s="145" t="s">
        <v>5329</v>
      </c>
      <c r="BK205" s="145" t="s">
        <v>427</v>
      </c>
      <c r="BL205" s="145" t="s">
        <v>2248</v>
      </c>
      <c r="BM205" s="145" t="s">
        <v>414</v>
      </c>
      <c r="BN205" s="145" t="s">
        <v>907</v>
      </c>
      <c r="BO205" s="145" t="s">
        <v>429</v>
      </c>
      <c r="BP205" s="145" t="s">
        <v>386</v>
      </c>
      <c r="BQ205" s="145" t="s">
        <v>535</v>
      </c>
      <c r="BR205" s="145" t="s">
        <v>5330</v>
      </c>
      <c r="BS205" s="145" t="s">
        <v>1060</v>
      </c>
      <c r="BT205" s="145"/>
      <c r="BU205" s="145"/>
      <c r="BV205" s="145"/>
      <c r="BW205" s="145"/>
      <c r="BX205" s="145"/>
      <c r="BY205" s="145"/>
      <c r="BZ205" s="146"/>
    </row>
    <row r="206" spans="1:78" x14ac:dyDescent="0.25">
      <c r="BI206" s="8"/>
      <c r="BJ206" s="8"/>
    </row>
    <row r="207" spans="1:78" x14ac:dyDescent="0.25">
      <c r="BI207" s="8"/>
      <c r="BJ207" s="8"/>
    </row>
    <row r="208" spans="1:78" x14ac:dyDescent="0.25">
      <c r="BI208" s="8"/>
      <c r="BJ208" s="8"/>
    </row>
    <row r="209" spans="61:62" x14ac:dyDescent="0.25">
      <c r="BI209" s="8"/>
      <c r="BJ209" s="8"/>
    </row>
    <row r="210" spans="61:62" x14ac:dyDescent="0.25">
      <c r="BI210" s="8"/>
      <c r="BJ210" s="8"/>
    </row>
    <row r="211" spans="61:62" x14ac:dyDescent="0.25">
      <c r="BI211" s="8"/>
      <c r="BJ211" s="8"/>
    </row>
    <row r="212" spans="61:62" x14ac:dyDescent="0.25">
      <c r="BI212" s="8"/>
      <c r="BJ212" s="8"/>
    </row>
    <row r="213" spans="61:62" x14ac:dyDescent="0.25">
      <c r="BI213" s="8"/>
      <c r="BJ213" s="8"/>
    </row>
    <row r="214" spans="61:62" x14ac:dyDescent="0.25">
      <c r="BI214" s="8"/>
      <c r="BJ214" s="8"/>
    </row>
    <row r="215" spans="61:62" x14ac:dyDescent="0.25">
      <c r="BI215" s="8"/>
      <c r="BJ215" s="8"/>
    </row>
    <row r="216" spans="61:62" x14ac:dyDescent="0.25">
      <c r="BI216" s="8"/>
      <c r="BJ216" s="8"/>
    </row>
    <row r="217" spans="61:62" x14ac:dyDescent="0.25">
      <c r="BI217" s="8"/>
      <c r="BJ217" s="8"/>
    </row>
    <row r="218" spans="61:62" x14ac:dyDescent="0.25">
      <c r="BI218" s="8"/>
      <c r="BJ218" s="8"/>
    </row>
    <row r="219" spans="61:62" x14ac:dyDescent="0.25">
      <c r="BI219" s="8"/>
      <c r="BJ219" s="8"/>
    </row>
    <row r="220" spans="61:62" x14ac:dyDescent="0.25">
      <c r="BI220" s="8"/>
      <c r="BJ220" s="8"/>
    </row>
    <row r="221" spans="61:62" x14ac:dyDescent="0.25">
      <c r="BI221" s="8"/>
      <c r="BJ221" s="8"/>
    </row>
    <row r="222" spans="61:62" x14ac:dyDescent="0.25">
      <c r="BI222" s="8"/>
      <c r="BJ222" s="8"/>
    </row>
    <row r="223" spans="61:62" x14ac:dyDescent="0.25">
      <c r="BI223" s="8"/>
      <c r="BJ223" s="8"/>
    </row>
    <row r="224" spans="61:62" x14ac:dyDescent="0.25">
      <c r="BI224" s="8"/>
      <c r="BJ224" s="8"/>
    </row>
    <row r="225" spans="61:62" x14ac:dyDescent="0.25">
      <c r="BI225" s="8"/>
      <c r="BJ225" s="8"/>
    </row>
    <row r="226" spans="61:62" x14ac:dyDescent="0.25">
      <c r="BI226" s="8"/>
      <c r="BJ226" s="8"/>
    </row>
    <row r="227" spans="61:62" x14ac:dyDescent="0.25">
      <c r="BI227" s="8"/>
      <c r="BJ227" s="8"/>
    </row>
    <row r="228" spans="61:62" x14ac:dyDescent="0.25">
      <c r="BI228" s="8"/>
      <c r="BJ228" s="8"/>
    </row>
    <row r="229" spans="61:62" x14ac:dyDescent="0.25">
      <c r="BI229" s="8"/>
      <c r="BJ229" s="8"/>
    </row>
    <row r="230" spans="61:62" x14ac:dyDescent="0.25">
      <c r="BI230" s="8"/>
      <c r="BJ230" s="8"/>
    </row>
    <row r="231" spans="61:62" x14ac:dyDescent="0.25">
      <c r="BI231" s="8"/>
      <c r="BJ231" s="8"/>
    </row>
    <row r="232" spans="61:62" x14ac:dyDescent="0.25">
      <c r="BI232" s="8"/>
      <c r="BJ232" s="8"/>
    </row>
    <row r="233" spans="61:62" x14ac:dyDescent="0.25">
      <c r="BI233" s="8"/>
      <c r="BJ233" s="8"/>
    </row>
    <row r="234" spans="61:62" x14ac:dyDescent="0.25">
      <c r="BI234" s="8"/>
      <c r="BJ234" s="8"/>
    </row>
    <row r="235" spans="61:62" x14ac:dyDescent="0.25">
      <c r="BI235" s="8"/>
      <c r="BJ235" s="8"/>
    </row>
    <row r="236" spans="61:62" x14ac:dyDescent="0.25">
      <c r="BI236" s="8"/>
      <c r="BJ236" s="8"/>
    </row>
    <row r="237" spans="61:62" x14ac:dyDescent="0.25">
      <c r="BI237" s="8"/>
      <c r="BJ237" s="8"/>
    </row>
    <row r="238" spans="61:62" x14ac:dyDescent="0.25">
      <c r="BI238" s="8"/>
      <c r="BJ238" s="8"/>
    </row>
    <row r="239" spans="61:62" x14ac:dyDescent="0.25">
      <c r="BI239" s="8"/>
      <c r="BJ239" s="8"/>
    </row>
    <row r="240" spans="61:62" x14ac:dyDescent="0.25">
      <c r="BI240" s="8"/>
      <c r="BJ240" s="8"/>
    </row>
    <row r="241" spans="61:62" x14ac:dyDescent="0.25">
      <c r="BI241" s="8"/>
      <c r="BJ241" s="8"/>
    </row>
    <row r="242" spans="61:62" x14ac:dyDescent="0.25">
      <c r="BI242" s="8"/>
      <c r="BJ242" s="8"/>
    </row>
    <row r="243" spans="61:62" x14ac:dyDescent="0.25">
      <c r="BI243" s="8"/>
      <c r="BJ243" s="8"/>
    </row>
    <row r="244" spans="61:62" x14ac:dyDescent="0.25">
      <c r="BI244" s="8"/>
      <c r="BJ244" s="8"/>
    </row>
    <row r="245" spans="61:62" x14ac:dyDescent="0.25">
      <c r="BI245" s="8"/>
      <c r="BJ245" s="8"/>
    </row>
    <row r="246" spans="61:62" x14ac:dyDescent="0.25">
      <c r="BI246" s="8"/>
      <c r="BJ246" s="8"/>
    </row>
    <row r="247" spans="61:62" x14ac:dyDescent="0.25">
      <c r="BI247" s="8"/>
      <c r="BJ247" s="8"/>
    </row>
    <row r="248" spans="61:62" x14ac:dyDescent="0.25">
      <c r="BI248" s="8"/>
      <c r="BJ248" s="8"/>
    </row>
    <row r="249" spans="61:62" x14ac:dyDescent="0.25">
      <c r="BI249" s="8"/>
      <c r="BJ249" s="8"/>
    </row>
    <row r="250" spans="61:62" x14ac:dyDescent="0.25">
      <c r="BI250" s="8"/>
      <c r="BJ250" s="8"/>
    </row>
    <row r="251" spans="61:62" x14ac:dyDescent="0.25">
      <c r="BI251" s="8"/>
      <c r="BJ251" s="8"/>
    </row>
    <row r="252" spans="61:62" x14ac:dyDescent="0.25">
      <c r="BI252" s="8"/>
      <c r="BJ252" s="8"/>
    </row>
    <row r="253" spans="61:62" x14ac:dyDescent="0.25">
      <c r="BI253" s="8"/>
      <c r="BJ253" s="8"/>
    </row>
    <row r="254" spans="61:62" x14ac:dyDescent="0.25">
      <c r="BI254" s="8"/>
      <c r="BJ254" s="8"/>
    </row>
    <row r="255" spans="61:62" x14ac:dyDescent="0.25">
      <c r="BI255" s="8"/>
      <c r="BJ255" s="8"/>
    </row>
    <row r="256" spans="61:62" x14ac:dyDescent="0.25">
      <c r="BI256" s="8"/>
      <c r="BJ256" s="8"/>
    </row>
    <row r="257" spans="61:62" x14ac:dyDescent="0.25">
      <c r="BI257" s="8"/>
      <c r="BJ257" s="8"/>
    </row>
    <row r="258" spans="61:62" x14ac:dyDescent="0.25">
      <c r="BI258" s="8"/>
      <c r="BJ258" s="8"/>
    </row>
    <row r="259" spans="61:62" x14ac:dyDescent="0.25">
      <c r="BI259" s="8"/>
      <c r="BJ259" s="8"/>
    </row>
    <row r="260" spans="61:62" x14ac:dyDescent="0.25">
      <c r="BI260" s="8"/>
      <c r="BJ260" s="8"/>
    </row>
    <row r="261" spans="61:62" x14ac:dyDescent="0.25">
      <c r="BI261" s="8"/>
      <c r="BJ261" s="8"/>
    </row>
    <row r="262" spans="61:62" x14ac:dyDescent="0.25">
      <c r="BI262" s="8"/>
      <c r="BJ262" s="8"/>
    </row>
    <row r="263" spans="61:62" x14ac:dyDescent="0.25">
      <c r="BI263" s="8"/>
      <c r="BJ263" s="8"/>
    </row>
    <row r="264" spans="61:62" x14ac:dyDescent="0.25">
      <c r="BI264" s="8"/>
      <c r="BJ264" s="8"/>
    </row>
    <row r="265" spans="61:62" x14ac:dyDescent="0.25">
      <c r="BI265" s="8"/>
      <c r="BJ265" s="8"/>
    </row>
    <row r="266" spans="61:62" x14ac:dyDescent="0.25">
      <c r="BI266" s="8"/>
      <c r="BJ266" s="8"/>
    </row>
    <row r="267" spans="61:62" x14ac:dyDescent="0.25">
      <c r="BI267" s="8"/>
      <c r="BJ267" s="8"/>
    </row>
    <row r="268" spans="61:62" x14ac:dyDescent="0.25">
      <c r="BI268" s="8"/>
      <c r="BJ268" s="8"/>
    </row>
    <row r="269" spans="61:62" x14ac:dyDescent="0.25">
      <c r="BI269" s="8"/>
      <c r="BJ269" s="8"/>
    </row>
    <row r="270" spans="61:62" x14ac:dyDescent="0.25">
      <c r="BI270" s="8"/>
      <c r="BJ270" s="8"/>
    </row>
    <row r="271" spans="61:62" x14ac:dyDescent="0.25">
      <c r="BI271" s="8"/>
      <c r="BJ271" s="8"/>
    </row>
    <row r="272" spans="61:62" x14ac:dyDescent="0.25">
      <c r="BI272" s="8"/>
      <c r="BJ272" s="8"/>
    </row>
    <row r="273" spans="61:62" x14ac:dyDescent="0.25">
      <c r="BI273" s="8"/>
      <c r="BJ273" s="8"/>
    </row>
    <row r="274" spans="61:62" x14ac:dyDescent="0.25">
      <c r="BI274" s="8"/>
      <c r="BJ274" s="8"/>
    </row>
    <row r="275" spans="61:62" x14ac:dyDescent="0.25">
      <c r="BI275" s="8"/>
      <c r="BJ275" s="8"/>
    </row>
    <row r="276" spans="61:62" x14ac:dyDescent="0.25">
      <c r="BI276" s="8"/>
      <c r="BJ276" s="8"/>
    </row>
    <row r="277" spans="61:62" x14ac:dyDescent="0.25">
      <c r="BI277" s="8"/>
      <c r="BJ277" s="8"/>
    </row>
    <row r="278" spans="61:62" x14ac:dyDescent="0.25">
      <c r="BI278" s="8"/>
      <c r="BJ278" s="8"/>
    </row>
    <row r="279" spans="61:62" x14ac:dyDescent="0.25">
      <c r="BI279" s="8"/>
      <c r="BJ279" s="8"/>
    </row>
    <row r="280" spans="61:62" x14ac:dyDescent="0.25">
      <c r="BI280" s="8"/>
      <c r="BJ280" s="8"/>
    </row>
    <row r="281" spans="61:62" x14ac:dyDescent="0.25">
      <c r="BI281" s="8"/>
      <c r="BJ281" s="8"/>
    </row>
    <row r="282" spans="61:62" x14ac:dyDescent="0.25">
      <c r="BI282" s="8"/>
      <c r="BJ282" s="8"/>
    </row>
    <row r="283" spans="61:62" x14ac:dyDescent="0.25">
      <c r="BI283" s="8"/>
      <c r="BJ283" s="8"/>
    </row>
    <row r="284" spans="61:62" x14ac:dyDescent="0.25">
      <c r="BI284" s="8"/>
      <c r="BJ284" s="8"/>
    </row>
    <row r="285" spans="61:62" x14ac:dyDescent="0.25">
      <c r="BI285" s="8"/>
      <c r="BJ285" s="8"/>
    </row>
    <row r="286" spans="61:62" x14ac:dyDescent="0.25">
      <c r="BI286" s="8"/>
      <c r="BJ286" s="8"/>
    </row>
    <row r="287" spans="61:62" x14ac:dyDescent="0.25">
      <c r="BI287" s="8"/>
      <c r="BJ287" s="8"/>
    </row>
    <row r="288" spans="61:62" x14ac:dyDescent="0.25">
      <c r="BI288" s="8"/>
      <c r="BJ288" s="8"/>
    </row>
    <row r="289" spans="61:62" x14ac:dyDescent="0.25">
      <c r="BI289" s="8"/>
      <c r="BJ289" s="8"/>
    </row>
    <row r="290" spans="61:62" x14ac:dyDescent="0.25">
      <c r="BI290" s="8"/>
      <c r="BJ290" s="8"/>
    </row>
    <row r="291" spans="61:62" x14ac:dyDescent="0.25">
      <c r="BI291" s="8"/>
      <c r="BJ291" s="8"/>
    </row>
    <row r="292" spans="61:62" x14ac:dyDescent="0.25">
      <c r="BI292" s="8"/>
      <c r="BJ292" s="8"/>
    </row>
    <row r="293" spans="61:62" x14ac:dyDescent="0.25">
      <c r="BI293" s="8"/>
      <c r="BJ293" s="8"/>
    </row>
    <row r="294" spans="61:62" x14ac:dyDescent="0.25">
      <c r="BI294" s="8"/>
      <c r="BJ294" s="8"/>
    </row>
    <row r="295" spans="61:62" x14ac:dyDescent="0.25">
      <c r="BI295" s="8"/>
      <c r="BJ295" s="8"/>
    </row>
    <row r="296" spans="61:62" x14ac:dyDescent="0.25">
      <c r="BI296" s="8"/>
      <c r="BJ296" s="8"/>
    </row>
    <row r="297" spans="61:62" x14ac:dyDescent="0.25">
      <c r="BI297" s="8"/>
      <c r="BJ297" s="8"/>
    </row>
    <row r="298" spans="61:62" x14ac:dyDescent="0.25">
      <c r="BI298" s="8"/>
      <c r="BJ298" s="8"/>
    </row>
    <row r="299" spans="61:62" x14ac:dyDescent="0.25">
      <c r="BI299" s="8"/>
      <c r="BJ299" s="8"/>
    </row>
    <row r="300" spans="61:62" x14ac:dyDescent="0.25">
      <c r="BI300" s="8"/>
      <c r="BJ300" s="8"/>
    </row>
    <row r="301" spans="61:62" x14ac:dyDescent="0.25">
      <c r="BI301" s="8"/>
      <c r="BJ301" s="8"/>
    </row>
    <row r="302" spans="61:62" x14ac:dyDescent="0.25">
      <c r="BI302" s="8"/>
      <c r="BJ302" s="8"/>
    </row>
    <row r="303" spans="61:62" x14ac:dyDescent="0.25">
      <c r="BI303" s="8"/>
      <c r="BJ303" s="8"/>
    </row>
    <row r="304" spans="61:62" x14ac:dyDescent="0.25">
      <c r="BI304" s="8"/>
      <c r="BJ304" s="8"/>
    </row>
    <row r="305" spans="61:62" x14ac:dyDescent="0.25">
      <c r="BI305" s="8"/>
      <c r="BJ305" s="8"/>
    </row>
    <row r="306" spans="61:62" x14ac:dyDescent="0.25">
      <c r="BI306" s="8"/>
      <c r="BJ306" s="8"/>
    </row>
    <row r="307" spans="61:62" x14ac:dyDescent="0.25">
      <c r="BI307" s="8"/>
      <c r="BJ307" s="8"/>
    </row>
    <row r="308" spans="61:62" x14ac:dyDescent="0.25">
      <c r="BI308" s="8"/>
      <c r="BJ308" s="8"/>
    </row>
    <row r="309" spans="61:62" x14ac:dyDescent="0.25">
      <c r="BI309" s="8"/>
      <c r="BJ309" s="8"/>
    </row>
    <row r="310" spans="61:62" x14ac:dyDescent="0.25">
      <c r="BI310" s="8"/>
      <c r="BJ310" s="8"/>
    </row>
    <row r="311" spans="61:62" x14ac:dyDescent="0.25">
      <c r="BI311" s="8"/>
      <c r="BJ311" s="8"/>
    </row>
    <row r="312" spans="61:62" x14ac:dyDescent="0.25">
      <c r="BI312" s="8"/>
      <c r="BJ312" s="8"/>
    </row>
    <row r="313" spans="61:62" x14ac:dyDescent="0.25">
      <c r="BI313" s="8"/>
      <c r="BJ313" s="8"/>
    </row>
    <row r="314" spans="61:62" x14ac:dyDescent="0.25">
      <c r="BI314" s="8"/>
      <c r="BJ314" s="8"/>
    </row>
    <row r="315" spans="61:62" x14ac:dyDescent="0.25">
      <c r="BI315" s="8"/>
      <c r="BJ315" s="8"/>
    </row>
    <row r="316" spans="61:62" x14ac:dyDescent="0.25">
      <c r="BI316" s="8"/>
      <c r="BJ316" s="8"/>
    </row>
    <row r="317" spans="61:62" x14ac:dyDescent="0.25">
      <c r="BI317" s="8"/>
      <c r="BJ317" s="8"/>
    </row>
    <row r="318" spans="61:62" x14ac:dyDescent="0.25">
      <c r="BI318" s="8"/>
      <c r="BJ318" s="8"/>
    </row>
    <row r="319" spans="61:62" x14ac:dyDescent="0.25">
      <c r="BI319" s="8"/>
      <c r="BJ319" s="8"/>
    </row>
    <row r="320" spans="61:62" x14ac:dyDescent="0.25">
      <c r="BI320" s="8"/>
      <c r="BJ320" s="8"/>
    </row>
    <row r="321" spans="61:62" x14ac:dyDescent="0.25">
      <c r="BI321" s="8"/>
      <c r="BJ321" s="8"/>
    </row>
    <row r="322" spans="61:62" x14ac:dyDescent="0.25">
      <c r="BI322" s="8"/>
      <c r="BJ322" s="8"/>
    </row>
    <row r="323" spans="61:62" x14ac:dyDescent="0.25">
      <c r="BI323" s="8"/>
      <c r="BJ323" s="8"/>
    </row>
    <row r="324" spans="61:62" x14ac:dyDescent="0.25">
      <c r="BI324" s="8"/>
      <c r="BJ324" s="8"/>
    </row>
    <row r="325" spans="61:62" x14ac:dyDescent="0.25">
      <c r="BI325" s="8"/>
      <c r="BJ325" s="8"/>
    </row>
    <row r="326" spans="61:62" x14ac:dyDescent="0.25">
      <c r="BI326" s="8"/>
      <c r="BJ326" s="8"/>
    </row>
    <row r="327" spans="61:62" x14ac:dyDescent="0.25">
      <c r="BI327" s="8"/>
      <c r="BJ327" s="8"/>
    </row>
    <row r="328" spans="61:62" x14ac:dyDescent="0.25">
      <c r="BI328" s="8"/>
      <c r="BJ328" s="8"/>
    </row>
    <row r="329" spans="61:62" x14ac:dyDescent="0.25">
      <c r="BI329" s="8"/>
      <c r="BJ329" s="8"/>
    </row>
    <row r="330" spans="61:62" x14ac:dyDescent="0.25">
      <c r="BI330" s="8"/>
      <c r="BJ330" s="8"/>
    </row>
    <row r="331" spans="61:62" x14ac:dyDescent="0.25">
      <c r="BI331" s="8"/>
      <c r="BJ331" s="8"/>
    </row>
    <row r="332" spans="61:62" x14ac:dyDescent="0.25">
      <c r="BI332" s="8"/>
      <c r="BJ332" s="8"/>
    </row>
    <row r="333" spans="61:62" x14ac:dyDescent="0.25">
      <c r="BI333" s="8"/>
      <c r="BJ333" s="8"/>
    </row>
    <row r="334" spans="61:62" x14ac:dyDescent="0.25">
      <c r="BI334" s="8"/>
      <c r="BJ334" s="8"/>
    </row>
    <row r="335" spans="61:62" x14ac:dyDescent="0.25">
      <c r="BI335" s="8"/>
      <c r="BJ335" s="8"/>
    </row>
    <row r="336" spans="61:62" x14ac:dyDescent="0.25">
      <c r="BI336" s="8"/>
      <c r="BJ336" s="8"/>
    </row>
    <row r="337" spans="61:62" x14ac:dyDescent="0.25">
      <c r="BI337" s="8"/>
      <c r="BJ337" s="8"/>
    </row>
    <row r="338" spans="61:62" x14ac:dyDescent="0.25">
      <c r="BI338" s="8"/>
      <c r="BJ338" s="8"/>
    </row>
    <row r="339" spans="61:62" x14ac:dyDescent="0.25">
      <c r="BI339" s="8"/>
      <c r="BJ339" s="8"/>
    </row>
    <row r="340" spans="61:62" x14ac:dyDescent="0.25">
      <c r="BI340" s="8"/>
      <c r="BJ340" s="8"/>
    </row>
    <row r="341" spans="61:62" x14ac:dyDescent="0.25">
      <c r="BI341" s="8"/>
      <c r="BJ341" s="8"/>
    </row>
    <row r="342" spans="61:62" x14ac:dyDescent="0.25">
      <c r="BI342" s="8"/>
      <c r="BJ342" s="8"/>
    </row>
    <row r="343" spans="61:62" x14ac:dyDescent="0.25">
      <c r="BI343" s="8"/>
      <c r="BJ343" s="8"/>
    </row>
    <row r="344" spans="61:62" x14ac:dyDescent="0.25">
      <c r="BI344" s="8"/>
      <c r="BJ344" s="8"/>
    </row>
    <row r="345" spans="61:62" x14ac:dyDescent="0.25">
      <c r="BI345" s="8"/>
      <c r="BJ345" s="8"/>
    </row>
    <row r="346" spans="61:62" x14ac:dyDescent="0.25">
      <c r="BI346" s="8"/>
      <c r="BJ346" s="8"/>
    </row>
    <row r="347" spans="61:62" x14ac:dyDescent="0.25">
      <c r="BI347" s="8"/>
      <c r="BJ347" s="8"/>
    </row>
    <row r="348" spans="61:62" x14ac:dyDescent="0.25">
      <c r="BI348" s="8"/>
      <c r="BJ348" s="8"/>
    </row>
    <row r="349" spans="61:62" x14ac:dyDescent="0.25">
      <c r="BI349" s="8"/>
      <c r="BJ349" s="8"/>
    </row>
    <row r="350" spans="61:62" x14ac:dyDescent="0.25">
      <c r="BI350" s="8"/>
      <c r="BJ350" s="8"/>
    </row>
    <row r="351" spans="61:62" x14ac:dyDescent="0.25">
      <c r="BI351" s="8"/>
      <c r="BJ351" s="8"/>
    </row>
    <row r="352" spans="61:62" x14ac:dyDescent="0.25">
      <c r="BI352" s="8"/>
      <c r="BJ352" s="8"/>
    </row>
    <row r="353" spans="61:62" x14ac:dyDescent="0.25">
      <c r="BI353" s="8"/>
      <c r="BJ353" s="8"/>
    </row>
    <row r="354" spans="61:62" x14ac:dyDescent="0.25">
      <c r="BI354" s="8"/>
      <c r="BJ354" s="8"/>
    </row>
    <row r="355" spans="61:62" x14ac:dyDescent="0.25">
      <c r="BI355" s="8"/>
      <c r="BJ355" s="8"/>
    </row>
    <row r="356" spans="61:62" x14ac:dyDescent="0.25">
      <c r="BI356" s="8"/>
      <c r="BJ356" s="8"/>
    </row>
    <row r="357" spans="61:62" x14ac:dyDescent="0.25">
      <c r="BI357" s="8"/>
      <c r="BJ357" s="8"/>
    </row>
    <row r="358" spans="61:62" x14ac:dyDescent="0.25">
      <c r="BI358" s="8"/>
      <c r="BJ358" s="8"/>
    </row>
    <row r="359" spans="61:62" x14ac:dyDescent="0.25">
      <c r="BI359" s="8"/>
      <c r="BJ359" s="8"/>
    </row>
    <row r="360" spans="61:62" x14ac:dyDescent="0.25">
      <c r="BI360" s="8"/>
      <c r="BJ360" s="8"/>
    </row>
    <row r="361" spans="61:62" x14ac:dyDescent="0.25">
      <c r="BI361" s="8"/>
      <c r="BJ361" s="8"/>
    </row>
    <row r="362" spans="61:62" x14ac:dyDescent="0.25">
      <c r="BI362" s="8"/>
      <c r="BJ362" s="8"/>
    </row>
    <row r="363" spans="61:62" x14ac:dyDescent="0.25">
      <c r="BI363" s="8"/>
      <c r="BJ363" s="8"/>
    </row>
    <row r="364" spans="61:62" x14ac:dyDescent="0.25">
      <c r="BI364" s="8"/>
      <c r="BJ364" s="8"/>
    </row>
    <row r="365" spans="61:62" x14ac:dyDescent="0.25">
      <c r="BI365" s="8"/>
      <c r="BJ365" s="8"/>
    </row>
    <row r="366" spans="61:62" x14ac:dyDescent="0.25">
      <c r="BI366" s="8"/>
      <c r="BJ366" s="8"/>
    </row>
    <row r="367" spans="61:62" x14ac:dyDescent="0.25">
      <c r="BI367" s="8"/>
      <c r="BJ367" s="8"/>
    </row>
    <row r="368" spans="61:62" x14ac:dyDescent="0.25">
      <c r="BI368" s="8"/>
      <c r="BJ368" s="8"/>
    </row>
    <row r="369" spans="61:62" x14ac:dyDescent="0.25">
      <c r="BI369" s="8"/>
      <c r="BJ369" s="8"/>
    </row>
    <row r="370" spans="61:62" x14ac:dyDescent="0.25">
      <c r="BI370" s="8"/>
      <c r="BJ370" s="8"/>
    </row>
    <row r="371" spans="61:62" x14ac:dyDescent="0.25">
      <c r="BI371" s="8"/>
      <c r="BJ371" s="8"/>
    </row>
    <row r="372" spans="61:62" x14ac:dyDescent="0.25">
      <c r="BI372" s="8"/>
      <c r="BJ372" s="8"/>
    </row>
    <row r="373" spans="61:62" x14ac:dyDescent="0.25">
      <c r="BI373" s="8"/>
      <c r="BJ373" s="8"/>
    </row>
    <row r="374" spans="61:62" x14ac:dyDescent="0.25">
      <c r="BI374" s="8"/>
      <c r="BJ374" s="8"/>
    </row>
    <row r="375" spans="61:62" x14ac:dyDescent="0.25">
      <c r="BI375" s="8"/>
      <c r="BJ375" s="8"/>
    </row>
    <row r="376" spans="61:62" x14ac:dyDescent="0.25">
      <c r="BI376" s="8"/>
      <c r="BJ376" s="8"/>
    </row>
    <row r="377" spans="61:62" x14ac:dyDescent="0.25">
      <c r="BI377" s="8"/>
      <c r="BJ377" s="8"/>
    </row>
    <row r="378" spans="61:62" x14ac:dyDescent="0.25">
      <c r="BI378" s="8"/>
      <c r="BJ378" s="8"/>
    </row>
    <row r="379" spans="61:62" x14ac:dyDescent="0.25">
      <c r="BI379" s="8"/>
      <c r="BJ379" s="8"/>
    </row>
    <row r="380" spans="61:62" x14ac:dyDescent="0.25">
      <c r="BI380" s="8"/>
      <c r="BJ380" s="8"/>
    </row>
    <row r="381" spans="61:62" x14ac:dyDescent="0.25">
      <c r="BI381" s="8"/>
      <c r="BJ381" s="8"/>
    </row>
    <row r="382" spans="61:62" x14ac:dyDescent="0.25">
      <c r="BI382" s="8"/>
      <c r="BJ382" s="8"/>
    </row>
    <row r="383" spans="61:62" x14ac:dyDescent="0.25">
      <c r="BI383" s="8"/>
      <c r="BJ383" s="8"/>
    </row>
    <row r="384" spans="61:62" x14ac:dyDescent="0.25">
      <c r="BI384" s="8"/>
      <c r="BJ384" s="8"/>
    </row>
    <row r="385" spans="61:62" x14ac:dyDescent="0.25">
      <c r="BI385" s="8"/>
      <c r="BJ385" s="8"/>
    </row>
    <row r="386" spans="61:62" x14ac:dyDescent="0.25">
      <c r="BI386" s="8"/>
      <c r="BJ386" s="8"/>
    </row>
    <row r="387" spans="61:62" x14ac:dyDescent="0.25">
      <c r="BI387" s="8"/>
      <c r="BJ387" s="8"/>
    </row>
    <row r="388" spans="61:62" x14ac:dyDescent="0.25">
      <c r="BI388" s="8"/>
      <c r="BJ388" s="8"/>
    </row>
    <row r="389" spans="61:62" x14ac:dyDescent="0.25">
      <c r="BI389" s="8"/>
      <c r="BJ389" s="8"/>
    </row>
    <row r="390" spans="61:62" x14ac:dyDescent="0.25">
      <c r="BI390" s="8"/>
      <c r="BJ390" s="8"/>
    </row>
    <row r="391" spans="61:62" x14ac:dyDescent="0.25">
      <c r="BI391" s="8"/>
      <c r="BJ391" s="8"/>
    </row>
    <row r="392" spans="61:62" x14ac:dyDescent="0.25">
      <c r="BI392" s="8"/>
      <c r="BJ392" s="8"/>
    </row>
    <row r="393" spans="61:62" x14ac:dyDescent="0.25">
      <c r="BI393" s="8"/>
      <c r="BJ393" s="8"/>
    </row>
    <row r="394" spans="61:62" x14ac:dyDescent="0.25">
      <c r="BI394" s="8"/>
      <c r="BJ394" s="8"/>
    </row>
    <row r="395" spans="61:62" x14ac:dyDescent="0.25">
      <c r="BI395" s="8"/>
      <c r="BJ395" s="8"/>
    </row>
    <row r="396" spans="61:62" x14ac:dyDescent="0.25">
      <c r="BI396" s="8"/>
      <c r="BJ396" s="8"/>
    </row>
    <row r="397" spans="61:62" x14ac:dyDescent="0.25">
      <c r="BI397" s="8"/>
      <c r="BJ397" s="8"/>
    </row>
    <row r="398" spans="61:62" x14ac:dyDescent="0.25">
      <c r="BI398" s="8"/>
      <c r="BJ398" s="8"/>
    </row>
    <row r="399" spans="61:62" x14ac:dyDescent="0.25">
      <c r="BI399" s="8"/>
      <c r="BJ399" s="8"/>
    </row>
    <row r="400" spans="61:62" x14ac:dyDescent="0.25">
      <c r="BI400" s="8"/>
      <c r="BJ400" s="8"/>
    </row>
    <row r="401" spans="61:62" x14ac:dyDescent="0.25">
      <c r="BI401" s="8"/>
      <c r="BJ401" s="8"/>
    </row>
    <row r="402" spans="61:62" x14ac:dyDescent="0.25">
      <c r="BI402" s="8"/>
      <c r="BJ402" s="8"/>
    </row>
    <row r="403" spans="61:62" x14ac:dyDescent="0.25">
      <c r="BI403" s="8"/>
      <c r="BJ403" s="8"/>
    </row>
    <row r="404" spans="61:62" x14ac:dyDescent="0.25">
      <c r="BI404" s="8"/>
      <c r="BJ404" s="8"/>
    </row>
    <row r="405" spans="61:62" x14ac:dyDescent="0.25">
      <c r="BI405" s="8"/>
      <c r="BJ405" s="8"/>
    </row>
    <row r="406" spans="61:62" x14ac:dyDescent="0.25">
      <c r="BI406" s="8"/>
      <c r="BJ406" s="8"/>
    </row>
    <row r="407" spans="61:62" x14ac:dyDescent="0.25">
      <c r="BI407" s="8"/>
      <c r="BJ407" s="8"/>
    </row>
    <row r="408" spans="61:62" x14ac:dyDescent="0.25">
      <c r="BI408" s="8"/>
      <c r="BJ408" s="8"/>
    </row>
    <row r="409" spans="61:62" x14ac:dyDescent="0.25">
      <c r="BI409" s="8"/>
      <c r="BJ409" s="8"/>
    </row>
    <row r="410" spans="61:62" x14ac:dyDescent="0.25">
      <c r="BI410" s="8"/>
      <c r="BJ410" s="8"/>
    </row>
    <row r="411" spans="61:62" x14ac:dyDescent="0.25">
      <c r="BI411" s="8"/>
      <c r="BJ411" s="8"/>
    </row>
    <row r="412" spans="61:62" x14ac:dyDescent="0.25">
      <c r="BI412" s="8"/>
      <c r="BJ412" s="8"/>
    </row>
    <row r="413" spans="61:62" x14ac:dyDescent="0.25">
      <c r="BI413" s="8"/>
      <c r="BJ413" s="8"/>
    </row>
    <row r="414" spans="61:62" x14ac:dyDescent="0.25">
      <c r="BI414" s="8"/>
      <c r="BJ414" s="8"/>
    </row>
    <row r="415" spans="61:62" x14ac:dyDescent="0.25">
      <c r="BI415" s="8"/>
      <c r="BJ415" s="8"/>
    </row>
    <row r="416" spans="61:62" x14ac:dyDescent="0.25">
      <c r="BI416" s="8"/>
      <c r="BJ416" s="8"/>
    </row>
    <row r="417" spans="61:62" x14ac:dyDescent="0.25">
      <c r="BI417" s="8"/>
      <c r="BJ417" s="8"/>
    </row>
    <row r="418" spans="61:62" x14ac:dyDescent="0.25">
      <c r="BI418" s="8"/>
      <c r="BJ418" s="8"/>
    </row>
    <row r="419" spans="61:62" x14ac:dyDescent="0.25">
      <c r="BI419" s="8"/>
      <c r="BJ419" s="8"/>
    </row>
    <row r="420" spans="61:62" x14ac:dyDescent="0.25">
      <c r="BI420" s="8"/>
      <c r="BJ420" s="8"/>
    </row>
    <row r="421" spans="61:62" x14ac:dyDescent="0.25">
      <c r="BI421" s="8"/>
      <c r="BJ421" s="8"/>
    </row>
    <row r="422" spans="61:62" x14ac:dyDescent="0.25">
      <c r="BI422" s="8"/>
      <c r="BJ422" s="8"/>
    </row>
    <row r="423" spans="61:62" x14ac:dyDescent="0.25">
      <c r="BI423" s="8"/>
      <c r="BJ423" s="8"/>
    </row>
    <row r="424" spans="61:62" x14ac:dyDescent="0.25">
      <c r="BI424" s="8"/>
      <c r="BJ424" s="8"/>
    </row>
    <row r="425" spans="61:62" x14ac:dyDescent="0.25">
      <c r="BI425" s="8"/>
      <c r="BJ425" s="8"/>
    </row>
    <row r="426" spans="61:62" x14ac:dyDescent="0.25">
      <c r="BI426" s="8"/>
      <c r="BJ426" s="8"/>
    </row>
    <row r="427" spans="61:62" x14ac:dyDescent="0.25">
      <c r="BI427" s="8"/>
      <c r="BJ427" s="8"/>
    </row>
    <row r="428" spans="61:62" x14ac:dyDescent="0.25">
      <c r="BI428" s="8"/>
      <c r="BJ428" s="8"/>
    </row>
    <row r="429" spans="61:62" x14ac:dyDescent="0.25">
      <c r="BI429" s="8"/>
      <c r="BJ429" s="8"/>
    </row>
    <row r="430" spans="61:62" x14ac:dyDescent="0.25">
      <c r="BI430" s="8"/>
      <c r="BJ430" s="8"/>
    </row>
    <row r="431" spans="61:62" x14ac:dyDescent="0.25">
      <c r="BI431" s="8"/>
      <c r="BJ431" s="8"/>
    </row>
    <row r="432" spans="61:62" x14ac:dyDescent="0.25">
      <c r="BI432" s="8"/>
      <c r="BJ432" s="8"/>
    </row>
    <row r="433" spans="61:62" x14ac:dyDescent="0.25">
      <c r="BI433" s="8"/>
      <c r="BJ433" s="8"/>
    </row>
    <row r="434" spans="61:62" x14ac:dyDescent="0.25">
      <c r="BI434" s="8"/>
      <c r="BJ434" s="8"/>
    </row>
    <row r="435" spans="61:62" x14ac:dyDescent="0.25">
      <c r="BI435" s="8"/>
      <c r="BJ435" s="8"/>
    </row>
    <row r="436" spans="61:62" x14ac:dyDescent="0.25">
      <c r="BI436" s="8"/>
      <c r="BJ436" s="8"/>
    </row>
    <row r="437" spans="61:62" x14ac:dyDescent="0.25">
      <c r="BI437" s="8"/>
      <c r="BJ437" s="8"/>
    </row>
    <row r="438" spans="61:62" x14ac:dyDescent="0.25">
      <c r="BI438" s="8"/>
      <c r="BJ438" s="8"/>
    </row>
    <row r="439" spans="61:62" x14ac:dyDescent="0.25">
      <c r="BI439" s="8"/>
      <c r="BJ439" s="8"/>
    </row>
    <row r="440" spans="61:62" x14ac:dyDescent="0.25">
      <c r="BI440" s="8"/>
      <c r="BJ440" s="8"/>
    </row>
    <row r="441" spans="61:62" x14ac:dyDescent="0.25">
      <c r="BI441" s="8"/>
      <c r="BJ441" s="8"/>
    </row>
    <row r="442" spans="61:62" x14ac:dyDescent="0.25">
      <c r="BI442" s="8"/>
      <c r="BJ442" s="8"/>
    </row>
    <row r="443" spans="61:62" x14ac:dyDescent="0.25">
      <c r="BI443" s="8"/>
      <c r="BJ443" s="8"/>
    </row>
    <row r="444" spans="61:62" x14ac:dyDescent="0.25">
      <c r="BI444" s="8"/>
      <c r="BJ444" s="8"/>
    </row>
    <row r="445" spans="61:62" x14ac:dyDescent="0.25">
      <c r="BI445" s="8"/>
      <c r="BJ445" s="8"/>
    </row>
    <row r="446" spans="61:62" x14ac:dyDescent="0.25">
      <c r="BI446" s="8"/>
      <c r="BJ446" s="8"/>
    </row>
    <row r="447" spans="61:62" x14ac:dyDescent="0.25">
      <c r="BI447" s="8"/>
      <c r="BJ447" s="8"/>
    </row>
    <row r="448" spans="61:62" x14ac:dyDescent="0.25">
      <c r="BI448" s="8"/>
      <c r="BJ448" s="8"/>
    </row>
    <row r="449" spans="61:62" x14ac:dyDescent="0.25">
      <c r="BI449" s="8"/>
      <c r="BJ449" s="8"/>
    </row>
    <row r="450" spans="61:62" x14ac:dyDescent="0.25">
      <c r="BI450" s="8"/>
      <c r="BJ450" s="8"/>
    </row>
    <row r="451" spans="61:62" x14ac:dyDescent="0.25">
      <c r="BI451" s="8"/>
      <c r="BJ451" s="8"/>
    </row>
    <row r="452" spans="61:62" x14ac:dyDescent="0.25">
      <c r="BI452" s="8"/>
      <c r="BJ452" s="8"/>
    </row>
    <row r="453" spans="61:62" x14ac:dyDescent="0.25">
      <c r="BI453" s="8"/>
      <c r="BJ453" s="8"/>
    </row>
    <row r="454" spans="61:62" x14ac:dyDescent="0.25">
      <c r="BI454" s="8"/>
      <c r="BJ454" s="8"/>
    </row>
    <row r="455" spans="61:62" x14ac:dyDescent="0.25">
      <c r="BI455" s="8"/>
      <c r="BJ455" s="8"/>
    </row>
    <row r="456" spans="61:62" x14ac:dyDescent="0.25">
      <c r="BI456" s="8"/>
      <c r="BJ456" s="8"/>
    </row>
    <row r="457" spans="61:62" x14ac:dyDescent="0.25">
      <c r="BI457" s="8"/>
      <c r="BJ457" s="8"/>
    </row>
    <row r="458" spans="61:62" x14ac:dyDescent="0.25">
      <c r="BI458" s="8"/>
      <c r="BJ458" s="8"/>
    </row>
    <row r="459" spans="61:62" x14ac:dyDescent="0.25">
      <c r="BI459" s="8"/>
      <c r="BJ459" s="8"/>
    </row>
    <row r="460" spans="61:62" x14ac:dyDescent="0.25">
      <c r="BI460" s="8"/>
      <c r="BJ460" s="8"/>
    </row>
    <row r="461" spans="61:62" x14ac:dyDescent="0.25">
      <c r="BI461" s="8"/>
      <c r="BJ461" s="8"/>
    </row>
    <row r="462" spans="61:62" x14ac:dyDescent="0.25">
      <c r="BI462" s="8"/>
      <c r="BJ462" s="8"/>
    </row>
    <row r="463" spans="61:62" x14ac:dyDescent="0.25">
      <c r="BI463" s="8"/>
      <c r="BJ463" s="8"/>
    </row>
    <row r="464" spans="61:62" x14ac:dyDescent="0.25">
      <c r="BI464" s="8"/>
      <c r="BJ464" s="8"/>
    </row>
    <row r="465" spans="61:62" x14ac:dyDescent="0.25">
      <c r="BI465" s="8"/>
      <c r="BJ465" s="8"/>
    </row>
    <row r="466" spans="61:62" x14ac:dyDescent="0.25">
      <c r="BI466" s="8"/>
      <c r="BJ466" s="8"/>
    </row>
    <row r="467" spans="61:62" x14ac:dyDescent="0.25">
      <c r="BI467" s="8"/>
      <c r="BJ467" s="8"/>
    </row>
    <row r="468" spans="61:62" x14ac:dyDescent="0.25">
      <c r="BI468" s="8"/>
      <c r="BJ468" s="8"/>
    </row>
    <row r="469" spans="61:62" x14ac:dyDescent="0.25">
      <c r="BI469" s="8"/>
      <c r="BJ469" s="8"/>
    </row>
    <row r="470" spans="61:62" x14ac:dyDescent="0.25">
      <c r="BI470" s="8"/>
      <c r="BJ470" s="8"/>
    </row>
    <row r="471" spans="61:62" x14ac:dyDescent="0.25">
      <c r="BI471" s="8"/>
      <c r="BJ471" s="8"/>
    </row>
    <row r="472" spans="61:62" x14ac:dyDescent="0.25">
      <c r="BI472" s="8"/>
      <c r="BJ472" s="8"/>
    </row>
    <row r="473" spans="61:62" x14ac:dyDescent="0.25">
      <c r="BI473" s="8"/>
      <c r="BJ473" s="8"/>
    </row>
    <row r="474" spans="61:62" x14ac:dyDescent="0.25">
      <c r="BI474" s="8"/>
      <c r="BJ474" s="8"/>
    </row>
    <row r="475" spans="61:62" x14ac:dyDescent="0.25">
      <c r="BI475" s="8"/>
      <c r="BJ475" s="8"/>
    </row>
    <row r="476" spans="61:62" x14ac:dyDescent="0.25">
      <c r="BI476" s="8"/>
      <c r="BJ476" s="8"/>
    </row>
    <row r="477" spans="61:62" x14ac:dyDescent="0.25">
      <c r="BI477" s="8"/>
      <c r="BJ477" s="8"/>
    </row>
    <row r="478" spans="61:62" x14ac:dyDescent="0.25">
      <c r="BI478" s="8"/>
      <c r="BJ478" s="8"/>
    </row>
    <row r="479" spans="61:62" x14ac:dyDescent="0.25">
      <c r="BI479" s="8"/>
      <c r="BJ479" s="8"/>
    </row>
    <row r="480" spans="61:62" x14ac:dyDescent="0.25">
      <c r="BI480" s="8"/>
      <c r="BJ480" s="8"/>
    </row>
    <row r="481" spans="61:62" x14ac:dyDescent="0.25">
      <c r="BI481" s="8"/>
      <c r="BJ481" s="8"/>
    </row>
    <row r="482" spans="61:62" x14ac:dyDescent="0.25">
      <c r="BI482" s="8"/>
      <c r="BJ482" s="8"/>
    </row>
    <row r="483" spans="61:62" x14ac:dyDescent="0.25">
      <c r="BI483" s="8"/>
      <c r="BJ483" s="8"/>
    </row>
    <row r="484" spans="61:62" x14ac:dyDescent="0.25">
      <c r="BI484" s="8"/>
      <c r="BJ484" s="8"/>
    </row>
    <row r="485" spans="61:62" x14ac:dyDescent="0.25">
      <c r="BI485" s="8"/>
      <c r="BJ485" s="8"/>
    </row>
    <row r="486" spans="61:62" x14ac:dyDescent="0.25">
      <c r="BI486" s="8"/>
      <c r="BJ486" s="8"/>
    </row>
    <row r="487" spans="61:62" x14ac:dyDescent="0.25">
      <c r="BI487" s="8"/>
      <c r="BJ487" s="8"/>
    </row>
    <row r="488" spans="61:62" x14ac:dyDescent="0.25">
      <c r="BI488" s="8"/>
      <c r="BJ488" s="8"/>
    </row>
    <row r="489" spans="61:62" x14ac:dyDescent="0.25">
      <c r="BI489" s="8"/>
      <c r="BJ489" s="8"/>
    </row>
    <row r="490" spans="61:62" x14ac:dyDescent="0.25">
      <c r="BI490" s="8"/>
      <c r="BJ490" s="8"/>
    </row>
    <row r="491" spans="61:62" x14ac:dyDescent="0.25">
      <c r="BI491" s="8"/>
      <c r="BJ491" s="8"/>
    </row>
    <row r="492" spans="61:62" x14ac:dyDescent="0.25">
      <c r="BI492" s="8"/>
      <c r="BJ492" s="8"/>
    </row>
    <row r="493" spans="61:62" x14ac:dyDescent="0.25">
      <c r="BI493" s="8"/>
      <c r="BJ493" s="8"/>
    </row>
    <row r="494" spans="61:62" x14ac:dyDescent="0.25">
      <c r="BI494" s="8"/>
      <c r="BJ494" s="8"/>
    </row>
    <row r="495" spans="61:62" x14ac:dyDescent="0.25">
      <c r="BI495" s="8"/>
      <c r="BJ495" s="8"/>
    </row>
    <row r="496" spans="61:62" x14ac:dyDescent="0.25">
      <c r="BI496" s="8"/>
      <c r="BJ496" s="8"/>
    </row>
    <row r="497" spans="61:62" x14ac:dyDescent="0.25">
      <c r="BI497" s="8"/>
      <c r="BJ497" s="8"/>
    </row>
    <row r="498" spans="61:62" x14ac:dyDescent="0.25">
      <c r="BI498" s="8"/>
      <c r="BJ498" s="8"/>
    </row>
    <row r="499" spans="61:62" x14ac:dyDescent="0.25">
      <c r="BI499" s="8"/>
      <c r="BJ499" s="8"/>
    </row>
    <row r="500" spans="61:62" x14ac:dyDescent="0.25">
      <c r="BI500" s="8"/>
      <c r="BJ500" s="8"/>
    </row>
    <row r="501" spans="61:62" x14ac:dyDescent="0.25">
      <c r="BI501" s="8"/>
      <c r="BJ501" s="8"/>
    </row>
    <row r="502" spans="61:62" x14ac:dyDescent="0.25">
      <c r="BI502" s="8"/>
      <c r="BJ502" s="8"/>
    </row>
    <row r="503" spans="61:62" x14ac:dyDescent="0.25">
      <c r="BI503" s="8"/>
      <c r="BJ503" s="8"/>
    </row>
    <row r="504" spans="61:62" x14ac:dyDescent="0.25">
      <c r="BI504" s="8"/>
      <c r="BJ504" s="8"/>
    </row>
    <row r="505" spans="61:62" x14ac:dyDescent="0.25">
      <c r="BI505" s="8"/>
      <c r="BJ505" s="8"/>
    </row>
    <row r="506" spans="61:62" x14ac:dyDescent="0.25">
      <c r="BI506" s="8"/>
      <c r="BJ506" s="8"/>
    </row>
    <row r="507" spans="61:62" x14ac:dyDescent="0.25">
      <c r="BI507" s="8"/>
      <c r="BJ507" s="8"/>
    </row>
    <row r="508" spans="61:62" x14ac:dyDescent="0.25">
      <c r="BI508" s="8"/>
      <c r="BJ508" s="8"/>
    </row>
    <row r="509" spans="61:62" x14ac:dyDescent="0.25">
      <c r="BI509" s="8"/>
      <c r="BJ509" s="8"/>
    </row>
    <row r="510" spans="61:62" x14ac:dyDescent="0.25">
      <c r="BI510" s="8"/>
      <c r="BJ510" s="8"/>
    </row>
    <row r="511" spans="61:62" x14ac:dyDescent="0.25">
      <c r="BI511" s="8"/>
      <c r="BJ511" s="8"/>
    </row>
    <row r="512" spans="61:62" x14ac:dyDescent="0.25">
      <c r="BI512" s="8"/>
      <c r="BJ512" s="8"/>
    </row>
    <row r="513" spans="61:62" x14ac:dyDescent="0.25">
      <c r="BI513" s="8"/>
      <c r="BJ513" s="8"/>
    </row>
    <row r="514" spans="61:62" x14ac:dyDescent="0.25">
      <c r="BI514" s="8"/>
      <c r="BJ514" s="8"/>
    </row>
    <row r="515" spans="61:62" x14ac:dyDescent="0.25">
      <c r="BI515" s="8"/>
      <c r="BJ515" s="8"/>
    </row>
    <row r="516" spans="61:62" x14ac:dyDescent="0.25">
      <c r="BI516" s="8"/>
      <c r="BJ516" s="8"/>
    </row>
    <row r="517" spans="61:62" x14ac:dyDescent="0.25">
      <c r="BI517" s="8"/>
      <c r="BJ517" s="8"/>
    </row>
    <row r="518" spans="61:62" x14ac:dyDescent="0.25">
      <c r="BI518" s="8"/>
      <c r="BJ518" s="8"/>
    </row>
    <row r="519" spans="61:62" x14ac:dyDescent="0.25">
      <c r="BI519" s="8"/>
      <c r="BJ519" s="8"/>
    </row>
    <row r="520" spans="61:62" x14ac:dyDescent="0.25">
      <c r="BI520" s="8"/>
      <c r="BJ520" s="8"/>
    </row>
    <row r="521" spans="61:62" x14ac:dyDescent="0.25">
      <c r="BI521" s="8"/>
      <c r="BJ521" s="8"/>
    </row>
    <row r="522" spans="61:62" x14ac:dyDescent="0.25">
      <c r="BI522" s="8"/>
      <c r="BJ522" s="8"/>
    </row>
    <row r="523" spans="61:62" x14ac:dyDescent="0.25">
      <c r="BI523" s="8"/>
      <c r="BJ523" s="8"/>
    </row>
    <row r="524" spans="61:62" x14ac:dyDescent="0.25">
      <c r="BI524" s="8"/>
      <c r="BJ524" s="8"/>
    </row>
    <row r="525" spans="61:62" x14ac:dyDescent="0.25">
      <c r="BI525" s="8"/>
      <c r="BJ525" s="8"/>
    </row>
    <row r="526" spans="61:62" x14ac:dyDescent="0.25">
      <c r="BI526" s="8"/>
      <c r="BJ526" s="8"/>
    </row>
    <row r="527" spans="61:62" x14ac:dyDescent="0.25">
      <c r="BI527" s="8"/>
      <c r="BJ527" s="8"/>
    </row>
    <row r="528" spans="61:62" x14ac:dyDescent="0.25">
      <c r="BI528" s="8"/>
      <c r="BJ528" s="8"/>
    </row>
    <row r="529" spans="61:62" x14ac:dyDescent="0.25">
      <c r="BI529" s="8"/>
      <c r="BJ529" s="8"/>
    </row>
    <row r="530" spans="61:62" x14ac:dyDescent="0.25">
      <c r="BI530" s="8"/>
      <c r="BJ530" s="8"/>
    </row>
    <row r="531" spans="61:62" x14ac:dyDescent="0.25">
      <c r="BI531" s="8"/>
      <c r="BJ531" s="8"/>
    </row>
    <row r="532" spans="61:62" x14ac:dyDescent="0.25">
      <c r="BI532" s="8"/>
      <c r="BJ532" s="8"/>
    </row>
    <row r="533" spans="61:62" x14ac:dyDescent="0.25">
      <c r="BI533" s="8"/>
      <c r="BJ533" s="8"/>
    </row>
    <row r="534" spans="61:62" x14ac:dyDescent="0.25">
      <c r="BI534" s="8"/>
      <c r="BJ534" s="8"/>
    </row>
    <row r="535" spans="61:62" x14ac:dyDescent="0.25">
      <c r="BI535" s="8"/>
      <c r="BJ535" s="8"/>
    </row>
    <row r="536" spans="61:62" x14ac:dyDescent="0.25">
      <c r="BI536" s="8"/>
      <c r="BJ536" s="8"/>
    </row>
    <row r="537" spans="61:62" x14ac:dyDescent="0.25">
      <c r="BI537" s="8"/>
      <c r="BJ537" s="8"/>
    </row>
    <row r="538" spans="61:62" x14ac:dyDescent="0.25">
      <c r="BI538" s="8"/>
      <c r="BJ538" s="8"/>
    </row>
    <row r="539" spans="61:62" x14ac:dyDescent="0.25">
      <c r="BI539" s="8"/>
      <c r="BJ539" s="8"/>
    </row>
    <row r="540" spans="61:62" x14ac:dyDescent="0.25">
      <c r="BI540" s="8"/>
      <c r="BJ540" s="8"/>
    </row>
    <row r="541" spans="61:62" x14ac:dyDescent="0.25">
      <c r="BI541" s="8"/>
      <c r="BJ541" s="8"/>
    </row>
    <row r="542" spans="61:62" x14ac:dyDescent="0.25">
      <c r="BI542" s="8"/>
      <c r="BJ542" s="8"/>
    </row>
    <row r="543" spans="61:62" x14ac:dyDescent="0.25">
      <c r="BI543" s="8"/>
      <c r="BJ543" s="8"/>
    </row>
    <row r="544" spans="61:62" x14ac:dyDescent="0.25">
      <c r="BI544" s="8"/>
      <c r="BJ544" s="8"/>
    </row>
    <row r="545" spans="61:62" x14ac:dyDescent="0.25">
      <c r="BI545" s="8"/>
      <c r="BJ545" s="8"/>
    </row>
    <row r="546" spans="61:62" x14ac:dyDescent="0.25">
      <c r="BI546" s="8"/>
      <c r="BJ546" s="8"/>
    </row>
    <row r="547" spans="61:62" x14ac:dyDescent="0.25">
      <c r="BI547" s="8"/>
      <c r="BJ547" s="8"/>
    </row>
    <row r="548" spans="61:62" x14ac:dyDescent="0.25">
      <c r="BI548" s="8"/>
      <c r="BJ548" s="8"/>
    </row>
    <row r="549" spans="61:62" x14ac:dyDescent="0.25">
      <c r="BI549" s="8"/>
      <c r="BJ549" s="8"/>
    </row>
    <row r="550" spans="61:62" x14ac:dyDescent="0.25">
      <c r="BI550" s="8"/>
      <c r="BJ550" s="8"/>
    </row>
    <row r="551" spans="61:62" x14ac:dyDescent="0.25">
      <c r="BI551" s="8"/>
      <c r="BJ551" s="8"/>
    </row>
    <row r="552" spans="61:62" x14ac:dyDescent="0.25">
      <c r="BI552" s="8"/>
      <c r="BJ552" s="8"/>
    </row>
    <row r="553" spans="61:62" x14ac:dyDescent="0.25">
      <c r="BI553" s="8"/>
      <c r="BJ553" s="8"/>
    </row>
    <row r="554" spans="61:62" x14ac:dyDescent="0.25">
      <c r="BI554" s="8"/>
      <c r="BJ554" s="8"/>
    </row>
    <row r="555" spans="61:62" x14ac:dyDescent="0.25">
      <c r="BI555" s="8"/>
      <c r="BJ555" s="8"/>
    </row>
    <row r="556" spans="61:62" x14ac:dyDescent="0.25">
      <c r="BI556" s="8"/>
      <c r="BJ556" s="8"/>
    </row>
    <row r="557" spans="61:62" x14ac:dyDescent="0.25">
      <c r="BI557" s="8"/>
      <c r="BJ557" s="8"/>
    </row>
    <row r="558" spans="61:62" x14ac:dyDescent="0.25">
      <c r="BI558" s="8"/>
      <c r="BJ558" s="8"/>
    </row>
    <row r="559" spans="61:62" x14ac:dyDescent="0.25">
      <c r="BI559" s="8"/>
      <c r="BJ559" s="8"/>
    </row>
    <row r="560" spans="61:62" x14ac:dyDescent="0.25">
      <c r="BI560" s="8"/>
      <c r="BJ560" s="8"/>
    </row>
    <row r="561" spans="61:62" x14ac:dyDescent="0.25">
      <c r="BI561" s="8"/>
      <c r="BJ561" s="8"/>
    </row>
    <row r="562" spans="61:62" x14ac:dyDescent="0.25">
      <c r="BI562" s="8"/>
      <c r="BJ562" s="8"/>
    </row>
    <row r="563" spans="61:62" x14ac:dyDescent="0.25">
      <c r="BI563" s="8"/>
      <c r="BJ563" s="8"/>
    </row>
    <row r="564" spans="61:62" x14ac:dyDescent="0.25">
      <c r="BI564" s="8"/>
      <c r="BJ564" s="8"/>
    </row>
    <row r="565" spans="61:62" x14ac:dyDescent="0.25">
      <c r="BI565" s="8"/>
      <c r="BJ565" s="8"/>
    </row>
    <row r="566" spans="61:62" x14ac:dyDescent="0.25">
      <c r="BI566" s="8"/>
      <c r="BJ566" s="8"/>
    </row>
    <row r="567" spans="61:62" x14ac:dyDescent="0.25">
      <c r="BI567" s="8"/>
      <c r="BJ567" s="8"/>
    </row>
    <row r="568" spans="61:62" x14ac:dyDescent="0.25">
      <c r="BI568" s="8"/>
      <c r="BJ568" s="8"/>
    </row>
    <row r="569" spans="61:62" x14ac:dyDescent="0.25">
      <c r="BI569" s="8"/>
      <c r="BJ569" s="8"/>
    </row>
    <row r="570" spans="61:62" x14ac:dyDescent="0.25">
      <c r="BI570" s="8"/>
      <c r="BJ570" s="8"/>
    </row>
    <row r="571" spans="61:62" x14ac:dyDescent="0.25">
      <c r="BI571" s="8"/>
      <c r="BJ571" s="8"/>
    </row>
    <row r="572" spans="61:62" x14ac:dyDescent="0.25">
      <c r="BI572" s="8"/>
      <c r="BJ572" s="8"/>
    </row>
    <row r="573" spans="61:62" x14ac:dyDescent="0.25">
      <c r="BI573" s="8"/>
      <c r="BJ573" s="8"/>
    </row>
    <row r="574" spans="61:62" x14ac:dyDescent="0.25">
      <c r="BI574" s="8"/>
      <c r="BJ574" s="8"/>
    </row>
    <row r="575" spans="61:62" x14ac:dyDescent="0.25">
      <c r="BI575" s="8"/>
      <c r="BJ575" s="8"/>
    </row>
    <row r="576" spans="61:62" x14ac:dyDescent="0.25">
      <c r="BI576" s="8"/>
      <c r="BJ576" s="8"/>
    </row>
    <row r="577" spans="61:62" x14ac:dyDescent="0.25">
      <c r="BI577" s="8"/>
      <c r="BJ577" s="8"/>
    </row>
    <row r="578" spans="61:62" x14ac:dyDescent="0.25">
      <c r="BI578" s="8"/>
      <c r="BJ578" s="8"/>
    </row>
    <row r="579" spans="61:62" x14ac:dyDescent="0.25">
      <c r="BI579" s="8"/>
      <c r="BJ579" s="8"/>
    </row>
    <row r="580" spans="61:62" x14ac:dyDescent="0.25">
      <c r="BI580" s="8"/>
      <c r="BJ580" s="8"/>
    </row>
    <row r="581" spans="61:62" x14ac:dyDescent="0.25">
      <c r="BI581" s="8"/>
      <c r="BJ581" s="8"/>
    </row>
    <row r="582" spans="61:62" x14ac:dyDescent="0.25">
      <c r="BI582" s="8"/>
      <c r="BJ582" s="8"/>
    </row>
    <row r="583" spans="61:62" x14ac:dyDescent="0.25">
      <c r="BI583" s="8"/>
      <c r="BJ583" s="8"/>
    </row>
    <row r="584" spans="61:62" x14ac:dyDescent="0.25">
      <c r="BI584" s="8"/>
      <c r="BJ584" s="8"/>
    </row>
    <row r="585" spans="61:62" x14ac:dyDescent="0.25">
      <c r="BI585" s="8"/>
      <c r="BJ585" s="8"/>
    </row>
    <row r="586" spans="61:62" x14ac:dyDescent="0.25">
      <c r="BI586" s="8"/>
      <c r="BJ586" s="8"/>
    </row>
    <row r="587" spans="61:62" x14ac:dyDescent="0.25">
      <c r="BI587" s="8"/>
      <c r="BJ587" s="8"/>
    </row>
    <row r="588" spans="61:62" x14ac:dyDescent="0.25">
      <c r="BI588" s="8"/>
      <c r="BJ588" s="8"/>
    </row>
    <row r="589" spans="61:62" x14ac:dyDescent="0.25">
      <c r="BI589" s="8"/>
      <c r="BJ589" s="8"/>
    </row>
    <row r="590" spans="61:62" x14ac:dyDescent="0.25">
      <c r="BI590" s="8"/>
      <c r="BJ590" s="8"/>
    </row>
    <row r="591" spans="61:62" x14ac:dyDescent="0.25">
      <c r="BI591" s="8"/>
      <c r="BJ591" s="8"/>
    </row>
    <row r="592" spans="61:62" x14ac:dyDescent="0.25">
      <c r="BI592" s="8"/>
      <c r="BJ592" s="8"/>
    </row>
    <row r="593" spans="61:62" x14ac:dyDescent="0.25">
      <c r="BI593" s="8"/>
      <c r="BJ593" s="8"/>
    </row>
    <row r="594" spans="61:62" x14ac:dyDescent="0.25">
      <c r="BI594" s="8"/>
      <c r="BJ594" s="8"/>
    </row>
    <row r="595" spans="61:62" x14ac:dyDescent="0.25">
      <c r="BI595" s="8"/>
      <c r="BJ595" s="8"/>
    </row>
    <row r="596" spans="61:62" x14ac:dyDescent="0.25">
      <c r="BI596" s="8"/>
      <c r="BJ596" s="8"/>
    </row>
    <row r="597" spans="61:62" x14ac:dyDescent="0.25">
      <c r="BI597" s="8"/>
      <c r="BJ597" s="8"/>
    </row>
    <row r="598" spans="61:62" x14ac:dyDescent="0.25">
      <c r="BI598" s="8"/>
      <c r="BJ598" s="8"/>
    </row>
    <row r="599" spans="61:62" x14ac:dyDescent="0.25">
      <c r="BI599" s="8"/>
      <c r="BJ599" s="8"/>
    </row>
    <row r="600" spans="61:62" x14ac:dyDescent="0.25">
      <c r="BI600" s="8"/>
      <c r="BJ600" s="8"/>
    </row>
    <row r="601" spans="61:62" x14ac:dyDescent="0.25">
      <c r="BI601" s="8"/>
      <c r="BJ601" s="8"/>
    </row>
    <row r="602" spans="61:62" x14ac:dyDescent="0.25">
      <c r="BI602" s="8"/>
      <c r="BJ602" s="8"/>
    </row>
  </sheetData>
  <autoFilter ref="A3:XQ205" xr:uid="{00000000-0009-0000-0000-000001000000}"/>
  <mergeCells count="1">
    <mergeCell ref="BT1:BZ1"/>
  </mergeCells>
  <phoneticPr fontId="2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Z726"/>
  <sheetViews>
    <sheetView zoomScale="70" zoomScaleNormal="70" workbookViewId="0">
      <pane xSplit="4" ySplit="2" topLeftCell="E3" activePane="bottomRight" state="frozen"/>
      <selection pane="topRight" activeCell="F1" sqref="F1"/>
      <selection pane="bottomLeft" activeCell="A4" sqref="A4"/>
      <selection pane="bottomRight" activeCell="A3" sqref="A3"/>
    </sheetView>
  </sheetViews>
  <sheetFormatPr defaultColWidth="9.140625" defaultRowHeight="14.25" x14ac:dyDescent="0.25"/>
  <cols>
    <col min="1" max="1" width="35.42578125" style="8" customWidth="1"/>
    <col min="2" max="2" width="4.7109375" style="8" customWidth="1"/>
    <col min="3" max="3" width="69.28515625" style="6" customWidth="1"/>
    <col min="4" max="4" width="48.5703125" style="6" customWidth="1"/>
    <col min="5" max="5" width="15.7109375" style="8" customWidth="1"/>
    <col min="6" max="6" width="13.5703125" style="8" customWidth="1"/>
    <col min="7" max="7" width="13.42578125" style="8" customWidth="1"/>
    <col min="8" max="8" width="13.7109375" style="8" customWidth="1"/>
    <col min="9" max="9" width="15" style="8" customWidth="1"/>
    <col min="10" max="10" width="15.42578125" style="8" customWidth="1"/>
    <col min="11" max="11" width="19.140625" style="8" customWidth="1"/>
    <col min="12" max="12" width="14.140625" style="8" customWidth="1"/>
    <col min="13" max="13" width="15" style="8" customWidth="1"/>
    <col min="14" max="14" width="15.7109375" style="8" customWidth="1"/>
    <col min="15" max="15" width="14.7109375" style="8" customWidth="1"/>
    <col min="16" max="28" width="15.7109375" style="8" customWidth="1"/>
    <col min="29" max="31" width="16.7109375" style="8" customWidth="1"/>
    <col min="32" max="33" width="15.7109375" style="8" customWidth="1"/>
    <col min="34" max="34" width="16.85546875" style="8" customWidth="1"/>
    <col min="35" max="38" width="15.7109375" style="8" customWidth="1"/>
    <col min="39" max="39" width="17.140625" style="8" customWidth="1"/>
    <col min="40" max="50" width="15.7109375" style="8" customWidth="1"/>
    <col min="51" max="51" width="17.28515625" style="8" customWidth="1"/>
    <col min="52" max="52" width="16.5703125" style="8" customWidth="1"/>
    <col min="53" max="53" width="17.28515625" style="8" customWidth="1"/>
    <col min="54" max="60" width="15.7109375" style="8" customWidth="1"/>
    <col min="61" max="62" width="15.7109375" style="13" customWidth="1"/>
    <col min="63" max="65" width="15.7109375" style="8" customWidth="1"/>
    <col min="66" max="66" width="18.5703125" style="8" customWidth="1"/>
    <col min="67" max="67" width="18.7109375" style="8" customWidth="1"/>
    <col min="68" max="68" width="16.7109375" style="8" customWidth="1"/>
    <col min="69" max="69" width="17.42578125" style="8" customWidth="1"/>
    <col min="70" max="75" width="15.7109375" style="8" customWidth="1"/>
    <col min="76" max="76" width="18.85546875" style="8" customWidth="1"/>
    <col min="77" max="77" width="20.28515625" style="8" customWidth="1"/>
    <col min="78" max="80" width="15.7109375" style="8" customWidth="1"/>
    <col min="81" max="16384" width="9.140625" style="8"/>
  </cols>
  <sheetData>
    <row r="1" spans="1:702" ht="90" x14ac:dyDescent="0.25">
      <c r="A1" s="2" t="s">
        <v>0</v>
      </c>
      <c r="B1" s="2"/>
      <c r="C1" s="2" t="s">
        <v>71</v>
      </c>
      <c r="D1" s="2" t="s">
        <v>70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5" t="s">
        <v>11</v>
      </c>
      <c r="P1" s="2" t="s">
        <v>12</v>
      </c>
      <c r="Q1" s="2" t="s">
        <v>13</v>
      </c>
      <c r="R1" s="5" t="s">
        <v>75</v>
      </c>
      <c r="S1" s="2" t="s">
        <v>14</v>
      </c>
      <c r="T1" s="2" t="s">
        <v>15</v>
      </c>
      <c r="U1" s="2" t="s">
        <v>16</v>
      </c>
      <c r="V1" s="2" t="s">
        <v>17</v>
      </c>
      <c r="W1" s="2" t="s">
        <v>18</v>
      </c>
      <c r="X1" s="2" t="s">
        <v>19</v>
      </c>
      <c r="Y1" s="2" t="s">
        <v>20</v>
      </c>
      <c r="Z1" s="2" t="s">
        <v>21</v>
      </c>
      <c r="AA1" s="5" t="s">
        <v>69</v>
      </c>
      <c r="AB1" s="2" t="s">
        <v>22</v>
      </c>
      <c r="AC1" s="2" t="s">
        <v>23</v>
      </c>
      <c r="AD1" s="15" t="s">
        <v>76</v>
      </c>
      <c r="AE1" s="15" t="s">
        <v>77</v>
      </c>
      <c r="AF1" s="2" t="s">
        <v>24</v>
      </c>
      <c r="AG1" s="2" t="s">
        <v>25</v>
      </c>
      <c r="AH1" s="2" t="s">
        <v>26</v>
      </c>
      <c r="AI1" s="2" t="s">
        <v>27</v>
      </c>
      <c r="AJ1" s="2" t="s">
        <v>28</v>
      </c>
      <c r="AK1" s="2" t="s">
        <v>29</v>
      </c>
      <c r="AL1" s="2" t="s">
        <v>30</v>
      </c>
      <c r="AM1" s="2" t="s">
        <v>31</v>
      </c>
      <c r="AN1" s="2" t="s">
        <v>32</v>
      </c>
      <c r="AO1" s="2" t="s">
        <v>33</v>
      </c>
      <c r="AP1" s="2" t="s">
        <v>34</v>
      </c>
      <c r="AQ1" s="2" t="s">
        <v>35</v>
      </c>
      <c r="AR1" s="2" t="s">
        <v>36</v>
      </c>
      <c r="AS1" s="2" t="s">
        <v>37</v>
      </c>
      <c r="AT1" s="2" t="s">
        <v>38</v>
      </c>
      <c r="AU1" s="2" t="s">
        <v>39</v>
      </c>
      <c r="AV1" s="2" t="s">
        <v>40</v>
      </c>
      <c r="AW1" s="2" t="s">
        <v>41</v>
      </c>
      <c r="AX1" s="2" t="s">
        <v>42</v>
      </c>
      <c r="AY1" s="2" t="s">
        <v>43</v>
      </c>
      <c r="AZ1" s="2" t="s">
        <v>44</v>
      </c>
      <c r="BA1" s="2" t="s">
        <v>45</v>
      </c>
      <c r="BB1" s="2" t="s">
        <v>46</v>
      </c>
      <c r="BC1" s="2" t="s">
        <v>47</v>
      </c>
      <c r="BD1" s="2" t="s">
        <v>48</v>
      </c>
      <c r="BE1" s="5" t="s">
        <v>72</v>
      </c>
      <c r="BF1" s="2" t="s">
        <v>78</v>
      </c>
      <c r="BG1" s="2" t="s">
        <v>49</v>
      </c>
      <c r="BH1" s="2" t="s">
        <v>50</v>
      </c>
      <c r="BI1" s="2" t="s">
        <v>51</v>
      </c>
      <c r="BJ1" s="2" t="s">
        <v>73</v>
      </c>
      <c r="BK1" s="2" t="s">
        <v>52</v>
      </c>
      <c r="BL1" s="2" t="s">
        <v>53</v>
      </c>
      <c r="BM1" s="2" t="s">
        <v>54</v>
      </c>
      <c r="BN1" s="2" t="s">
        <v>55</v>
      </c>
      <c r="BO1" s="2" t="s">
        <v>56</v>
      </c>
      <c r="BP1" s="2" t="s">
        <v>57</v>
      </c>
      <c r="BQ1" s="2" t="s">
        <v>58</v>
      </c>
      <c r="BR1" s="2" t="s">
        <v>59</v>
      </c>
      <c r="BS1" s="2" t="s">
        <v>60</v>
      </c>
      <c r="BT1" s="4" t="s">
        <v>61</v>
      </c>
      <c r="BU1" s="4" t="s">
        <v>62</v>
      </c>
      <c r="BV1" s="4" t="s">
        <v>63</v>
      </c>
      <c r="BW1" s="4" t="s">
        <v>64</v>
      </c>
      <c r="BX1" s="4" t="s">
        <v>65</v>
      </c>
      <c r="BY1" s="4" t="s">
        <v>66</v>
      </c>
      <c r="BZ1" s="5" t="s">
        <v>67</v>
      </c>
      <c r="CA1" s="3" t="s">
        <v>68</v>
      </c>
      <c r="CB1" s="3" t="s">
        <v>74</v>
      </c>
    </row>
    <row r="2" spans="1:702" s="10" customFormat="1" ht="15.75" thickBot="1" x14ac:dyDescent="0.3">
      <c r="A2" s="99"/>
      <c r="B2" s="99"/>
      <c r="C2" s="100"/>
      <c r="D2" s="100"/>
      <c r="E2" s="101">
        <v>1</v>
      </c>
      <c r="F2" s="101">
        <v>2</v>
      </c>
      <c r="G2" s="101">
        <v>3</v>
      </c>
      <c r="H2" s="101">
        <v>4</v>
      </c>
      <c r="I2" s="101">
        <v>5</v>
      </c>
      <c r="J2" s="101">
        <v>6</v>
      </c>
      <c r="K2" s="101">
        <v>7</v>
      </c>
      <c r="L2" s="101">
        <v>8</v>
      </c>
      <c r="M2" s="101">
        <v>9</v>
      </c>
      <c r="N2" s="101">
        <v>10</v>
      </c>
      <c r="O2" s="101">
        <v>11</v>
      </c>
      <c r="P2" s="101">
        <v>12</v>
      </c>
      <c r="Q2" s="101">
        <v>13</v>
      </c>
      <c r="R2" s="101">
        <v>14</v>
      </c>
      <c r="S2" s="101">
        <v>15</v>
      </c>
      <c r="T2" s="101">
        <v>16</v>
      </c>
      <c r="U2" s="101">
        <v>17</v>
      </c>
      <c r="V2" s="101">
        <v>18</v>
      </c>
      <c r="W2" s="101">
        <v>19</v>
      </c>
      <c r="X2" s="101">
        <v>20</v>
      </c>
      <c r="Y2" s="101">
        <v>21</v>
      </c>
      <c r="Z2" s="101">
        <v>22</v>
      </c>
      <c r="AA2" s="101">
        <v>23</v>
      </c>
      <c r="AB2" s="101">
        <v>24</v>
      </c>
      <c r="AC2" s="101">
        <v>25</v>
      </c>
      <c r="AD2" s="101">
        <v>26</v>
      </c>
      <c r="AE2" s="101">
        <v>27</v>
      </c>
      <c r="AF2" s="101">
        <v>28</v>
      </c>
      <c r="AG2" s="101">
        <v>29</v>
      </c>
      <c r="AH2" s="101">
        <v>30</v>
      </c>
      <c r="AI2" s="101">
        <v>31</v>
      </c>
      <c r="AJ2" s="101">
        <v>32</v>
      </c>
      <c r="AK2" s="101">
        <v>33</v>
      </c>
      <c r="AL2" s="101">
        <v>34</v>
      </c>
      <c r="AM2" s="101">
        <v>35</v>
      </c>
      <c r="AN2" s="101">
        <v>36</v>
      </c>
      <c r="AO2" s="101">
        <v>37</v>
      </c>
      <c r="AP2" s="101">
        <v>38</v>
      </c>
      <c r="AQ2" s="101">
        <v>39</v>
      </c>
      <c r="AR2" s="101">
        <v>40</v>
      </c>
      <c r="AS2" s="101">
        <v>41</v>
      </c>
      <c r="AT2" s="101">
        <v>42</v>
      </c>
      <c r="AU2" s="101">
        <v>43</v>
      </c>
      <c r="AV2" s="101">
        <v>44</v>
      </c>
      <c r="AW2" s="101">
        <v>45</v>
      </c>
      <c r="AX2" s="101">
        <v>46</v>
      </c>
      <c r="AY2" s="101">
        <v>47</v>
      </c>
      <c r="AZ2" s="101">
        <v>48</v>
      </c>
      <c r="BA2" s="101">
        <v>49</v>
      </c>
      <c r="BB2" s="101">
        <v>50</v>
      </c>
      <c r="BC2" s="101">
        <v>51</v>
      </c>
      <c r="BD2" s="101">
        <v>52</v>
      </c>
      <c r="BE2" s="101">
        <v>53</v>
      </c>
      <c r="BF2" s="101">
        <v>54</v>
      </c>
      <c r="BG2" s="101">
        <v>55</v>
      </c>
      <c r="BH2" s="101">
        <v>56</v>
      </c>
      <c r="BI2" s="101">
        <v>57</v>
      </c>
      <c r="BJ2" s="101">
        <v>58</v>
      </c>
      <c r="BK2" s="101">
        <v>59</v>
      </c>
      <c r="BL2" s="101">
        <v>60</v>
      </c>
      <c r="BM2" s="101">
        <v>61</v>
      </c>
      <c r="BN2" s="101">
        <v>62</v>
      </c>
      <c r="BO2" s="101">
        <v>63</v>
      </c>
      <c r="BP2" s="101">
        <v>64</v>
      </c>
      <c r="BQ2" s="101">
        <v>65</v>
      </c>
      <c r="BR2" s="101">
        <v>66</v>
      </c>
      <c r="BS2" s="101">
        <v>67</v>
      </c>
      <c r="BT2" s="101">
        <v>68</v>
      </c>
      <c r="BU2" s="101">
        <v>69</v>
      </c>
      <c r="BV2" s="101">
        <v>70</v>
      </c>
      <c r="BW2" s="101">
        <v>71</v>
      </c>
      <c r="BX2" s="101">
        <v>72</v>
      </c>
      <c r="BY2" s="101">
        <v>73</v>
      </c>
      <c r="BZ2" s="101">
        <v>74</v>
      </c>
      <c r="CA2" s="101">
        <v>75</v>
      </c>
      <c r="CB2" s="101">
        <v>76</v>
      </c>
    </row>
    <row r="3" spans="1:702" s="11" customFormat="1" ht="45" customHeight="1" x14ac:dyDescent="0.2">
      <c r="A3" s="102" t="s">
        <v>85</v>
      </c>
      <c r="B3" s="103">
        <v>1</v>
      </c>
      <c r="C3" s="104" t="s">
        <v>3668</v>
      </c>
      <c r="D3" s="104" t="s">
        <v>91</v>
      </c>
      <c r="E3" s="159">
        <v>1</v>
      </c>
      <c r="F3" s="159">
        <v>1</v>
      </c>
      <c r="G3" s="159">
        <v>1</v>
      </c>
      <c r="H3" s="159">
        <v>1</v>
      </c>
      <c r="I3" s="159">
        <v>1</v>
      </c>
      <c r="J3" s="159">
        <v>1</v>
      </c>
      <c r="K3" s="159">
        <v>1</v>
      </c>
      <c r="L3" s="159">
        <v>1</v>
      </c>
      <c r="M3" s="159">
        <v>1</v>
      </c>
      <c r="N3" s="159">
        <v>1</v>
      </c>
      <c r="O3" s="160"/>
      <c r="P3" s="159">
        <v>1</v>
      </c>
      <c r="Q3" s="159">
        <v>1</v>
      </c>
      <c r="R3" s="161"/>
      <c r="S3" s="159">
        <v>1</v>
      </c>
      <c r="T3" s="159">
        <v>1</v>
      </c>
      <c r="U3" s="159">
        <v>1</v>
      </c>
      <c r="V3" s="159">
        <v>1</v>
      </c>
      <c r="W3" s="159">
        <v>1</v>
      </c>
      <c r="X3" s="159">
        <v>1</v>
      </c>
      <c r="Y3" s="159">
        <v>1</v>
      </c>
      <c r="Z3" s="159">
        <v>1</v>
      </c>
      <c r="AA3" s="160"/>
      <c r="AB3" s="159">
        <v>1</v>
      </c>
      <c r="AC3" s="159">
        <v>1</v>
      </c>
      <c r="AD3" s="159">
        <v>1</v>
      </c>
      <c r="AE3" s="159">
        <v>1</v>
      </c>
      <c r="AF3" s="159">
        <v>1</v>
      </c>
      <c r="AG3" s="159">
        <v>1</v>
      </c>
      <c r="AH3" s="159">
        <v>1</v>
      </c>
      <c r="AI3" s="159">
        <v>1</v>
      </c>
      <c r="AJ3" s="159">
        <v>1</v>
      </c>
      <c r="AK3" s="159">
        <v>1</v>
      </c>
      <c r="AL3" s="159">
        <v>1</v>
      </c>
      <c r="AM3" s="159">
        <v>1</v>
      </c>
      <c r="AN3" s="159">
        <v>1</v>
      </c>
      <c r="AO3" s="159">
        <v>1</v>
      </c>
      <c r="AP3" s="159">
        <v>1</v>
      </c>
      <c r="AQ3" s="159">
        <v>1</v>
      </c>
      <c r="AR3" s="159">
        <v>1</v>
      </c>
      <c r="AS3" s="159">
        <v>1</v>
      </c>
      <c r="AT3" s="159">
        <v>1</v>
      </c>
      <c r="AU3" s="159">
        <v>1</v>
      </c>
      <c r="AV3" s="159">
        <v>1</v>
      </c>
      <c r="AW3" s="159">
        <v>1</v>
      </c>
      <c r="AX3" s="159">
        <v>1</v>
      </c>
      <c r="AY3" s="159">
        <v>1</v>
      </c>
      <c r="AZ3" s="159">
        <v>1</v>
      </c>
      <c r="BA3" s="159">
        <v>1</v>
      </c>
      <c r="BB3" s="159">
        <v>1</v>
      </c>
      <c r="BC3" s="159">
        <v>1</v>
      </c>
      <c r="BD3" s="159">
        <v>1</v>
      </c>
      <c r="BE3" s="161"/>
      <c r="BF3" s="159">
        <v>1</v>
      </c>
      <c r="BG3" s="159">
        <v>1</v>
      </c>
      <c r="BH3" s="159">
        <v>1</v>
      </c>
      <c r="BI3" s="159">
        <v>1</v>
      </c>
      <c r="BJ3" s="159">
        <v>1</v>
      </c>
      <c r="BK3" s="159">
        <v>1</v>
      </c>
      <c r="BL3" s="159">
        <v>1</v>
      </c>
      <c r="BM3" s="159">
        <v>1</v>
      </c>
      <c r="BN3" s="159">
        <v>1</v>
      </c>
      <c r="BO3" s="159">
        <v>1</v>
      </c>
      <c r="BP3" s="159">
        <v>1</v>
      </c>
      <c r="BQ3" s="159">
        <v>1</v>
      </c>
      <c r="BR3" s="159">
        <v>1</v>
      </c>
      <c r="BS3" s="159">
        <v>1</v>
      </c>
      <c r="BT3" s="159">
        <v>1</v>
      </c>
      <c r="BU3" s="159">
        <v>1</v>
      </c>
      <c r="BV3" s="159">
        <v>1</v>
      </c>
      <c r="BW3" s="159">
        <v>1</v>
      </c>
      <c r="BX3" s="159">
        <v>1</v>
      </c>
      <c r="BY3" s="159">
        <v>1</v>
      </c>
      <c r="BZ3" s="162"/>
      <c r="CA3" s="163">
        <f>SUM(E3:BZ3)</f>
        <v>69</v>
      </c>
      <c r="CB3" s="164">
        <f>CA3/($BZ$2-5)*100</f>
        <v>100</v>
      </c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</row>
    <row r="4" spans="1:702" s="11" customFormat="1" ht="45" customHeight="1" x14ac:dyDescent="0.2">
      <c r="A4" s="108" t="s">
        <v>85</v>
      </c>
      <c r="B4" s="48">
        <v>2</v>
      </c>
      <c r="C4" s="49" t="s">
        <v>3703</v>
      </c>
      <c r="D4" s="49" t="s">
        <v>92</v>
      </c>
      <c r="E4" s="17">
        <v>1</v>
      </c>
      <c r="F4" s="17">
        <v>1</v>
      </c>
      <c r="G4" s="17">
        <v>1</v>
      </c>
      <c r="H4" s="17">
        <v>1</v>
      </c>
      <c r="I4" s="17">
        <v>1</v>
      </c>
      <c r="J4" s="17">
        <v>1</v>
      </c>
      <c r="K4" s="17">
        <v>1</v>
      </c>
      <c r="L4" s="17">
        <v>1</v>
      </c>
      <c r="M4" s="17">
        <v>1</v>
      </c>
      <c r="N4" s="17">
        <v>1</v>
      </c>
      <c r="O4" s="27"/>
      <c r="P4" s="17">
        <v>1</v>
      </c>
      <c r="Q4" s="17">
        <v>1</v>
      </c>
      <c r="R4" s="31"/>
      <c r="S4" s="17">
        <v>1</v>
      </c>
      <c r="T4" s="17">
        <v>1</v>
      </c>
      <c r="U4" s="17">
        <v>1</v>
      </c>
      <c r="V4" s="17">
        <v>1</v>
      </c>
      <c r="W4" s="17">
        <v>1</v>
      </c>
      <c r="X4" s="17">
        <v>1</v>
      </c>
      <c r="Y4" s="17">
        <v>1</v>
      </c>
      <c r="Z4" s="17">
        <v>1</v>
      </c>
      <c r="AA4" s="27"/>
      <c r="AB4" s="17">
        <v>1</v>
      </c>
      <c r="AC4" s="17">
        <v>1</v>
      </c>
      <c r="AD4" s="17">
        <v>1</v>
      </c>
      <c r="AE4" s="17">
        <v>1</v>
      </c>
      <c r="AF4" s="17">
        <v>1</v>
      </c>
      <c r="AG4" s="17">
        <v>1</v>
      </c>
      <c r="AH4" s="17">
        <v>1</v>
      </c>
      <c r="AI4" s="17">
        <v>1</v>
      </c>
      <c r="AJ4" s="17">
        <v>1</v>
      </c>
      <c r="AK4" s="17">
        <v>1</v>
      </c>
      <c r="AL4" s="17">
        <v>1</v>
      </c>
      <c r="AM4" s="17">
        <v>1</v>
      </c>
      <c r="AN4" s="17">
        <v>1</v>
      </c>
      <c r="AO4" s="17">
        <v>1</v>
      </c>
      <c r="AP4" s="17">
        <v>1</v>
      </c>
      <c r="AQ4" s="17">
        <v>1</v>
      </c>
      <c r="AR4" s="17">
        <v>1</v>
      </c>
      <c r="AS4" s="17">
        <v>1</v>
      </c>
      <c r="AT4" s="17">
        <v>1</v>
      </c>
      <c r="AU4" s="17">
        <v>1</v>
      </c>
      <c r="AV4" s="17">
        <v>1</v>
      </c>
      <c r="AW4" s="17">
        <v>1</v>
      </c>
      <c r="AX4" s="17">
        <v>1</v>
      </c>
      <c r="AY4" s="17">
        <v>1</v>
      </c>
      <c r="AZ4" s="17">
        <v>1</v>
      </c>
      <c r="BA4" s="17">
        <v>1</v>
      </c>
      <c r="BB4" s="17">
        <v>1</v>
      </c>
      <c r="BC4" s="17">
        <v>1</v>
      </c>
      <c r="BD4" s="17">
        <v>1</v>
      </c>
      <c r="BE4" s="31"/>
      <c r="BF4" s="17">
        <v>1</v>
      </c>
      <c r="BG4" s="17">
        <v>1</v>
      </c>
      <c r="BH4" s="17">
        <v>1</v>
      </c>
      <c r="BI4" s="17">
        <v>1</v>
      </c>
      <c r="BJ4" s="17">
        <v>1</v>
      </c>
      <c r="BK4" s="17">
        <v>1</v>
      </c>
      <c r="BL4" s="17">
        <v>1</v>
      </c>
      <c r="BM4" s="17">
        <v>1</v>
      </c>
      <c r="BN4" s="17">
        <v>1</v>
      </c>
      <c r="BO4" s="17">
        <v>1</v>
      </c>
      <c r="BP4" s="17">
        <v>1</v>
      </c>
      <c r="BQ4" s="17">
        <v>1</v>
      </c>
      <c r="BR4" s="17">
        <v>1</v>
      </c>
      <c r="BS4" s="17">
        <v>1</v>
      </c>
      <c r="BT4" s="17">
        <v>1</v>
      </c>
      <c r="BU4" s="17">
        <v>1</v>
      </c>
      <c r="BV4" s="17">
        <v>1</v>
      </c>
      <c r="BW4" s="17">
        <v>1</v>
      </c>
      <c r="BX4" s="17">
        <v>1</v>
      </c>
      <c r="BY4" s="17">
        <v>1</v>
      </c>
      <c r="BZ4" s="34"/>
      <c r="CA4" s="7">
        <f t="shared" ref="CA4:CA79" si="0">SUM(E4:BZ4)</f>
        <v>69</v>
      </c>
      <c r="CB4" s="165">
        <f t="shared" ref="CB4:CB79" si="1">CA4/($BZ$2-5)*100</f>
        <v>100</v>
      </c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</row>
    <row r="5" spans="1:702" ht="45" customHeight="1" x14ac:dyDescent="0.2">
      <c r="A5" s="108" t="s">
        <v>85</v>
      </c>
      <c r="B5" s="48">
        <v>3</v>
      </c>
      <c r="C5" s="49" t="s">
        <v>3732</v>
      </c>
      <c r="D5" s="49" t="s">
        <v>99</v>
      </c>
      <c r="E5" s="17">
        <v>1</v>
      </c>
      <c r="F5" s="17">
        <v>1</v>
      </c>
      <c r="G5" s="17">
        <v>1</v>
      </c>
      <c r="H5" s="17">
        <v>1</v>
      </c>
      <c r="I5" s="17">
        <v>1</v>
      </c>
      <c r="J5" s="17">
        <v>1</v>
      </c>
      <c r="K5" s="17">
        <v>1</v>
      </c>
      <c r="L5" s="17">
        <v>1</v>
      </c>
      <c r="M5" s="17">
        <v>1</v>
      </c>
      <c r="N5" s="17">
        <v>1</v>
      </c>
      <c r="O5" s="27"/>
      <c r="P5" s="17">
        <v>1</v>
      </c>
      <c r="Q5" s="17">
        <v>1</v>
      </c>
      <c r="R5" s="27"/>
      <c r="S5" s="17">
        <v>1</v>
      </c>
      <c r="T5" s="17">
        <v>0</v>
      </c>
      <c r="U5" s="17">
        <v>1</v>
      </c>
      <c r="V5" s="17">
        <v>1</v>
      </c>
      <c r="W5" s="17">
        <v>1</v>
      </c>
      <c r="X5" s="17">
        <v>1</v>
      </c>
      <c r="Y5" s="17">
        <v>1</v>
      </c>
      <c r="Z5" s="17">
        <v>1</v>
      </c>
      <c r="AA5" s="27"/>
      <c r="AB5" s="17">
        <v>1</v>
      </c>
      <c r="AC5" s="17">
        <v>1</v>
      </c>
      <c r="AD5" s="17">
        <v>1</v>
      </c>
      <c r="AE5" s="17">
        <v>1</v>
      </c>
      <c r="AF5" s="17">
        <v>1</v>
      </c>
      <c r="AG5" s="17">
        <v>1</v>
      </c>
      <c r="AH5" s="17">
        <v>1</v>
      </c>
      <c r="AI5" s="17">
        <v>1</v>
      </c>
      <c r="AJ5" s="17">
        <v>1</v>
      </c>
      <c r="AK5" s="17">
        <v>1</v>
      </c>
      <c r="AL5" s="17">
        <v>1</v>
      </c>
      <c r="AM5" s="17">
        <v>1</v>
      </c>
      <c r="AN5" s="17">
        <v>1</v>
      </c>
      <c r="AO5" s="17">
        <v>1</v>
      </c>
      <c r="AP5" s="17">
        <v>1</v>
      </c>
      <c r="AQ5" s="17">
        <v>1</v>
      </c>
      <c r="AR5" s="17">
        <v>1</v>
      </c>
      <c r="AS5" s="17">
        <v>1</v>
      </c>
      <c r="AT5" s="17">
        <v>1</v>
      </c>
      <c r="AU5" s="17">
        <v>1</v>
      </c>
      <c r="AV5" s="17">
        <v>1</v>
      </c>
      <c r="AW5" s="17">
        <v>1</v>
      </c>
      <c r="AX5" s="17">
        <v>1</v>
      </c>
      <c r="AY5" s="17">
        <v>1</v>
      </c>
      <c r="AZ5" s="17">
        <v>1</v>
      </c>
      <c r="BA5" s="17">
        <v>1</v>
      </c>
      <c r="BB5" s="17">
        <v>1</v>
      </c>
      <c r="BC5" s="17">
        <v>1</v>
      </c>
      <c r="BD5" s="17">
        <v>1</v>
      </c>
      <c r="BE5" s="31"/>
      <c r="BF5" s="17">
        <v>1</v>
      </c>
      <c r="BG5" s="17">
        <v>1</v>
      </c>
      <c r="BH5" s="17">
        <v>1</v>
      </c>
      <c r="BI5" s="17">
        <v>1</v>
      </c>
      <c r="BJ5" s="17">
        <v>1</v>
      </c>
      <c r="BK5" s="17">
        <v>1</v>
      </c>
      <c r="BL5" s="17">
        <v>1</v>
      </c>
      <c r="BM5" s="17">
        <v>1</v>
      </c>
      <c r="BN5" s="17">
        <v>1</v>
      </c>
      <c r="BO5" s="17">
        <v>1</v>
      </c>
      <c r="BP5" s="17">
        <v>1</v>
      </c>
      <c r="BQ5" s="17">
        <v>1</v>
      </c>
      <c r="BR5" s="17">
        <v>1</v>
      </c>
      <c r="BS5" s="17">
        <v>0</v>
      </c>
      <c r="BT5" s="17">
        <v>0</v>
      </c>
      <c r="BU5" s="17">
        <v>0</v>
      </c>
      <c r="BV5" s="17">
        <v>0</v>
      </c>
      <c r="BW5" s="17">
        <v>0</v>
      </c>
      <c r="BX5" s="17">
        <v>0</v>
      </c>
      <c r="BY5" s="17">
        <v>0</v>
      </c>
      <c r="BZ5" s="34"/>
      <c r="CA5" s="7">
        <f t="shared" si="0"/>
        <v>61</v>
      </c>
      <c r="CB5" s="165">
        <f t="shared" si="1"/>
        <v>88.405797101449281</v>
      </c>
    </row>
    <row r="6" spans="1:702" ht="45" customHeight="1" x14ac:dyDescent="0.2">
      <c r="A6" s="108" t="s">
        <v>85</v>
      </c>
      <c r="B6" s="48">
        <v>4</v>
      </c>
      <c r="C6" s="49" t="s">
        <v>3758</v>
      </c>
      <c r="D6" s="49" t="s">
        <v>100</v>
      </c>
      <c r="E6" s="17">
        <v>1</v>
      </c>
      <c r="F6" s="17">
        <v>1</v>
      </c>
      <c r="G6" s="17">
        <v>1</v>
      </c>
      <c r="H6" s="17">
        <v>1</v>
      </c>
      <c r="I6" s="17">
        <v>1</v>
      </c>
      <c r="J6" s="17">
        <v>1</v>
      </c>
      <c r="K6" s="17">
        <v>1</v>
      </c>
      <c r="L6" s="17">
        <v>1</v>
      </c>
      <c r="M6" s="17">
        <v>1</v>
      </c>
      <c r="N6" s="17">
        <v>1</v>
      </c>
      <c r="O6" s="27"/>
      <c r="P6" s="17">
        <v>1</v>
      </c>
      <c r="Q6" s="17">
        <v>1</v>
      </c>
      <c r="R6" s="27"/>
      <c r="S6" s="17">
        <v>1</v>
      </c>
      <c r="T6" s="17">
        <v>1</v>
      </c>
      <c r="U6" s="17">
        <v>1</v>
      </c>
      <c r="V6" s="17">
        <v>1</v>
      </c>
      <c r="W6" s="17">
        <v>1</v>
      </c>
      <c r="X6" s="17">
        <v>1</v>
      </c>
      <c r="Y6" s="17">
        <v>1</v>
      </c>
      <c r="Z6" s="17">
        <v>1</v>
      </c>
      <c r="AA6" s="27"/>
      <c r="AB6" s="17">
        <v>1</v>
      </c>
      <c r="AC6" s="17">
        <v>1</v>
      </c>
      <c r="AD6" s="17">
        <v>1</v>
      </c>
      <c r="AE6" s="17">
        <v>1</v>
      </c>
      <c r="AF6" s="17">
        <v>1</v>
      </c>
      <c r="AG6" s="17">
        <v>1</v>
      </c>
      <c r="AH6" s="17">
        <v>1</v>
      </c>
      <c r="AI6" s="17">
        <v>1</v>
      </c>
      <c r="AJ6" s="17">
        <v>1</v>
      </c>
      <c r="AK6" s="17">
        <v>1</v>
      </c>
      <c r="AL6" s="17">
        <v>1</v>
      </c>
      <c r="AM6" s="17">
        <v>1</v>
      </c>
      <c r="AN6" s="17">
        <v>1</v>
      </c>
      <c r="AO6" s="17">
        <v>1</v>
      </c>
      <c r="AP6" s="17">
        <v>1</v>
      </c>
      <c r="AQ6" s="17">
        <v>1</v>
      </c>
      <c r="AR6" s="17">
        <v>1</v>
      </c>
      <c r="AS6" s="17">
        <v>1</v>
      </c>
      <c r="AT6" s="17">
        <v>1</v>
      </c>
      <c r="AU6" s="17">
        <v>1</v>
      </c>
      <c r="AV6" s="17">
        <v>1</v>
      </c>
      <c r="AW6" s="17">
        <v>1</v>
      </c>
      <c r="AX6" s="17">
        <v>1</v>
      </c>
      <c r="AY6" s="17">
        <v>1</v>
      </c>
      <c r="AZ6" s="17">
        <v>1</v>
      </c>
      <c r="BA6" s="17">
        <v>1</v>
      </c>
      <c r="BB6" s="17">
        <v>1</v>
      </c>
      <c r="BC6" s="17">
        <v>1</v>
      </c>
      <c r="BD6" s="17">
        <v>1</v>
      </c>
      <c r="BE6" s="31"/>
      <c r="BF6" s="17">
        <v>1</v>
      </c>
      <c r="BG6" s="17">
        <v>1</v>
      </c>
      <c r="BH6" s="17">
        <v>1</v>
      </c>
      <c r="BI6" s="17">
        <v>1</v>
      </c>
      <c r="BJ6" s="17">
        <v>1</v>
      </c>
      <c r="BK6" s="17">
        <v>1</v>
      </c>
      <c r="BL6" s="17">
        <v>1</v>
      </c>
      <c r="BM6" s="17">
        <v>1</v>
      </c>
      <c r="BN6" s="17">
        <v>1</v>
      </c>
      <c r="BO6" s="17">
        <v>1</v>
      </c>
      <c r="BP6" s="17">
        <v>1</v>
      </c>
      <c r="BQ6" s="17">
        <v>1</v>
      </c>
      <c r="BR6" s="17">
        <v>1</v>
      </c>
      <c r="BS6" s="17">
        <v>1</v>
      </c>
      <c r="BT6" s="17">
        <v>1</v>
      </c>
      <c r="BU6" s="17">
        <v>1</v>
      </c>
      <c r="BV6" s="17">
        <v>1</v>
      </c>
      <c r="BW6" s="17">
        <v>1</v>
      </c>
      <c r="BX6" s="17">
        <v>1</v>
      </c>
      <c r="BY6" s="17">
        <v>1</v>
      </c>
      <c r="BZ6" s="34"/>
      <c r="CA6" s="7">
        <f t="shared" si="0"/>
        <v>69</v>
      </c>
      <c r="CB6" s="165">
        <f t="shared" si="1"/>
        <v>100</v>
      </c>
    </row>
    <row r="7" spans="1:702" ht="30.75" thickBot="1" x14ac:dyDescent="0.25">
      <c r="A7" s="166" t="s">
        <v>85</v>
      </c>
      <c r="B7" s="167"/>
      <c r="C7" s="168" t="s">
        <v>5573</v>
      </c>
      <c r="D7" s="169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1"/>
      <c r="P7" s="170"/>
      <c r="Q7" s="170"/>
      <c r="R7" s="171"/>
      <c r="S7" s="170"/>
      <c r="T7" s="170"/>
      <c r="U7" s="170"/>
      <c r="V7" s="170"/>
      <c r="W7" s="170"/>
      <c r="X7" s="170"/>
      <c r="Y7" s="170"/>
      <c r="Z7" s="170"/>
      <c r="AA7" s="171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2"/>
      <c r="CA7" s="173">
        <f>AVERAGE(CA3:CA6)</f>
        <v>67</v>
      </c>
      <c r="CB7" s="174">
        <f>AVERAGE(CB3:CB6)</f>
        <v>97.101449275362313</v>
      </c>
    </row>
    <row r="8" spans="1:702" s="11" customFormat="1" ht="45" customHeight="1" x14ac:dyDescent="0.2">
      <c r="A8" s="116" t="s">
        <v>83</v>
      </c>
      <c r="B8" s="117">
        <v>1</v>
      </c>
      <c r="C8" s="118" t="s">
        <v>3787</v>
      </c>
      <c r="D8" s="118" t="s">
        <v>103</v>
      </c>
      <c r="E8" s="159">
        <v>1</v>
      </c>
      <c r="F8" s="159">
        <v>1</v>
      </c>
      <c r="G8" s="159">
        <v>1</v>
      </c>
      <c r="H8" s="159">
        <v>1</v>
      </c>
      <c r="I8" s="159">
        <v>1</v>
      </c>
      <c r="J8" s="159">
        <v>1</v>
      </c>
      <c r="K8" s="159">
        <v>1</v>
      </c>
      <c r="L8" s="159">
        <v>1</v>
      </c>
      <c r="M8" s="159">
        <v>1</v>
      </c>
      <c r="N8" s="159">
        <v>1</v>
      </c>
      <c r="O8" s="160"/>
      <c r="P8" s="159">
        <v>1</v>
      </c>
      <c r="Q8" s="159">
        <v>1</v>
      </c>
      <c r="R8" s="160"/>
      <c r="S8" s="159">
        <v>1</v>
      </c>
      <c r="T8" s="159">
        <v>1</v>
      </c>
      <c r="U8" s="159">
        <v>1</v>
      </c>
      <c r="V8" s="159">
        <v>1</v>
      </c>
      <c r="W8" s="159">
        <v>1</v>
      </c>
      <c r="X8" s="159">
        <v>1</v>
      </c>
      <c r="Y8" s="159">
        <v>1</v>
      </c>
      <c r="Z8" s="159">
        <v>1</v>
      </c>
      <c r="AA8" s="160"/>
      <c r="AB8" s="159">
        <v>1</v>
      </c>
      <c r="AC8" s="159">
        <v>1</v>
      </c>
      <c r="AD8" s="159">
        <v>0</v>
      </c>
      <c r="AE8" s="159">
        <v>0</v>
      </c>
      <c r="AF8" s="159">
        <v>1</v>
      </c>
      <c r="AG8" s="159">
        <v>1</v>
      </c>
      <c r="AH8" s="159">
        <v>1</v>
      </c>
      <c r="AI8" s="159">
        <v>1</v>
      </c>
      <c r="AJ8" s="159">
        <v>1</v>
      </c>
      <c r="AK8" s="159">
        <v>1</v>
      </c>
      <c r="AL8" s="159">
        <v>1</v>
      </c>
      <c r="AM8" s="159">
        <v>1</v>
      </c>
      <c r="AN8" s="159">
        <v>1</v>
      </c>
      <c r="AO8" s="159">
        <v>1</v>
      </c>
      <c r="AP8" s="159">
        <v>1</v>
      </c>
      <c r="AQ8" s="159">
        <v>1</v>
      </c>
      <c r="AR8" s="159">
        <v>1</v>
      </c>
      <c r="AS8" s="159">
        <v>1</v>
      </c>
      <c r="AT8" s="159">
        <v>1</v>
      </c>
      <c r="AU8" s="159">
        <v>1</v>
      </c>
      <c r="AV8" s="159">
        <v>1</v>
      </c>
      <c r="AW8" s="159">
        <v>1</v>
      </c>
      <c r="AX8" s="159">
        <v>1</v>
      </c>
      <c r="AY8" s="159">
        <v>1</v>
      </c>
      <c r="AZ8" s="159">
        <v>1</v>
      </c>
      <c r="BA8" s="159">
        <v>1</v>
      </c>
      <c r="BB8" s="159">
        <v>1</v>
      </c>
      <c r="BC8" s="159">
        <v>0</v>
      </c>
      <c r="BD8" s="159">
        <v>1</v>
      </c>
      <c r="BE8" s="161"/>
      <c r="BF8" s="159">
        <v>0</v>
      </c>
      <c r="BG8" s="159">
        <v>1</v>
      </c>
      <c r="BH8" s="159">
        <v>1</v>
      </c>
      <c r="BI8" s="159">
        <v>1</v>
      </c>
      <c r="BJ8" s="159">
        <v>0</v>
      </c>
      <c r="BK8" s="159">
        <v>1</v>
      </c>
      <c r="BL8" s="159">
        <v>1</v>
      </c>
      <c r="BM8" s="159">
        <v>1</v>
      </c>
      <c r="BN8" s="159">
        <v>1</v>
      </c>
      <c r="BO8" s="159">
        <v>1</v>
      </c>
      <c r="BP8" s="159">
        <v>1</v>
      </c>
      <c r="BQ8" s="159">
        <v>0</v>
      </c>
      <c r="BR8" s="159">
        <v>1</v>
      </c>
      <c r="BS8" s="159">
        <v>1</v>
      </c>
      <c r="BT8" s="159">
        <v>0</v>
      </c>
      <c r="BU8" s="159">
        <v>0</v>
      </c>
      <c r="BV8" s="159">
        <v>0</v>
      </c>
      <c r="BW8" s="159">
        <v>0</v>
      </c>
      <c r="BX8" s="159">
        <v>0</v>
      </c>
      <c r="BY8" s="159">
        <v>0</v>
      </c>
      <c r="BZ8" s="162"/>
      <c r="CA8" s="163">
        <f t="shared" si="0"/>
        <v>57</v>
      </c>
      <c r="CB8" s="164">
        <f t="shared" si="1"/>
        <v>82.608695652173907</v>
      </c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</row>
    <row r="9" spans="1:702" s="11" customFormat="1" ht="45" customHeight="1" x14ac:dyDescent="0.2">
      <c r="A9" s="175" t="s">
        <v>83</v>
      </c>
      <c r="B9" s="57">
        <v>2</v>
      </c>
      <c r="C9" s="53" t="s">
        <v>3810</v>
      </c>
      <c r="D9" s="53" t="s">
        <v>108</v>
      </c>
      <c r="E9" s="18">
        <v>1</v>
      </c>
      <c r="F9" s="18">
        <v>1</v>
      </c>
      <c r="G9" s="18">
        <v>1</v>
      </c>
      <c r="H9" s="18">
        <v>1</v>
      </c>
      <c r="I9" s="18">
        <v>1</v>
      </c>
      <c r="J9" s="18">
        <v>1</v>
      </c>
      <c r="K9" s="18">
        <v>1</v>
      </c>
      <c r="L9" s="18">
        <v>1</v>
      </c>
      <c r="M9" s="18">
        <v>1</v>
      </c>
      <c r="N9" s="18">
        <v>1</v>
      </c>
      <c r="O9" s="28"/>
      <c r="P9" s="18">
        <v>1</v>
      </c>
      <c r="Q9" s="18">
        <v>1</v>
      </c>
      <c r="R9" s="28"/>
      <c r="S9" s="18">
        <v>1</v>
      </c>
      <c r="T9" s="18">
        <v>1</v>
      </c>
      <c r="U9" s="18">
        <v>1</v>
      </c>
      <c r="V9" s="18">
        <v>1</v>
      </c>
      <c r="W9" s="18">
        <v>1</v>
      </c>
      <c r="X9" s="18">
        <v>1</v>
      </c>
      <c r="Y9" s="18">
        <v>1</v>
      </c>
      <c r="Z9" s="18">
        <v>1</v>
      </c>
      <c r="AA9" s="28"/>
      <c r="AB9" s="18">
        <v>1</v>
      </c>
      <c r="AC9" s="18">
        <v>1</v>
      </c>
      <c r="AD9" s="18">
        <v>1</v>
      </c>
      <c r="AE9" s="18">
        <v>1</v>
      </c>
      <c r="AF9" s="18">
        <v>1</v>
      </c>
      <c r="AG9" s="18">
        <v>1</v>
      </c>
      <c r="AH9" s="18">
        <v>1</v>
      </c>
      <c r="AI9" s="18">
        <v>1</v>
      </c>
      <c r="AJ9" s="18">
        <v>1</v>
      </c>
      <c r="AK9" s="18">
        <v>1</v>
      </c>
      <c r="AL9" s="18">
        <v>1</v>
      </c>
      <c r="AM9" s="18">
        <v>1</v>
      </c>
      <c r="AN9" s="18">
        <v>1</v>
      </c>
      <c r="AO9" s="18">
        <v>1</v>
      </c>
      <c r="AP9" s="18">
        <v>1</v>
      </c>
      <c r="AQ9" s="18">
        <v>1</v>
      </c>
      <c r="AR9" s="18">
        <v>1</v>
      </c>
      <c r="AS9" s="18">
        <v>1</v>
      </c>
      <c r="AT9" s="18">
        <v>1</v>
      </c>
      <c r="AU9" s="18">
        <v>1</v>
      </c>
      <c r="AV9" s="18">
        <v>1</v>
      </c>
      <c r="AW9" s="18">
        <v>1</v>
      </c>
      <c r="AX9" s="18">
        <v>1</v>
      </c>
      <c r="AY9" s="18">
        <v>1</v>
      </c>
      <c r="AZ9" s="18">
        <v>1</v>
      </c>
      <c r="BA9" s="18">
        <v>1</v>
      </c>
      <c r="BB9" s="18">
        <v>1</v>
      </c>
      <c r="BC9" s="18">
        <v>1</v>
      </c>
      <c r="BD9" s="18">
        <v>1</v>
      </c>
      <c r="BE9" s="33"/>
      <c r="BF9" s="18">
        <v>1</v>
      </c>
      <c r="BG9" s="18">
        <v>1</v>
      </c>
      <c r="BH9" s="18">
        <v>1</v>
      </c>
      <c r="BI9" s="18">
        <v>1</v>
      </c>
      <c r="BJ9" s="18">
        <v>1</v>
      </c>
      <c r="BK9" s="18">
        <v>1</v>
      </c>
      <c r="BL9" s="18">
        <v>1</v>
      </c>
      <c r="BM9" s="18">
        <v>1</v>
      </c>
      <c r="BN9" s="18">
        <v>1</v>
      </c>
      <c r="BO9" s="18">
        <v>1</v>
      </c>
      <c r="BP9" s="18">
        <v>1</v>
      </c>
      <c r="BQ9" s="18">
        <v>1</v>
      </c>
      <c r="BR9" s="18">
        <v>1</v>
      </c>
      <c r="BS9" s="18">
        <v>1</v>
      </c>
      <c r="BT9" s="18">
        <v>1</v>
      </c>
      <c r="BU9" s="18">
        <v>1</v>
      </c>
      <c r="BV9" s="18">
        <v>1</v>
      </c>
      <c r="BW9" s="18">
        <v>1</v>
      </c>
      <c r="BX9" s="18">
        <v>1</v>
      </c>
      <c r="BY9" s="18">
        <v>1</v>
      </c>
      <c r="BZ9" s="35"/>
      <c r="CA9" s="7">
        <f t="shared" si="0"/>
        <v>69</v>
      </c>
      <c r="CB9" s="165">
        <f t="shared" si="1"/>
        <v>100</v>
      </c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</row>
    <row r="10" spans="1:702" s="11" customFormat="1" ht="45" customHeight="1" x14ac:dyDescent="0.2">
      <c r="A10" s="119" t="s">
        <v>83</v>
      </c>
      <c r="B10" s="51">
        <v>3</v>
      </c>
      <c r="C10" s="52" t="s">
        <v>3842</v>
      </c>
      <c r="D10" s="52" t="s">
        <v>109</v>
      </c>
      <c r="E10" s="25">
        <v>1</v>
      </c>
      <c r="F10" s="25">
        <v>1</v>
      </c>
      <c r="G10" s="25">
        <v>1</v>
      </c>
      <c r="H10" s="25">
        <v>1</v>
      </c>
      <c r="I10" s="25">
        <v>1</v>
      </c>
      <c r="J10" s="25">
        <v>1</v>
      </c>
      <c r="K10" s="25">
        <v>1</v>
      </c>
      <c r="L10" s="25">
        <v>1</v>
      </c>
      <c r="M10" s="25">
        <v>1</v>
      </c>
      <c r="N10" s="25">
        <v>1</v>
      </c>
      <c r="O10" s="29"/>
      <c r="P10" s="25">
        <v>1</v>
      </c>
      <c r="Q10" s="25">
        <v>1</v>
      </c>
      <c r="R10" s="29"/>
      <c r="S10" s="25">
        <v>1</v>
      </c>
      <c r="T10" s="25">
        <v>1</v>
      </c>
      <c r="U10" s="25">
        <v>1</v>
      </c>
      <c r="V10" s="25">
        <v>1</v>
      </c>
      <c r="W10" s="25">
        <v>1</v>
      </c>
      <c r="X10" s="25">
        <v>1</v>
      </c>
      <c r="Y10" s="25">
        <v>1</v>
      </c>
      <c r="Z10" s="25">
        <v>1</v>
      </c>
      <c r="AA10" s="29"/>
      <c r="AB10" s="25">
        <v>1</v>
      </c>
      <c r="AC10" s="25">
        <v>1</v>
      </c>
      <c r="AD10" s="25">
        <v>0</v>
      </c>
      <c r="AE10" s="25">
        <v>0</v>
      </c>
      <c r="AF10" s="25">
        <v>1</v>
      </c>
      <c r="AG10" s="25">
        <v>1</v>
      </c>
      <c r="AH10" s="25">
        <v>1</v>
      </c>
      <c r="AI10" s="25">
        <v>1</v>
      </c>
      <c r="AJ10" s="25">
        <v>1</v>
      </c>
      <c r="AK10" s="25">
        <v>1</v>
      </c>
      <c r="AL10" s="25">
        <v>1</v>
      </c>
      <c r="AM10" s="25">
        <v>1</v>
      </c>
      <c r="AN10" s="25">
        <v>1</v>
      </c>
      <c r="AO10" s="25">
        <v>1</v>
      </c>
      <c r="AP10" s="25">
        <v>1</v>
      </c>
      <c r="AQ10" s="25">
        <v>1</v>
      </c>
      <c r="AR10" s="25">
        <v>1</v>
      </c>
      <c r="AS10" s="25">
        <v>0</v>
      </c>
      <c r="AT10" s="25">
        <v>1</v>
      </c>
      <c r="AU10" s="25">
        <v>1</v>
      </c>
      <c r="AV10" s="25">
        <v>1</v>
      </c>
      <c r="AW10" s="25">
        <v>1</v>
      </c>
      <c r="AX10" s="25">
        <v>1</v>
      </c>
      <c r="AY10" s="25">
        <v>1</v>
      </c>
      <c r="AZ10" s="25">
        <v>1</v>
      </c>
      <c r="BA10" s="25">
        <v>1</v>
      </c>
      <c r="BB10" s="25">
        <v>0</v>
      </c>
      <c r="BC10" s="25">
        <v>1</v>
      </c>
      <c r="BD10" s="25">
        <v>1</v>
      </c>
      <c r="BE10" s="32"/>
      <c r="BF10" s="25">
        <v>0</v>
      </c>
      <c r="BG10" s="25">
        <v>1</v>
      </c>
      <c r="BH10" s="25">
        <v>1</v>
      </c>
      <c r="BI10" s="25">
        <v>1</v>
      </c>
      <c r="BJ10" s="25">
        <v>0</v>
      </c>
      <c r="BK10" s="25">
        <v>1</v>
      </c>
      <c r="BL10" s="25">
        <v>1</v>
      </c>
      <c r="BM10" s="25">
        <v>1</v>
      </c>
      <c r="BN10" s="25">
        <v>1</v>
      </c>
      <c r="BO10" s="25">
        <v>1</v>
      </c>
      <c r="BP10" s="25">
        <v>1</v>
      </c>
      <c r="BQ10" s="25">
        <v>1</v>
      </c>
      <c r="BR10" s="25">
        <v>1</v>
      </c>
      <c r="BS10" s="25">
        <v>1</v>
      </c>
      <c r="BT10" s="25">
        <v>1</v>
      </c>
      <c r="BU10" s="25">
        <v>1</v>
      </c>
      <c r="BV10" s="25">
        <v>1</v>
      </c>
      <c r="BW10" s="25">
        <v>1</v>
      </c>
      <c r="BX10" s="25">
        <v>1</v>
      </c>
      <c r="BY10" s="25">
        <v>1</v>
      </c>
      <c r="BZ10" s="36"/>
      <c r="CA10" s="7">
        <f t="shared" si="0"/>
        <v>63</v>
      </c>
      <c r="CB10" s="165">
        <f t="shared" si="1"/>
        <v>91.304347826086953</v>
      </c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</row>
    <row r="11" spans="1:702" s="11" customFormat="1" ht="45" customHeight="1" x14ac:dyDescent="0.2">
      <c r="A11" s="119" t="s">
        <v>83</v>
      </c>
      <c r="B11" s="51">
        <v>4</v>
      </c>
      <c r="C11" s="52" t="s">
        <v>3867</v>
      </c>
      <c r="D11" s="52" t="s">
        <v>112</v>
      </c>
      <c r="E11" s="25">
        <v>1</v>
      </c>
      <c r="F11" s="25">
        <v>1</v>
      </c>
      <c r="G11" s="25">
        <v>1</v>
      </c>
      <c r="H11" s="25">
        <v>1</v>
      </c>
      <c r="I11" s="25">
        <v>1</v>
      </c>
      <c r="J11" s="25">
        <v>1</v>
      </c>
      <c r="K11" s="25">
        <v>1</v>
      </c>
      <c r="L11" s="25">
        <v>1</v>
      </c>
      <c r="M11" s="25">
        <v>1</v>
      </c>
      <c r="N11" s="25">
        <v>1</v>
      </c>
      <c r="O11" s="29"/>
      <c r="P11" s="25">
        <v>1</v>
      </c>
      <c r="Q11" s="25">
        <v>1</v>
      </c>
      <c r="R11" s="32"/>
      <c r="S11" s="25">
        <v>1</v>
      </c>
      <c r="T11" s="25">
        <v>1</v>
      </c>
      <c r="U11" s="25">
        <v>1</v>
      </c>
      <c r="V11" s="25">
        <v>1</v>
      </c>
      <c r="W11" s="25">
        <v>1</v>
      </c>
      <c r="X11" s="25">
        <v>1</v>
      </c>
      <c r="Y11" s="25">
        <v>1</v>
      </c>
      <c r="Z11" s="25">
        <v>1</v>
      </c>
      <c r="AA11" s="29"/>
      <c r="AB11" s="25">
        <v>1</v>
      </c>
      <c r="AC11" s="25">
        <v>1</v>
      </c>
      <c r="AD11" s="25">
        <v>0</v>
      </c>
      <c r="AE11" s="25">
        <v>0</v>
      </c>
      <c r="AF11" s="25">
        <v>1</v>
      </c>
      <c r="AG11" s="25">
        <v>1</v>
      </c>
      <c r="AH11" s="25">
        <v>1</v>
      </c>
      <c r="AI11" s="25">
        <v>1</v>
      </c>
      <c r="AJ11" s="25">
        <v>1</v>
      </c>
      <c r="AK11" s="25">
        <v>1</v>
      </c>
      <c r="AL11" s="25">
        <v>1</v>
      </c>
      <c r="AM11" s="25">
        <v>1</v>
      </c>
      <c r="AN11" s="25">
        <v>1</v>
      </c>
      <c r="AO11" s="25">
        <v>1</v>
      </c>
      <c r="AP11" s="25">
        <v>1</v>
      </c>
      <c r="AQ11" s="25">
        <v>1</v>
      </c>
      <c r="AR11" s="25">
        <v>1</v>
      </c>
      <c r="AS11" s="25">
        <v>1</v>
      </c>
      <c r="AT11" s="25">
        <v>1</v>
      </c>
      <c r="AU11" s="25">
        <v>1</v>
      </c>
      <c r="AV11" s="25">
        <v>1</v>
      </c>
      <c r="AW11" s="25">
        <v>1</v>
      </c>
      <c r="AX11" s="25">
        <v>1</v>
      </c>
      <c r="AY11" s="25">
        <v>1</v>
      </c>
      <c r="AZ11" s="25">
        <v>1</v>
      </c>
      <c r="BA11" s="25">
        <v>1</v>
      </c>
      <c r="BB11" s="25">
        <v>1</v>
      </c>
      <c r="BC11" s="25">
        <v>1</v>
      </c>
      <c r="BD11" s="25">
        <v>1</v>
      </c>
      <c r="BE11" s="32"/>
      <c r="BF11" s="25">
        <v>0</v>
      </c>
      <c r="BG11" s="25">
        <v>1</v>
      </c>
      <c r="BH11" s="25">
        <v>1</v>
      </c>
      <c r="BI11" s="25">
        <v>1</v>
      </c>
      <c r="BJ11" s="25">
        <v>0</v>
      </c>
      <c r="BK11" s="25">
        <v>1</v>
      </c>
      <c r="BL11" s="25">
        <v>1</v>
      </c>
      <c r="BM11" s="25">
        <v>1</v>
      </c>
      <c r="BN11" s="25">
        <v>1</v>
      </c>
      <c r="BO11" s="25">
        <v>1</v>
      </c>
      <c r="BP11" s="25">
        <v>1</v>
      </c>
      <c r="BQ11" s="25">
        <v>1</v>
      </c>
      <c r="BR11" s="25">
        <v>1</v>
      </c>
      <c r="BS11" s="25">
        <v>1</v>
      </c>
      <c r="BT11" s="25">
        <v>0</v>
      </c>
      <c r="BU11" s="25">
        <v>0</v>
      </c>
      <c r="BV11" s="25">
        <v>0</v>
      </c>
      <c r="BW11" s="25">
        <v>0</v>
      </c>
      <c r="BX11" s="25">
        <v>0</v>
      </c>
      <c r="BY11" s="25">
        <v>0</v>
      </c>
      <c r="BZ11" s="36"/>
      <c r="CA11" s="7">
        <f t="shared" si="0"/>
        <v>59</v>
      </c>
      <c r="CB11" s="165">
        <f t="shared" si="1"/>
        <v>85.507246376811594</v>
      </c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</row>
    <row r="12" spans="1:702" s="11" customFormat="1" ht="45" customHeight="1" x14ac:dyDescent="0.2">
      <c r="A12" s="119" t="s">
        <v>83</v>
      </c>
      <c r="B12" s="51">
        <v>5</v>
      </c>
      <c r="C12" s="52" t="s">
        <v>3889</v>
      </c>
      <c r="D12" s="52" t="s">
        <v>114</v>
      </c>
      <c r="E12" s="25">
        <v>1</v>
      </c>
      <c r="F12" s="25">
        <v>1</v>
      </c>
      <c r="G12" s="25">
        <v>1</v>
      </c>
      <c r="H12" s="25">
        <v>1</v>
      </c>
      <c r="I12" s="25">
        <v>1</v>
      </c>
      <c r="J12" s="25">
        <v>1</v>
      </c>
      <c r="K12" s="25">
        <v>1</v>
      </c>
      <c r="L12" s="25">
        <v>1</v>
      </c>
      <c r="M12" s="25">
        <v>1</v>
      </c>
      <c r="N12" s="25">
        <v>1</v>
      </c>
      <c r="O12" s="29"/>
      <c r="P12" s="25">
        <v>1</v>
      </c>
      <c r="Q12" s="25">
        <v>1</v>
      </c>
      <c r="R12" s="29"/>
      <c r="S12" s="25">
        <v>1</v>
      </c>
      <c r="T12" s="25">
        <v>1</v>
      </c>
      <c r="U12" s="25">
        <v>0</v>
      </c>
      <c r="V12" s="25">
        <v>1</v>
      </c>
      <c r="W12" s="25">
        <v>1</v>
      </c>
      <c r="X12" s="25">
        <v>1</v>
      </c>
      <c r="Y12" s="25">
        <v>1</v>
      </c>
      <c r="Z12" s="25">
        <v>1</v>
      </c>
      <c r="AA12" s="29"/>
      <c r="AB12" s="25">
        <v>1</v>
      </c>
      <c r="AC12" s="25">
        <v>1</v>
      </c>
      <c r="AD12" s="25">
        <v>0</v>
      </c>
      <c r="AE12" s="25">
        <v>0</v>
      </c>
      <c r="AF12" s="25">
        <v>1</v>
      </c>
      <c r="AG12" s="25">
        <v>1</v>
      </c>
      <c r="AH12" s="25">
        <v>1</v>
      </c>
      <c r="AI12" s="25">
        <v>1</v>
      </c>
      <c r="AJ12" s="25">
        <v>1</v>
      </c>
      <c r="AK12" s="25">
        <v>1</v>
      </c>
      <c r="AL12" s="25">
        <v>1</v>
      </c>
      <c r="AM12" s="25">
        <v>1</v>
      </c>
      <c r="AN12" s="25">
        <v>1</v>
      </c>
      <c r="AO12" s="25">
        <v>1</v>
      </c>
      <c r="AP12" s="25">
        <v>1</v>
      </c>
      <c r="AQ12" s="25">
        <v>1</v>
      </c>
      <c r="AR12" s="25">
        <v>1</v>
      </c>
      <c r="AS12" s="25">
        <v>1</v>
      </c>
      <c r="AT12" s="25">
        <v>1</v>
      </c>
      <c r="AU12" s="25">
        <v>1</v>
      </c>
      <c r="AV12" s="25">
        <v>1</v>
      </c>
      <c r="AW12" s="25">
        <v>1</v>
      </c>
      <c r="AX12" s="25">
        <v>1</v>
      </c>
      <c r="AY12" s="25">
        <v>1</v>
      </c>
      <c r="AZ12" s="25">
        <v>1</v>
      </c>
      <c r="BA12" s="25">
        <v>1</v>
      </c>
      <c r="BB12" s="25">
        <v>1</v>
      </c>
      <c r="BC12" s="25">
        <v>1</v>
      </c>
      <c r="BD12" s="25">
        <v>1</v>
      </c>
      <c r="BE12" s="32"/>
      <c r="BF12" s="25">
        <v>0</v>
      </c>
      <c r="BG12" s="25">
        <v>1</v>
      </c>
      <c r="BH12" s="25">
        <v>1</v>
      </c>
      <c r="BI12" s="25">
        <v>1</v>
      </c>
      <c r="BJ12" s="25">
        <v>0</v>
      </c>
      <c r="BK12" s="25">
        <v>1</v>
      </c>
      <c r="BL12" s="25">
        <v>1</v>
      </c>
      <c r="BM12" s="25">
        <v>1</v>
      </c>
      <c r="BN12" s="25">
        <v>1</v>
      </c>
      <c r="BO12" s="25">
        <v>1</v>
      </c>
      <c r="BP12" s="25">
        <v>1</v>
      </c>
      <c r="BQ12" s="25">
        <v>1</v>
      </c>
      <c r="BR12" s="25">
        <v>1</v>
      </c>
      <c r="BS12" s="25">
        <v>1</v>
      </c>
      <c r="BT12" s="25">
        <v>1</v>
      </c>
      <c r="BU12" s="25">
        <v>1</v>
      </c>
      <c r="BV12" s="25">
        <v>1</v>
      </c>
      <c r="BW12" s="25">
        <v>1</v>
      </c>
      <c r="BX12" s="25">
        <v>1</v>
      </c>
      <c r="BY12" s="25">
        <v>1</v>
      </c>
      <c r="BZ12" s="36"/>
      <c r="CA12" s="7">
        <f t="shared" si="0"/>
        <v>64</v>
      </c>
      <c r="CB12" s="165">
        <f t="shared" si="1"/>
        <v>92.753623188405797</v>
      </c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</row>
    <row r="13" spans="1:702" s="11" customFormat="1" ht="45" customHeight="1" x14ac:dyDescent="0.2">
      <c r="A13" s="119" t="s">
        <v>83</v>
      </c>
      <c r="B13" s="51">
        <v>6</v>
      </c>
      <c r="C13" s="52" t="s">
        <v>5386</v>
      </c>
      <c r="D13" s="52" t="s">
        <v>5385</v>
      </c>
      <c r="E13" s="25">
        <v>1</v>
      </c>
      <c r="F13" s="25">
        <v>1</v>
      </c>
      <c r="G13" s="25">
        <v>1</v>
      </c>
      <c r="H13" s="25">
        <v>0</v>
      </c>
      <c r="I13" s="25">
        <v>1</v>
      </c>
      <c r="J13" s="25">
        <v>1</v>
      </c>
      <c r="K13" s="25">
        <v>0</v>
      </c>
      <c r="L13" s="25">
        <v>1</v>
      </c>
      <c r="M13" s="25">
        <v>0</v>
      </c>
      <c r="N13" s="25">
        <v>1</v>
      </c>
      <c r="O13" s="29"/>
      <c r="P13" s="25">
        <v>1</v>
      </c>
      <c r="Q13" s="25">
        <v>1</v>
      </c>
      <c r="R13" s="29"/>
      <c r="S13" s="25">
        <v>1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1</v>
      </c>
      <c r="Z13" s="25">
        <v>1</v>
      </c>
      <c r="AA13" s="29"/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  <c r="AK13" s="25">
        <v>1</v>
      </c>
      <c r="AL13" s="25">
        <v>1</v>
      </c>
      <c r="AM13" s="25">
        <v>1</v>
      </c>
      <c r="AN13" s="25">
        <v>1</v>
      </c>
      <c r="AO13" s="25">
        <v>1</v>
      </c>
      <c r="AP13" s="25">
        <v>1</v>
      </c>
      <c r="AQ13" s="25">
        <v>1</v>
      </c>
      <c r="AR13" s="25">
        <v>1</v>
      </c>
      <c r="AS13" s="25">
        <v>0</v>
      </c>
      <c r="AT13" s="25">
        <v>1</v>
      </c>
      <c r="AU13" s="25">
        <v>0</v>
      </c>
      <c r="AV13" s="25">
        <v>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32"/>
      <c r="BF13" s="25">
        <v>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0</v>
      </c>
      <c r="BO13" s="25">
        <v>0</v>
      </c>
      <c r="BP13" s="25">
        <v>0</v>
      </c>
      <c r="BQ13" s="25">
        <v>0</v>
      </c>
      <c r="BR13" s="25">
        <v>0</v>
      </c>
      <c r="BS13" s="25">
        <v>0</v>
      </c>
      <c r="BT13" s="25">
        <v>0</v>
      </c>
      <c r="BU13" s="25">
        <v>0</v>
      </c>
      <c r="BV13" s="25">
        <v>0</v>
      </c>
      <c r="BW13" s="25">
        <v>0</v>
      </c>
      <c r="BX13" s="25">
        <v>0</v>
      </c>
      <c r="BY13" s="25">
        <v>0</v>
      </c>
      <c r="BZ13" s="36"/>
      <c r="CA13" s="7">
        <f>SUM(E13:BZ13)</f>
        <v>21</v>
      </c>
      <c r="CB13" s="165">
        <f>CA13/($BZ$2-5)*100</f>
        <v>30.434782608695656</v>
      </c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</row>
    <row r="14" spans="1:702" ht="45" customHeight="1" x14ac:dyDescent="0.2">
      <c r="A14" s="119" t="s">
        <v>83</v>
      </c>
      <c r="B14" s="57">
        <v>7</v>
      </c>
      <c r="C14" s="52" t="s">
        <v>3920</v>
      </c>
      <c r="D14" s="52" t="s">
        <v>115</v>
      </c>
      <c r="E14" s="25">
        <v>1</v>
      </c>
      <c r="F14" s="25">
        <v>1</v>
      </c>
      <c r="G14" s="25">
        <v>1</v>
      </c>
      <c r="H14" s="25">
        <v>1</v>
      </c>
      <c r="I14" s="25">
        <v>1</v>
      </c>
      <c r="J14" s="25">
        <v>1</v>
      </c>
      <c r="K14" s="25">
        <v>1</v>
      </c>
      <c r="L14" s="25">
        <v>1</v>
      </c>
      <c r="M14" s="25">
        <v>1</v>
      </c>
      <c r="N14" s="25">
        <v>1</v>
      </c>
      <c r="O14" s="29"/>
      <c r="P14" s="25">
        <v>1</v>
      </c>
      <c r="Q14" s="25">
        <v>1</v>
      </c>
      <c r="R14" s="29"/>
      <c r="S14" s="25">
        <v>1</v>
      </c>
      <c r="T14" s="25">
        <v>1</v>
      </c>
      <c r="U14" s="25">
        <v>1</v>
      </c>
      <c r="V14" s="25">
        <v>1</v>
      </c>
      <c r="W14" s="25">
        <v>1</v>
      </c>
      <c r="X14" s="25">
        <v>1</v>
      </c>
      <c r="Y14" s="25">
        <v>1</v>
      </c>
      <c r="Z14" s="25">
        <v>1</v>
      </c>
      <c r="AA14" s="29"/>
      <c r="AB14" s="25">
        <v>1</v>
      </c>
      <c r="AC14" s="25">
        <v>1</v>
      </c>
      <c r="AD14" s="25">
        <v>1</v>
      </c>
      <c r="AE14" s="25">
        <v>1</v>
      </c>
      <c r="AF14" s="25">
        <v>1</v>
      </c>
      <c r="AG14" s="25">
        <v>1</v>
      </c>
      <c r="AH14" s="25">
        <v>1</v>
      </c>
      <c r="AI14" s="25">
        <v>1</v>
      </c>
      <c r="AJ14" s="25">
        <v>1</v>
      </c>
      <c r="AK14" s="25">
        <v>1</v>
      </c>
      <c r="AL14" s="25">
        <v>1</v>
      </c>
      <c r="AM14" s="25">
        <v>1</v>
      </c>
      <c r="AN14" s="25">
        <v>1</v>
      </c>
      <c r="AO14" s="25">
        <v>1</v>
      </c>
      <c r="AP14" s="25">
        <v>1</v>
      </c>
      <c r="AQ14" s="25">
        <v>1</v>
      </c>
      <c r="AR14" s="25">
        <v>1</v>
      </c>
      <c r="AS14" s="25">
        <v>1</v>
      </c>
      <c r="AT14" s="25">
        <v>1</v>
      </c>
      <c r="AU14" s="25">
        <v>1</v>
      </c>
      <c r="AV14" s="25">
        <v>1</v>
      </c>
      <c r="AW14" s="25">
        <v>1</v>
      </c>
      <c r="AX14" s="25">
        <v>1</v>
      </c>
      <c r="AY14" s="25">
        <v>1</v>
      </c>
      <c r="AZ14" s="25">
        <v>1</v>
      </c>
      <c r="BA14" s="25">
        <v>1</v>
      </c>
      <c r="BB14" s="25">
        <v>1</v>
      </c>
      <c r="BC14" s="25">
        <v>1</v>
      </c>
      <c r="BD14" s="25">
        <v>1</v>
      </c>
      <c r="BE14" s="32"/>
      <c r="BF14" s="25">
        <v>1</v>
      </c>
      <c r="BG14" s="25">
        <v>1</v>
      </c>
      <c r="BH14" s="25">
        <v>1</v>
      </c>
      <c r="BI14" s="25">
        <v>1</v>
      </c>
      <c r="BJ14" s="25">
        <v>1</v>
      </c>
      <c r="BK14" s="25">
        <v>1</v>
      </c>
      <c r="BL14" s="25">
        <v>1</v>
      </c>
      <c r="BM14" s="25">
        <v>1</v>
      </c>
      <c r="BN14" s="25">
        <v>1</v>
      </c>
      <c r="BO14" s="25">
        <v>1</v>
      </c>
      <c r="BP14" s="25">
        <v>1</v>
      </c>
      <c r="BQ14" s="25">
        <v>1</v>
      </c>
      <c r="BR14" s="25">
        <v>1</v>
      </c>
      <c r="BS14" s="25">
        <v>1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36"/>
      <c r="CA14" s="7">
        <f t="shared" si="0"/>
        <v>63</v>
      </c>
      <c r="CB14" s="165">
        <f t="shared" si="1"/>
        <v>91.304347826086953</v>
      </c>
    </row>
    <row r="15" spans="1:702" ht="30.75" thickBot="1" x14ac:dyDescent="0.25">
      <c r="A15" s="166" t="s">
        <v>83</v>
      </c>
      <c r="B15" s="167"/>
      <c r="C15" s="168" t="s">
        <v>5573</v>
      </c>
      <c r="D15" s="169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1"/>
      <c r="P15" s="170"/>
      <c r="Q15" s="170"/>
      <c r="R15" s="171"/>
      <c r="S15" s="170"/>
      <c r="T15" s="170"/>
      <c r="U15" s="170"/>
      <c r="V15" s="170"/>
      <c r="W15" s="170"/>
      <c r="X15" s="170"/>
      <c r="Y15" s="170"/>
      <c r="Z15" s="170"/>
      <c r="AA15" s="171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2"/>
      <c r="CA15" s="173">
        <f>AVERAGE(CA8:CA14)</f>
        <v>56.571428571428569</v>
      </c>
      <c r="CB15" s="174">
        <f>AVERAGE(CB8:CB14)</f>
        <v>81.987577639751564</v>
      </c>
    </row>
    <row r="16" spans="1:702" s="12" customFormat="1" ht="39.75" customHeight="1" x14ac:dyDescent="0.2">
      <c r="A16" s="102" t="s">
        <v>375</v>
      </c>
      <c r="B16" s="127">
        <v>1</v>
      </c>
      <c r="C16" s="104" t="s">
        <v>3945</v>
      </c>
      <c r="D16" s="104" t="s">
        <v>117</v>
      </c>
      <c r="E16" s="176">
        <v>1</v>
      </c>
      <c r="F16" s="176">
        <v>1</v>
      </c>
      <c r="G16" s="176">
        <v>1</v>
      </c>
      <c r="H16" s="176">
        <v>0</v>
      </c>
      <c r="I16" s="176">
        <v>1</v>
      </c>
      <c r="J16" s="176">
        <v>1</v>
      </c>
      <c r="K16" s="176">
        <v>0</v>
      </c>
      <c r="L16" s="176">
        <v>1</v>
      </c>
      <c r="M16" s="176">
        <v>0</v>
      </c>
      <c r="N16" s="176">
        <v>1</v>
      </c>
      <c r="O16" s="177"/>
      <c r="P16" s="176">
        <v>1</v>
      </c>
      <c r="Q16" s="176">
        <v>1</v>
      </c>
      <c r="R16" s="177"/>
      <c r="S16" s="176">
        <v>1</v>
      </c>
      <c r="T16" s="176">
        <v>0</v>
      </c>
      <c r="U16" s="176">
        <v>0</v>
      </c>
      <c r="V16" s="176">
        <v>0</v>
      </c>
      <c r="W16" s="176">
        <v>0</v>
      </c>
      <c r="X16" s="176">
        <v>0</v>
      </c>
      <c r="Y16" s="176">
        <v>1</v>
      </c>
      <c r="Z16" s="176">
        <v>1</v>
      </c>
      <c r="AA16" s="177"/>
      <c r="AB16" s="176">
        <v>0</v>
      </c>
      <c r="AC16" s="176">
        <v>0</v>
      </c>
      <c r="AD16" s="176">
        <v>0</v>
      </c>
      <c r="AE16" s="176">
        <v>0</v>
      </c>
      <c r="AF16" s="176">
        <v>0</v>
      </c>
      <c r="AG16" s="176">
        <v>0</v>
      </c>
      <c r="AH16" s="176">
        <v>0</v>
      </c>
      <c r="AI16" s="176">
        <v>0</v>
      </c>
      <c r="AJ16" s="176">
        <v>0</v>
      </c>
      <c r="AK16" s="176">
        <v>0</v>
      </c>
      <c r="AL16" s="176">
        <v>0</v>
      </c>
      <c r="AM16" s="176">
        <v>0</v>
      </c>
      <c r="AN16" s="176">
        <v>0</v>
      </c>
      <c r="AO16" s="176">
        <v>0</v>
      </c>
      <c r="AP16" s="176">
        <v>0</v>
      </c>
      <c r="AQ16" s="176">
        <v>0</v>
      </c>
      <c r="AR16" s="176">
        <v>1</v>
      </c>
      <c r="AS16" s="176">
        <v>0</v>
      </c>
      <c r="AT16" s="176">
        <v>0</v>
      </c>
      <c r="AU16" s="176">
        <v>0</v>
      </c>
      <c r="AV16" s="176">
        <v>0</v>
      </c>
      <c r="AW16" s="176">
        <v>0</v>
      </c>
      <c r="AX16" s="176">
        <v>0</v>
      </c>
      <c r="AY16" s="176">
        <v>0</v>
      </c>
      <c r="AZ16" s="176">
        <v>0</v>
      </c>
      <c r="BA16" s="176">
        <v>0</v>
      </c>
      <c r="BB16" s="176">
        <v>0</v>
      </c>
      <c r="BC16" s="176">
        <v>0</v>
      </c>
      <c r="BD16" s="176">
        <v>0</v>
      </c>
      <c r="BE16" s="178"/>
      <c r="BF16" s="176">
        <v>0</v>
      </c>
      <c r="BG16" s="176">
        <v>0</v>
      </c>
      <c r="BH16" s="176">
        <v>0</v>
      </c>
      <c r="BI16" s="176">
        <v>0</v>
      </c>
      <c r="BJ16" s="176">
        <v>0</v>
      </c>
      <c r="BK16" s="176">
        <v>0</v>
      </c>
      <c r="BL16" s="176">
        <v>0</v>
      </c>
      <c r="BM16" s="176">
        <v>0</v>
      </c>
      <c r="BN16" s="176">
        <v>0</v>
      </c>
      <c r="BO16" s="176">
        <v>0</v>
      </c>
      <c r="BP16" s="176">
        <v>0</v>
      </c>
      <c r="BQ16" s="176">
        <v>0</v>
      </c>
      <c r="BR16" s="176">
        <v>0</v>
      </c>
      <c r="BS16" s="176">
        <v>0</v>
      </c>
      <c r="BT16" s="176">
        <v>0</v>
      </c>
      <c r="BU16" s="176">
        <v>0</v>
      </c>
      <c r="BV16" s="176">
        <v>0</v>
      </c>
      <c r="BW16" s="176">
        <v>0</v>
      </c>
      <c r="BX16" s="176">
        <v>0</v>
      </c>
      <c r="BY16" s="176">
        <v>0</v>
      </c>
      <c r="BZ16" s="179"/>
      <c r="CA16" s="163">
        <f t="shared" si="0"/>
        <v>13</v>
      </c>
      <c r="CB16" s="164">
        <f t="shared" si="1"/>
        <v>18.840579710144929</v>
      </c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</row>
    <row r="17" spans="1:702" s="12" customFormat="1" ht="45" customHeight="1" x14ac:dyDescent="0.2">
      <c r="A17" s="108" t="s">
        <v>375</v>
      </c>
      <c r="B17" s="54">
        <v>2</v>
      </c>
      <c r="C17" s="49" t="s">
        <v>3946</v>
      </c>
      <c r="D17" s="49" t="s">
        <v>118</v>
      </c>
      <c r="E17" s="25">
        <v>1</v>
      </c>
      <c r="F17" s="25">
        <v>1</v>
      </c>
      <c r="G17" s="25">
        <v>1</v>
      </c>
      <c r="H17" s="25">
        <v>0</v>
      </c>
      <c r="I17" s="25">
        <v>1</v>
      </c>
      <c r="J17" s="25">
        <v>1</v>
      </c>
      <c r="K17" s="25">
        <v>0</v>
      </c>
      <c r="L17" s="25">
        <v>1</v>
      </c>
      <c r="M17" s="25">
        <v>0</v>
      </c>
      <c r="N17" s="25">
        <v>1</v>
      </c>
      <c r="O17" s="29"/>
      <c r="P17" s="25">
        <v>1</v>
      </c>
      <c r="Q17" s="25">
        <v>1</v>
      </c>
      <c r="R17" s="29"/>
      <c r="S17" s="25">
        <v>1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1</v>
      </c>
      <c r="Z17" s="25">
        <v>1</v>
      </c>
      <c r="AA17" s="29"/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0</v>
      </c>
      <c r="AH17" s="25">
        <v>0</v>
      </c>
      <c r="AI17" s="25"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1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5">
        <v>0</v>
      </c>
      <c r="BE17" s="32"/>
      <c r="BF17" s="25">
        <v>0</v>
      </c>
      <c r="BG17" s="25">
        <v>0</v>
      </c>
      <c r="BH17" s="25">
        <v>0</v>
      </c>
      <c r="BI17" s="25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5">
        <v>0</v>
      </c>
      <c r="BP17" s="25">
        <v>0</v>
      </c>
      <c r="BQ17" s="25">
        <v>0</v>
      </c>
      <c r="BR17" s="25">
        <v>0</v>
      </c>
      <c r="BS17" s="25">
        <v>0</v>
      </c>
      <c r="BT17" s="25">
        <v>0</v>
      </c>
      <c r="BU17" s="25">
        <v>0</v>
      </c>
      <c r="BV17" s="25">
        <v>0</v>
      </c>
      <c r="BW17" s="25">
        <v>0</v>
      </c>
      <c r="BX17" s="25">
        <v>0</v>
      </c>
      <c r="BY17" s="25">
        <v>0</v>
      </c>
      <c r="BZ17" s="36"/>
      <c r="CA17" s="7">
        <f t="shared" si="0"/>
        <v>13</v>
      </c>
      <c r="CB17" s="165">
        <f t="shared" si="1"/>
        <v>18.840579710144929</v>
      </c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</row>
    <row r="18" spans="1:702" s="12" customFormat="1" ht="45" customHeight="1" x14ac:dyDescent="0.2">
      <c r="A18" s="108" t="s">
        <v>375</v>
      </c>
      <c r="B18" s="54">
        <v>3</v>
      </c>
      <c r="C18" s="49" t="s">
        <v>3947</v>
      </c>
      <c r="D18" s="49" t="s">
        <v>121</v>
      </c>
      <c r="E18" s="25">
        <v>1</v>
      </c>
      <c r="F18" s="25">
        <v>1</v>
      </c>
      <c r="G18" s="25">
        <v>1</v>
      </c>
      <c r="H18" s="25">
        <v>1</v>
      </c>
      <c r="I18" s="25">
        <v>1</v>
      </c>
      <c r="J18" s="25">
        <v>1</v>
      </c>
      <c r="K18" s="25">
        <v>1</v>
      </c>
      <c r="L18" s="25">
        <v>1</v>
      </c>
      <c r="M18" s="25">
        <v>1</v>
      </c>
      <c r="N18" s="25">
        <v>1</v>
      </c>
      <c r="O18" s="29"/>
      <c r="P18" s="25">
        <v>1</v>
      </c>
      <c r="Q18" s="25">
        <v>1</v>
      </c>
      <c r="R18" s="29"/>
      <c r="S18" s="25">
        <v>1</v>
      </c>
      <c r="T18" s="25">
        <v>1</v>
      </c>
      <c r="U18" s="25">
        <v>1</v>
      </c>
      <c r="V18" s="25">
        <v>1</v>
      </c>
      <c r="W18" s="25">
        <v>1</v>
      </c>
      <c r="X18" s="25">
        <v>1</v>
      </c>
      <c r="Y18" s="25">
        <v>1</v>
      </c>
      <c r="Z18" s="25">
        <v>1</v>
      </c>
      <c r="AA18" s="29"/>
      <c r="AB18" s="25">
        <v>1</v>
      </c>
      <c r="AC18" s="25">
        <v>1</v>
      </c>
      <c r="AD18" s="25">
        <v>1</v>
      </c>
      <c r="AE18" s="25">
        <v>1</v>
      </c>
      <c r="AF18" s="25">
        <v>1</v>
      </c>
      <c r="AG18" s="25">
        <v>1</v>
      </c>
      <c r="AH18" s="25">
        <v>1</v>
      </c>
      <c r="AI18" s="25">
        <v>1</v>
      </c>
      <c r="AJ18" s="25">
        <v>1</v>
      </c>
      <c r="AK18" s="25">
        <v>1</v>
      </c>
      <c r="AL18" s="25">
        <v>1</v>
      </c>
      <c r="AM18" s="25">
        <v>1</v>
      </c>
      <c r="AN18" s="25">
        <v>1</v>
      </c>
      <c r="AO18" s="25">
        <v>1</v>
      </c>
      <c r="AP18" s="25">
        <v>1</v>
      </c>
      <c r="AQ18" s="25">
        <v>1</v>
      </c>
      <c r="AR18" s="25">
        <v>1</v>
      </c>
      <c r="AS18" s="25">
        <v>1</v>
      </c>
      <c r="AT18" s="25">
        <v>1</v>
      </c>
      <c r="AU18" s="25">
        <v>1</v>
      </c>
      <c r="AV18" s="25">
        <v>1</v>
      </c>
      <c r="AW18" s="25">
        <v>1</v>
      </c>
      <c r="AX18" s="25">
        <v>1</v>
      </c>
      <c r="AY18" s="25">
        <v>1</v>
      </c>
      <c r="AZ18" s="25">
        <v>1</v>
      </c>
      <c r="BA18" s="25">
        <v>1</v>
      </c>
      <c r="BB18" s="25">
        <v>1</v>
      </c>
      <c r="BC18" s="25">
        <v>1</v>
      </c>
      <c r="BD18" s="25">
        <v>1</v>
      </c>
      <c r="BE18" s="32"/>
      <c r="BF18" s="25">
        <v>1</v>
      </c>
      <c r="BG18" s="25">
        <v>1</v>
      </c>
      <c r="BH18" s="25">
        <v>1</v>
      </c>
      <c r="BI18" s="25">
        <v>1</v>
      </c>
      <c r="BJ18" s="25">
        <v>1</v>
      </c>
      <c r="BK18" s="25">
        <v>1</v>
      </c>
      <c r="BL18" s="25">
        <v>1</v>
      </c>
      <c r="BM18" s="25">
        <v>1</v>
      </c>
      <c r="BN18" s="25">
        <v>1</v>
      </c>
      <c r="BO18" s="25">
        <v>1</v>
      </c>
      <c r="BP18" s="25">
        <v>1</v>
      </c>
      <c r="BQ18" s="25">
        <v>1</v>
      </c>
      <c r="BR18" s="25">
        <v>1</v>
      </c>
      <c r="BS18" s="25">
        <v>1</v>
      </c>
      <c r="BT18" s="25">
        <v>1</v>
      </c>
      <c r="BU18" s="25">
        <v>1</v>
      </c>
      <c r="BV18" s="25">
        <v>1</v>
      </c>
      <c r="BW18" s="25">
        <v>1</v>
      </c>
      <c r="BX18" s="25">
        <v>1</v>
      </c>
      <c r="BY18" s="25">
        <v>1</v>
      </c>
      <c r="BZ18" s="36"/>
      <c r="CA18" s="7">
        <f t="shared" si="0"/>
        <v>69</v>
      </c>
      <c r="CB18" s="165">
        <f t="shared" si="1"/>
        <v>100</v>
      </c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</row>
    <row r="19" spans="1:702" s="12" customFormat="1" ht="45" customHeight="1" x14ac:dyDescent="0.2">
      <c r="A19" s="108" t="s">
        <v>375</v>
      </c>
      <c r="B19" s="54">
        <v>4</v>
      </c>
      <c r="C19" s="49" t="s">
        <v>3977</v>
      </c>
      <c r="D19" s="49" t="s">
        <v>123</v>
      </c>
      <c r="E19" s="25">
        <v>1</v>
      </c>
      <c r="F19" s="25">
        <v>1</v>
      </c>
      <c r="G19" s="25">
        <v>1</v>
      </c>
      <c r="H19" s="25">
        <v>1</v>
      </c>
      <c r="I19" s="25">
        <v>1</v>
      </c>
      <c r="J19" s="25">
        <v>1</v>
      </c>
      <c r="K19" s="25">
        <v>0</v>
      </c>
      <c r="L19" s="25">
        <v>1</v>
      </c>
      <c r="M19" s="25">
        <v>0</v>
      </c>
      <c r="N19" s="25">
        <v>1</v>
      </c>
      <c r="O19" s="29"/>
      <c r="P19" s="25">
        <v>1</v>
      </c>
      <c r="Q19" s="25">
        <v>1</v>
      </c>
      <c r="R19" s="29"/>
      <c r="S19" s="25">
        <v>1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1</v>
      </c>
      <c r="Z19" s="25">
        <v>1</v>
      </c>
      <c r="AA19" s="29"/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1</v>
      </c>
      <c r="AL19" s="25">
        <v>1</v>
      </c>
      <c r="AM19" s="25">
        <v>1</v>
      </c>
      <c r="AN19" s="25">
        <v>1</v>
      </c>
      <c r="AO19" s="25">
        <v>1</v>
      </c>
      <c r="AP19" s="25">
        <v>1</v>
      </c>
      <c r="AQ19" s="25">
        <v>1</v>
      </c>
      <c r="AR19" s="25">
        <v>1</v>
      </c>
      <c r="AS19" s="25">
        <v>1</v>
      </c>
      <c r="AT19" s="25">
        <v>0</v>
      </c>
      <c r="AU19" s="25">
        <v>0</v>
      </c>
      <c r="AV19" s="25">
        <v>1</v>
      </c>
      <c r="AW19" s="25">
        <v>0</v>
      </c>
      <c r="AX19" s="25">
        <v>1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32"/>
      <c r="BF19" s="25">
        <v>0</v>
      </c>
      <c r="BG19" s="25">
        <v>0</v>
      </c>
      <c r="BH19" s="25">
        <v>0</v>
      </c>
      <c r="BI19" s="25"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0</v>
      </c>
      <c r="BP19" s="25">
        <v>0</v>
      </c>
      <c r="BQ19" s="25">
        <v>0</v>
      </c>
      <c r="BR19" s="25">
        <v>0</v>
      </c>
      <c r="BS19" s="25">
        <v>0</v>
      </c>
      <c r="BT19" s="25">
        <v>0</v>
      </c>
      <c r="BU19" s="25">
        <v>0</v>
      </c>
      <c r="BV19" s="25">
        <v>0</v>
      </c>
      <c r="BW19" s="25">
        <v>0</v>
      </c>
      <c r="BX19" s="25">
        <v>0</v>
      </c>
      <c r="BY19" s="25">
        <v>0</v>
      </c>
      <c r="BZ19" s="36"/>
      <c r="CA19" s="7">
        <f t="shared" si="0"/>
        <v>24</v>
      </c>
      <c r="CB19" s="165">
        <f t="shared" si="1"/>
        <v>34.782608695652172</v>
      </c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</row>
    <row r="20" spans="1:702" s="12" customFormat="1" ht="57" customHeight="1" x14ac:dyDescent="0.2">
      <c r="A20" s="108" t="s">
        <v>375</v>
      </c>
      <c r="B20" s="54">
        <v>5</v>
      </c>
      <c r="C20" s="49" t="s">
        <v>3981</v>
      </c>
      <c r="D20" s="49" t="s">
        <v>124</v>
      </c>
      <c r="E20" s="25">
        <v>1</v>
      </c>
      <c r="F20" s="25">
        <v>1</v>
      </c>
      <c r="G20" s="25">
        <v>1</v>
      </c>
      <c r="H20" s="25">
        <v>0</v>
      </c>
      <c r="I20" s="25">
        <v>1</v>
      </c>
      <c r="J20" s="25">
        <v>1</v>
      </c>
      <c r="K20" s="25">
        <v>1</v>
      </c>
      <c r="L20" s="25">
        <v>1</v>
      </c>
      <c r="M20" s="25">
        <v>1</v>
      </c>
      <c r="N20" s="25">
        <v>1</v>
      </c>
      <c r="O20" s="29"/>
      <c r="P20" s="25">
        <v>1</v>
      </c>
      <c r="Q20" s="25">
        <v>1</v>
      </c>
      <c r="R20" s="29"/>
      <c r="S20" s="25">
        <v>1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1</v>
      </c>
      <c r="Z20" s="25">
        <v>1</v>
      </c>
      <c r="AA20" s="29"/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0</v>
      </c>
      <c r="AH20" s="25">
        <v>0</v>
      </c>
      <c r="AI20" s="25">
        <v>0</v>
      </c>
      <c r="AJ20" s="25">
        <v>0</v>
      </c>
      <c r="AK20" s="25">
        <v>1</v>
      </c>
      <c r="AL20" s="25">
        <v>1</v>
      </c>
      <c r="AM20" s="25">
        <v>1</v>
      </c>
      <c r="AN20" s="25">
        <v>1</v>
      </c>
      <c r="AO20" s="25">
        <v>1</v>
      </c>
      <c r="AP20" s="25">
        <v>1</v>
      </c>
      <c r="AQ20" s="25">
        <v>1</v>
      </c>
      <c r="AR20" s="25">
        <v>1</v>
      </c>
      <c r="AS20" s="25">
        <v>1</v>
      </c>
      <c r="AT20" s="25">
        <v>1</v>
      </c>
      <c r="AU20" s="25">
        <v>0</v>
      </c>
      <c r="AV20" s="25">
        <v>1</v>
      </c>
      <c r="AW20" s="25">
        <v>0</v>
      </c>
      <c r="AX20" s="25">
        <v>0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32"/>
      <c r="BF20" s="25">
        <v>0</v>
      </c>
      <c r="BG20" s="25">
        <v>0</v>
      </c>
      <c r="BH20" s="25">
        <v>0</v>
      </c>
      <c r="BI20" s="25">
        <v>0</v>
      </c>
      <c r="BJ20" s="25">
        <v>0</v>
      </c>
      <c r="BK20" s="25">
        <v>0</v>
      </c>
      <c r="BL20" s="25">
        <v>0</v>
      </c>
      <c r="BM20" s="25">
        <v>0</v>
      </c>
      <c r="BN20" s="25">
        <v>0</v>
      </c>
      <c r="BO20" s="25">
        <v>0</v>
      </c>
      <c r="BP20" s="25">
        <v>0</v>
      </c>
      <c r="BQ20" s="25">
        <v>0</v>
      </c>
      <c r="BR20" s="25">
        <v>0</v>
      </c>
      <c r="BS20" s="25">
        <v>0</v>
      </c>
      <c r="BT20" s="25">
        <v>0</v>
      </c>
      <c r="BU20" s="25">
        <v>0</v>
      </c>
      <c r="BV20" s="25">
        <v>0</v>
      </c>
      <c r="BW20" s="25">
        <v>0</v>
      </c>
      <c r="BX20" s="25">
        <v>0</v>
      </c>
      <c r="BY20" s="25">
        <v>0</v>
      </c>
      <c r="BZ20" s="36"/>
      <c r="CA20" s="7">
        <f t="shared" si="0"/>
        <v>25</v>
      </c>
      <c r="CB20" s="165">
        <f t="shared" si="1"/>
        <v>36.231884057971016</v>
      </c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</row>
    <row r="21" spans="1:702" ht="45" customHeight="1" x14ac:dyDescent="0.2">
      <c r="A21" s="108" t="s">
        <v>375</v>
      </c>
      <c r="B21" s="54">
        <v>6</v>
      </c>
      <c r="C21" s="49" t="s">
        <v>3987</v>
      </c>
      <c r="D21" s="49" t="s">
        <v>127</v>
      </c>
      <c r="E21" s="25">
        <v>1</v>
      </c>
      <c r="F21" s="25">
        <v>1</v>
      </c>
      <c r="G21" s="25">
        <v>1</v>
      </c>
      <c r="H21" s="25">
        <v>1</v>
      </c>
      <c r="I21" s="25">
        <v>1</v>
      </c>
      <c r="J21" s="25">
        <v>1</v>
      </c>
      <c r="K21" s="25">
        <v>1</v>
      </c>
      <c r="L21" s="25">
        <v>1</v>
      </c>
      <c r="M21" s="25">
        <v>1</v>
      </c>
      <c r="N21" s="25">
        <v>1</v>
      </c>
      <c r="O21" s="29"/>
      <c r="P21" s="25">
        <v>1</v>
      </c>
      <c r="Q21" s="25">
        <v>1</v>
      </c>
      <c r="R21" s="29"/>
      <c r="S21" s="25">
        <v>1</v>
      </c>
      <c r="T21" s="25">
        <v>1</v>
      </c>
      <c r="U21" s="25">
        <v>1</v>
      </c>
      <c r="V21" s="25">
        <v>1</v>
      </c>
      <c r="W21" s="25">
        <v>1</v>
      </c>
      <c r="X21" s="25">
        <v>1</v>
      </c>
      <c r="Y21" s="25">
        <v>1</v>
      </c>
      <c r="Z21" s="25">
        <v>1</v>
      </c>
      <c r="AA21" s="29"/>
      <c r="AB21" s="25">
        <v>1</v>
      </c>
      <c r="AC21" s="25">
        <v>1</v>
      </c>
      <c r="AD21" s="25">
        <v>1</v>
      </c>
      <c r="AE21" s="25">
        <v>1</v>
      </c>
      <c r="AF21" s="25">
        <v>1</v>
      </c>
      <c r="AG21" s="25">
        <v>1</v>
      </c>
      <c r="AH21" s="25">
        <v>1</v>
      </c>
      <c r="AI21" s="25">
        <v>1</v>
      </c>
      <c r="AJ21" s="25">
        <v>1</v>
      </c>
      <c r="AK21" s="25">
        <v>1</v>
      </c>
      <c r="AL21" s="25">
        <v>1</v>
      </c>
      <c r="AM21" s="25">
        <v>1</v>
      </c>
      <c r="AN21" s="25">
        <v>1</v>
      </c>
      <c r="AO21" s="25">
        <v>1</v>
      </c>
      <c r="AP21" s="25">
        <v>1</v>
      </c>
      <c r="AQ21" s="25">
        <v>1</v>
      </c>
      <c r="AR21" s="25">
        <v>1</v>
      </c>
      <c r="AS21" s="25">
        <v>1</v>
      </c>
      <c r="AT21" s="25">
        <v>1</v>
      </c>
      <c r="AU21" s="25">
        <v>1</v>
      </c>
      <c r="AV21" s="25">
        <v>1</v>
      </c>
      <c r="AW21" s="25">
        <v>1</v>
      </c>
      <c r="AX21" s="25">
        <v>1</v>
      </c>
      <c r="AY21" s="25">
        <v>1</v>
      </c>
      <c r="AZ21" s="25">
        <v>1</v>
      </c>
      <c r="BA21" s="25">
        <v>1</v>
      </c>
      <c r="BB21" s="25">
        <v>1</v>
      </c>
      <c r="BC21" s="25">
        <v>1</v>
      </c>
      <c r="BD21" s="25">
        <v>1</v>
      </c>
      <c r="BE21" s="32"/>
      <c r="BF21" s="25">
        <v>1</v>
      </c>
      <c r="BG21" s="25">
        <v>1</v>
      </c>
      <c r="BH21" s="25">
        <v>1</v>
      </c>
      <c r="BI21" s="25">
        <v>1</v>
      </c>
      <c r="BJ21" s="25">
        <v>1</v>
      </c>
      <c r="BK21" s="25">
        <v>1</v>
      </c>
      <c r="BL21" s="25">
        <v>1</v>
      </c>
      <c r="BM21" s="25">
        <v>1</v>
      </c>
      <c r="BN21" s="25">
        <v>1</v>
      </c>
      <c r="BO21" s="25">
        <v>1</v>
      </c>
      <c r="BP21" s="25">
        <v>1</v>
      </c>
      <c r="BQ21" s="25">
        <v>1</v>
      </c>
      <c r="BR21" s="25">
        <v>1</v>
      </c>
      <c r="BS21" s="25">
        <v>1</v>
      </c>
      <c r="BT21" s="25">
        <v>1</v>
      </c>
      <c r="BU21" s="25">
        <v>1</v>
      </c>
      <c r="BV21" s="25">
        <v>1</v>
      </c>
      <c r="BW21" s="25">
        <v>1</v>
      </c>
      <c r="BX21" s="25">
        <v>1</v>
      </c>
      <c r="BY21" s="25">
        <v>1</v>
      </c>
      <c r="BZ21" s="36"/>
      <c r="CA21" s="7">
        <f t="shared" si="0"/>
        <v>69</v>
      </c>
      <c r="CB21" s="165">
        <f t="shared" si="1"/>
        <v>100</v>
      </c>
    </row>
    <row r="22" spans="1:702" ht="45" customHeight="1" x14ac:dyDescent="0.2">
      <c r="A22" s="108" t="s">
        <v>375</v>
      </c>
      <c r="B22" s="54">
        <v>7</v>
      </c>
      <c r="C22" s="49" t="s">
        <v>4014</v>
      </c>
      <c r="D22" s="49" t="s">
        <v>131</v>
      </c>
      <c r="E22" s="25">
        <v>1</v>
      </c>
      <c r="F22" s="25">
        <v>1</v>
      </c>
      <c r="G22" s="25">
        <v>1</v>
      </c>
      <c r="H22" s="25">
        <v>1</v>
      </c>
      <c r="I22" s="25">
        <v>1</v>
      </c>
      <c r="J22" s="25">
        <v>1</v>
      </c>
      <c r="K22" s="25">
        <v>1</v>
      </c>
      <c r="L22" s="25">
        <v>1</v>
      </c>
      <c r="M22" s="25">
        <v>1</v>
      </c>
      <c r="N22" s="25">
        <v>1</v>
      </c>
      <c r="O22" s="29"/>
      <c r="P22" s="25">
        <v>1</v>
      </c>
      <c r="Q22" s="25">
        <v>1</v>
      </c>
      <c r="R22" s="32"/>
      <c r="S22" s="25">
        <v>1</v>
      </c>
      <c r="T22" s="25">
        <v>1</v>
      </c>
      <c r="U22" s="25">
        <v>0</v>
      </c>
      <c r="V22" s="25">
        <v>0</v>
      </c>
      <c r="W22" s="25">
        <v>0</v>
      </c>
      <c r="X22" s="25">
        <v>0</v>
      </c>
      <c r="Y22" s="25">
        <v>1</v>
      </c>
      <c r="Z22" s="25">
        <v>1</v>
      </c>
      <c r="AA22" s="29"/>
      <c r="AB22" s="25">
        <v>1</v>
      </c>
      <c r="AC22" s="25">
        <v>1</v>
      </c>
      <c r="AD22" s="25">
        <v>1</v>
      </c>
      <c r="AE22" s="25">
        <v>1</v>
      </c>
      <c r="AF22" s="25">
        <v>1</v>
      </c>
      <c r="AG22" s="25">
        <v>1</v>
      </c>
      <c r="AH22" s="25">
        <v>1</v>
      </c>
      <c r="AI22" s="25">
        <v>1</v>
      </c>
      <c r="AJ22" s="25">
        <v>1</v>
      </c>
      <c r="AK22" s="25">
        <v>1</v>
      </c>
      <c r="AL22" s="25">
        <v>1</v>
      </c>
      <c r="AM22" s="25">
        <v>1</v>
      </c>
      <c r="AN22" s="25">
        <v>1</v>
      </c>
      <c r="AO22" s="25">
        <v>1</v>
      </c>
      <c r="AP22" s="25">
        <v>1</v>
      </c>
      <c r="AQ22" s="25">
        <v>1</v>
      </c>
      <c r="AR22" s="25">
        <v>1</v>
      </c>
      <c r="AS22" s="25">
        <v>1</v>
      </c>
      <c r="AT22" s="25">
        <v>1</v>
      </c>
      <c r="AU22" s="25">
        <v>1</v>
      </c>
      <c r="AV22" s="25">
        <v>1</v>
      </c>
      <c r="AW22" s="25">
        <v>1</v>
      </c>
      <c r="AX22" s="25">
        <v>1</v>
      </c>
      <c r="AY22" s="25">
        <v>1</v>
      </c>
      <c r="AZ22" s="25">
        <v>1</v>
      </c>
      <c r="BA22" s="25">
        <v>1</v>
      </c>
      <c r="BB22" s="25">
        <v>1</v>
      </c>
      <c r="BC22" s="25">
        <v>1</v>
      </c>
      <c r="BD22" s="25">
        <v>1</v>
      </c>
      <c r="BE22" s="32"/>
      <c r="BF22" s="25">
        <v>0</v>
      </c>
      <c r="BG22" s="25">
        <v>1</v>
      </c>
      <c r="BH22" s="25">
        <v>1</v>
      </c>
      <c r="BI22" s="25">
        <v>1</v>
      </c>
      <c r="BJ22" s="25">
        <v>1</v>
      </c>
      <c r="BK22" s="25">
        <v>1</v>
      </c>
      <c r="BL22" s="25">
        <v>1</v>
      </c>
      <c r="BM22" s="25">
        <v>1</v>
      </c>
      <c r="BN22" s="25">
        <v>1</v>
      </c>
      <c r="BO22" s="25">
        <v>1</v>
      </c>
      <c r="BP22" s="25">
        <v>1</v>
      </c>
      <c r="BQ22" s="25">
        <v>1</v>
      </c>
      <c r="BR22" s="25">
        <v>1</v>
      </c>
      <c r="BS22" s="25">
        <v>1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36"/>
      <c r="CA22" s="7">
        <f t="shared" si="0"/>
        <v>58</v>
      </c>
      <c r="CB22" s="165">
        <f t="shared" si="1"/>
        <v>84.05797101449275</v>
      </c>
    </row>
    <row r="23" spans="1:702" ht="45" customHeight="1" x14ac:dyDescent="0.2">
      <c r="A23" s="108" t="s">
        <v>375</v>
      </c>
      <c r="B23" s="54">
        <v>8</v>
      </c>
      <c r="C23" s="49" t="s">
        <v>4034</v>
      </c>
      <c r="D23" s="49" t="s">
        <v>134</v>
      </c>
      <c r="E23" s="25">
        <v>1</v>
      </c>
      <c r="F23" s="25">
        <v>1</v>
      </c>
      <c r="G23" s="25">
        <v>1</v>
      </c>
      <c r="H23" s="25">
        <v>0</v>
      </c>
      <c r="I23" s="25">
        <v>1</v>
      </c>
      <c r="J23" s="25">
        <v>1</v>
      </c>
      <c r="K23" s="25">
        <v>0</v>
      </c>
      <c r="L23" s="25">
        <v>1</v>
      </c>
      <c r="M23" s="25">
        <v>0</v>
      </c>
      <c r="N23" s="25">
        <v>1</v>
      </c>
      <c r="O23" s="29"/>
      <c r="P23" s="25">
        <v>1</v>
      </c>
      <c r="Q23" s="25">
        <v>1</v>
      </c>
      <c r="R23" s="29"/>
      <c r="S23" s="25">
        <v>1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1</v>
      </c>
      <c r="Z23" s="25">
        <v>1</v>
      </c>
      <c r="AA23" s="29"/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1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32"/>
      <c r="BF23" s="25">
        <v>0</v>
      </c>
      <c r="BG23" s="25">
        <v>0</v>
      </c>
      <c r="BH23" s="25">
        <v>0</v>
      </c>
      <c r="BI23" s="25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5">
        <v>0</v>
      </c>
      <c r="BP23" s="25">
        <v>0</v>
      </c>
      <c r="BQ23" s="25">
        <v>0</v>
      </c>
      <c r="BR23" s="25">
        <v>0</v>
      </c>
      <c r="BS23" s="25">
        <v>0</v>
      </c>
      <c r="BT23" s="25">
        <v>0</v>
      </c>
      <c r="BU23" s="25">
        <v>0</v>
      </c>
      <c r="BV23" s="25">
        <v>0</v>
      </c>
      <c r="BW23" s="25">
        <v>0</v>
      </c>
      <c r="BX23" s="25">
        <v>0</v>
      </c>
      <c r="BY23" s="25">
        <v>0</v>
      </c>
      <c r="BZ23" s="36"/>
      <c r="CA23" s="7">
        <f t="shared" si="0"/>
        <v>13</v>
      </c>
      <c r="CB23" s="165">
        <f t="shared" si="1"/>
        <v>18.840579710144929</v>
      </c>
    </row>
    <row r="24" spans="1:702" s="20" customFormat="1" ht="45" customHeight="1" x14ac:dyDescent="0.2">
      <c r="A24" s="108" t="s">
        <v>375</v>
      </c>
      <c r="B24" s="54">
        <v>9</v>
      </c>
      <c r="C24" s="49" t="s">
        <v>4035</v>
      </c>
      <c r="D24" s="49" t="s">
        <v>135</v>
      </c>
      <c r="E24" s="25">
        <v>1</v>
      </c>
      <c r="F24" s="25">
        <v>1</v>
      </c>
      <c r="G24" s="25">
        <v>1</v>
      </c>
      <c r="H24" s="25">
        <v>1</v>
      </c>
      <c r="I24" s="25">
        <v>1</v>
      </c>
      <c r="J24" s="25">
        <v>1</v>
      </c>
      <c r="K24" s="25">
        <v>1</v>
      </c>
      <c r="L24" s="25">
        <v>1</v>
      </c>
      <c r="M24" s="25">
        <v>1</v>
      </c>
      <c r="N24" s="25">
        <v>1</v>
      </c>
      <c r="O24" s="29"/>
      <c r="P24" s="25">
        <v>1</v>
      </c>
      <c r="Q24" s="25">
        <v>1</v>
      </c>
      <c r="R24" s="29"/>
      <c r="S24" s="25">
        <v>1</v>
      </c>
      <c r="T24" s="25">
        <v>1</v>
      </c>
      <c r="U24" s="25">
        <v>1</v>
      </c>
      <c r="V24" s="25">
        <v>1</v>
      </c>
      <c r="W24" s="25">
        <v>1</v>
      </c>
      <c r="X24" s="25">
        <v>1</v>
      </c>
      <c r="Y24" s="25">
        <v>1</v>
      </c>
      <c r="Z24" s="25">
        <v>1</v>
      </c>
      <c r="AA24" s="29"/>
      <c r="AB24" s="25">
        <v>1</v>
      </c>
      <c r="AC24" s="25">
        <v>1</v>
      </c>
      <c r="AD24" s="25">
        <v>1</v>
      </c>
      <c r="AE24" s="25">
        <v>1</v>
      </c>
      <c r="AF24" s="25">
        <v>1</v>
      </c>
      <c r="AG24" s="25">
        <v>1</v>
      </c>
      <c r="AH24" s="25">
        <v>1</v>
      </c>
      <c r="AI24" s="25">
        <v>1</v>
      </c>
      <c r="AJ24" s="25">
        <v>1</v>
      </c>
      <c r="AK24" s="25">
        <v>1</v>
      </c>
      <c r="AL24" s="25">
        <v>1</v>
      </c>
      <c r="AM24" s="25">
        <v>1</v>
      </c>
      <c r="AN24" s="25">
        <v>1</v>
      </c>
      <c r="AO24" s="25">
        <v>1</v>
      </c>
      <c r="AP24" s="25">
        <v>1</v>
      </c>
      <c r="AQ24" s="25">
        <v>1</v>
      </c>
      <c r="AR24" s="25">
        <v>1</v>
      </c>
      <c r="AS24" s="25">
        <v>1</v>
      </c>
      <c r="AT24" s="25">
        <v>1</v>
      </c>
      <c r="AU24" s="25">
        <v>1</v>
      </c>
      <c r="AV24" s="25">
        <v>1</v>
      </c>
      <c r="AW24" s="25">
        <v>1</v>
      </c>
      <c r="AX24" s="25">
        <v>1</v>
      </c>
      <c r="AY24" s="25">
        <v>1</v>
      </c>
      <c r="AZ24" s="25">
        <v>1</v>
      </c>
      <c r="BA24" s="25">
        <v>1</v>
      </c>
      <c r="BB24" s="25">
        <v>1</v>
      </c>
      <c r="BC24" s="25">
        <v>1</v>
      </c>
      <c r="BD24" s="25">
        <v>1</v>
      </c>
      <c r="BE24" s="32"/>
      <c r="BF24" s="25">
        <v>0</v>
      </c>
      <c r="BG24" s="25">
        <v>1</v>
      </c>
      <c r="BH24" s="25">
        <v>1</v>
      </c>
      <c r="BI24" s="25">
        <v>1</v>
      </c>
      <c r="BJ24" s="25">
        <v>1</v>
      </c>
      <c r="BK24" s="25">
        <v>1</v>
      </c>
      <c r="BL24" s="25">
        <v>1</v>
      </c>
      <c r="BM24" s="25">
        <v>0</v>
      </c>
      <c r="BN24" s="25">
        <v>1</v>
      </c>
      <c r="BO24" s="25">
        <v>1</v>
      </c>
      <c r="BP24" s="25">
        <v>1</v>
      </c>
      <c r="BQ24" s="25">
        <v>1</v>
      </c>
      <c r="BR24" s="25">
        <v>1</v>
      </c>
      <c r="BS24" s="25">
        <v>1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36"/>
      <c r="CA24" s="7">
        <f t="shared" si="0"/>
        <v>61</v>
      </c>
      <c r="CB24" s="165">
        <f t="shared" si="1"/>
        <v>88.405797101449281</v>
      </c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</row>
    <row r="25" spans="1:702" ht="45" customHeight="1" x14ac:dyDescent="0.2">
      <c r="A25" s="108" t="s">
        <v>375</v>
      </c>
      <c r="B25" s="54">
        <v>10</v>
      </c>
      <c r="C25" s="49" t="s">
        <v>4058</v>
      </c>
      <c r="D25" s="49" t="s">
        <v>137</v>
      </c>
      <c r="E25" s="25">
        <v>1</v>
      </c>
      <c r="F25" s="25">
        <v>1</v>
      </c>
      <c r="G25" s="25">
        <v>1</v>
      </c>
      <c r="H25" s="25">
        <v>1</v>
      </c>
      <c r="I25" s="25">
        <v>1</v>
      </c>
      <c r="J25" s="25">
        <v>1</v>
      </c>
      <c r="K25" s="25">
        <v>0</v>
      </c>
      <c r="L25" s="25">
        <v>1</v>
      </c>
      <c r="M25" s="25">
        <v>1</v>
      </c>
      <c r="N25" s="25">
        <v>1</v>
      </c>
      <c r="O25" s="29"/>
      <c r="P25" s="25">
        <v>1</v>
      </c>
      <c r="Q25" s="25">
        <v>1</v>
      </c>
      <c r="R25" s="29"/>
      <c r="S25" s="25">
        <v>1</v>
      </c>
      <c r="T25" s="25">
        <v>0</v>
      </c>
      <c r="U25" s="25">
        <v>1</v>
      </c>
      <c r="V25" s="25">
        <v>1</v>
      </c>
      <c r="W25" s="25">
        <v>1</v>
      </c>
      <c r="X25" s="25">
        <v>1</v>
      </c>
      <c r="Y25" s="25">
        <v>1</v>
      </c>
      <c r="Z25" s="25">
        <v>1</v>
      </c>
      <c r="AA25" s="29"/>
      <c r="AB25" s="25">
        <v>1</v>
      </c>
      <c r="AC25" s="25">
        <v>1</v>
      </c>
      <c r="AD25" s="25">
        <v>1</v>
      </c>
      <c r="AE25" s="25">
        <v>1</v>
      </c>
      <c r="AF25" s="25">
        <v>1</v>
      </c>
      <c r="AG25" s="25">
        <v>1</v>
      </c>
      <c r="AH25" s="25">
        <v>1</v>
      </c>
      <c r="AI25" s="25">
        <v>1</v>
      </c>
      <c r="AJ25" s="25">
        <v>0</v>
      </c>
      <c r="AK25" s="25">
        <v>1</v>
      </c>
      <c r="AL25" s="25">
        <v>1</v>
      </c>
      <c r="AM25" s="25">
        <v>1</v>
      </c>
      <c r="AN25" s="25">
        <v>1</v>
      </c>
      <c r="AO25" s="25">
        <v>1</v>
      </c>
      <c r="AP25" s="25">
        <v>1</v>
      </c>
      <c r="AQ25" s="25">
        <v>1</v>
      </c>
      <c r="AR25" s="25">
        <v>1</v>
      </c>
      <c r="AS25" s="25">
        <v>1</v>
      </c>
      <c r="AT25" s="25">
        <v>1</v>
      </c>
      <c r="AU25" s="25">
        <v>1</v>
      </c>
      <c r="AV25" s="25">
        <v>1</v>
      </c>
      <c r="AW25" s="25">
        <v>1</v>
      </c>
      <c r="AX25" s="25">
        <v>1</v>
      </c>
      <c r="AY25" s="25">
        <v>1</v>
      </c>
      <c r="AZ25" s="25">
        <v>1</v>
      </c>
      <c r="BA25" s="25">
        <v>0</v>
      </c>
      <c r="BB25" s="25">
        <v>0</v>
      </c>
      <c r="BC25" s="25">
        <v>0</v>
      </c>
      <c r="BD25" s="25">
        <v>0</v>
      </c>
      <c r="BE25" s="32"/>
      <c r="BF25" s="25">
        <v>0</v>
      </c>
      <c r="BG25" s="25">
        <v>1</v>
      </c>
      <c r="BH25" s="25">
        <v>1</v>
      </c>
      <c r="BI25" s="25">
        <v>1</v>
      </c>
      <c r="BJ25" s="25">
        <v>0</v>
      </c>
      <c r="BK25" s="25">
        <v>1</v>
      </c>
      <c r="BL25" s="25">
        <v>1</v>
      </c>
      <c r="BM25" s="25">
        <v>0</v>
      </c>
      <c r="BN25" s="25">
        <v>1</v>
      </c>
      <c r="BO25" s="25">
        <v>1</v>
      </c>
      <c r="BP25" s="25">
        <v>1</v>
      </c>
      <c r="BQ25" s="25">
        <v>1</v>
      </c>
      <c r="BR25" s="25">
        <v>1</v>
      </c>
      <c r="BS25" s="25">
        <v>1</v>
      </c>
      <c r="BT25" s="25">
        <v>0</v>
      </c>
      <c r="BU25" s="25">
        <v>0</v>
      </c>
      <c r="BV25" s="25">
        <v>0</v>
      </c>
      <c r="BW25" s="25">
        <v>0</v>
      </c>
      <c r="BX25" s="25">
        <v>0</v>
      </c>
      <c r="BY25" s="25">
        <v>0</v>
      </c>
      <c r="BZ25" s="36"/>
      <c r="CA25" s="7">
        <f t="shared" si="0"/>
        <v>53</v>
      </c>
      <c r="CB25" s="165">
        <f t="shared" si="1"/>
        <v>76.811594202898547</v>
      </c>
    </row>
    <row r="26" spans="1:702" s="9" customFormat="1" ht="45" customHeight="1" x14ac:dyDescent="0.2">
      <c r="A26" s="108" t="s">
        <v>375</v>
      </c>
      <c r="B26" s="54">
        <v>11</v>
      </c>
      <c r="C26" s="49" t="s">
        <v>4077</v>
      </c>
      <c r="D26" s="49" t="s">
        <v>140</v>
      </c>
      <c r="E26" s="25">
        <v>1</v>
      </c>
      <c r="F26" s="25">
        <v>1</v>
      </c>
      <c r="G26" s="25">
        <v>1</v>
      </c>
      <c r="H26" s="25">
        <v>0</v>
      </c>
      <c r="I26" s="25">
        <v>1</v>
      </c>
      <c r="J26" s="25">
        <v>1</v>
      </c>
      <c r="K26" s="25">
        <v>0</v>
      </c>
      <c r="L26" s="25">
        <v>1</v>
      </c>
      <c r="M26" s="25">
        <v>0</v>
      </c>
      <c r="N26" s="25">
        <v>1</v>
      </c>
      <c r="O26" s="29"/>
      <c r="P26" s="25">
        <v>1</v>
      </c>
      <c r="Q26" s="25">
        <v>1</v>
      </c>
      <c r="R26" s="29"/>
      <c r="S26" s="25">
        <v>1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1</v>
      </c>
      <c r="Z26" s="25">
        <v>1</v>
      </c>
      <c r="AA26" s="29"/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1</v>
      </c>
      <c r="AS26" s="25">
        <v>0</v>
      </c>
      <c r="AT26" s="25">
        <v>0</v>
      </c>
      <c r="AU26" s="25">
        <v>0</v>
      </c>
      <c r="AV26" s="25">
        <v>0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32"/>
      <c r="BF26" s="25">
        <v>0</v>
      </c>
      <c r="BG26" s="25">
        <v>0</v>
      </c>
      <c r="BH26" s="25">
        <v>0</v>
      </c>
      <c r="BI26" s="25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5">
        <v>0</v>
      </c>
      <c r="BP26" s="25">
        <v>0</v>
      </c>
      <c r="BQ26" s="25">
        <v>0</v>
      </c>
      <c r="BR26" s="25">
        <v>0</v>
      </c>
      <c r="BS26" s="25">
        <v>0</v>
      </c>
      <c r="BT26" s="25">
        <v>0</v>
      </c>
      <c r="BU26" s="25">
        <v>0</v>
      </c>
      <c r="BV26" s="25">
        <v>0</v>
      </c>
      <c r="BW26" s="25">
        <v>0</v>
      </c>
      <c r="BX26" s="25">
        <v>0</v>
      </c>
      <c r="BY26" s="25">
        <v>0</v>
      </c>
      <c r="BZ26" s="36"/>
      <c r="CA26" s="7">
        <f t="shared" si="0"/>
        <v>13</v>
      </c>
      <c r="CB26" s="165">
        <f t="shared" si="1"/>
        <v>18.840579710144929</v>
      </c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</row>
    <row r="27" spans="1:702" ht="45" customHeight="1" x14ac:dyDescent="0.2">
      <c r="A27" s="108" t="s">
        <v>375</v>
      </c>
      <c r="B27" s="54">
        <v>12</v>
      </c>
      <c r="C27" s="49" t="s">
        <v>4078</v>
      </c>
      <c r="D27" s="49" t="s">
        <v>141</v>
      </c>
      <c r="E27" s="25">
        <v>1</v>
      </c>
      <c r="F27" s="25">
        <v>1</v>
      </c>
      <c r="G27" s="25">
        <v>1</v>
      </c>
      <c r="H27" s="25">
        <v>1</v>
      </c>
      <c r="I27" s="25">
        <v>1</v>
      </c>
      <c r="J27" s="25">
        <v>1</v>
      </c>
      <c r="K27" s="25">
        <v>1</v>
      </c>
      <c r="L27" s="25">
        <v>1</v>
      </c>
      <c r="M27" s="25">
        <v>1</v>
      </c>
      <c r="N27" s="25">
        <v>1</v>
      </c>
      <c r="O27" s="29"/>
      <c r="P27" s="25">
        <v>1</v>
      </c>
      <c r="Q27" s="25">
        <v>1</v>
      </c>
      <c r="R27" s="29"/>
      <c r="S27" s="25">
        <v>1</v>
      </c>
      <c r="T27" s="25">
        <v>1</v>
      </c>
      <c r="U27" s="25">
        <v>1</v>
      </c>
      <c r="V27" s="25">
        <v>1</v>
      </c>
      <c r="W27" s="25">
        <v>1</v>
      </c>
      <c r="X27" s="25">
        <v>1</v>
      </c>
      <c r="Y27" s="25">
        <v>1</v>
      </c>
      <c r="Z27" s="25">
        <v>1</v>
      </c>
      <c r="AA27" s="29"/>
      <c r="AB27" s="25">
        <v>1</v>
      </c>
      <c r="AC27" s="25">
        <v>1</v>
      </c>
      <c r="AD27" s="25">
        <v>1</v>
      </c>
      <c r="AE27" s="25">
        <v>1</v>
      </c>
      <c r="AF27" s="25">
        <v>1</v>
      </c>
      <c r="AG27" s="25">
        <v>1</v>
      </c>
      <c r="AH27" s="25">
        <v>1</v>
      </c>
      <c r="AI27" s="25">
        <v>1</v>
      </c>
      <c r="AJ27" s="25">
        <v>1</v>
      </c>
      <c r="AK27" s="25">
        <v>1</v>
      </c>
      <c r="AL27" s="25">
        <v>1</v>
      </c>
      <c r="AM27" s="25">
        <v>1</v>
      </c>
      <c r="AN27" s="25">
        <v>1</v>
      </c>
      <c r="AO27" s="25">
        <v>1</v>
      </c>
      <c r="AP27" s="25">
        <v>1</v>
      </c>
      <c r="AQ27" s="25">
        <v>1</v>
      </c>
      <c r="AR27" s="25">
        <v>1</v>
      </c>
      <c r="AS27" s="25">
        <v>1</v>
      </c>
      <c r="AT27" s="25">
        <v>1</v>
      </c>
      <c r="AU27" s="25">
        <v>1</v>
      </c>
      <c r="AV27" s="25">
        <v>1</v>
      </c>
      <c r="AW27" s="25">
        <v>1</v>
      </c>
      <c r="AX27" s="25">
        <v>1</v>
      </c>
      <c r="AY27" s="25">
        <v>1</v>
      </c>
      <c r="AZ27" s="25">
        <v>1</v>
      </c>
      <c r="BA27" s="25">
        <v>1</v>
      </c>
      <c r="BB27" s="25">
        <v>1</v>
      </c>
      <c r="BC27" s="25">
        <v>1</v>
      </c>
      <c r="BD27" s="25">
        <v>1</v>
      </c>
      <c r="BE27" s="32"/>
      <c r="BF27" s="25">
        <v>1</v>
      </c>
      <c r="BG27" s="25">
        <v>1</v>
      </c>
      <c r="BH27" s="25">
        <v>1</v>
      </c>
      <c r="BI27" s="25">
        <v>1</v>
      </c>
      <c r="BJ27" s="25">
        <v>1</v>
      </c>
      <c r="BK27" s="25">
        <v>1</v>
      </c>
      <c r="BL27" s="25">
        <v>1</v>
      </c>
      <c r="BM27" s="25">
        <v>1</v>
      </c>
      <c r="BN27" s="25">
        <v>1</v>
      </c>
      <c r="BO27" s="25">
        <v>1</v>
      </c>
      <c r="BP27" s="25">
        <v>1</v>
      </c>
      <c r="BQ27" s="25">
        <v>1</v>
      </c>
      <c r="BR27" s="25">
        <v>1</v>
      </c>
      <c r="BS27" s="25">
        <v>1</v>
      </c>
      <c r="BT27" s="25">
        <v>1</v>
      </c>
      <c r="BU27" s="25">
        <v>1</v>
      </c>
      <c r="BV27" s="25">
        <v>1</v>
      </c>
      <c r="BW27" s="25">
        <v>1</v>
      </c>
      <c r="BX27" s="25">
        <v>1</v>
      </c>
      <c r="BY27" s="25">
        <v>1</v>
      </c>
      <c r="BZ27" s="36"/>
      <c r="CA27" s="7">
        <f t="shared" si="0"/>
        <v>69</v>
      </c>
      <c r="CB27" s="165">
        <f t="shared" si="1"/>
        <v>100</v>
      </c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</row>
    <row r="28" spans="1:702" ht="45" customHeight="1" x14ac:dyDescent="0.2">
      <c r="A28" s="108" t="s">
        <v>375</v>
      </c>
      <c r="B28" s="54">
        <v>13</v>
      </c>
      <c r="C28" s="49" t="s">
        <v>4106</v>
      </c>
      <c r="D28" s="49" t="s">
        <v>147</v>
      </c>
      <c r="E28" s="25">
        <v>1</v>
      </c>
      <c r="F28" s="25">
        <v>1</v>
      </c>
      <c r="G28" s="25">
        <v>1</v>
      </c>
      <c r="H28" s="25">
        <v>0</v>
      </c>
      <c r="I28" s="25">
        <v>1</v>
      </c>
      <c r="J28" s="25">
        <v>1</v>
      </c>
      <c r="K28" s="25">
        <v>0</v>
      </c>
      <c r="L28" s="25">
        <v>0</v>
      </c>
      <c r="M28" s="25">
        <v>0</v>
      </c>
      <c r="N28" s="25">
        <v>1</v>
      </c>
      <c r="O28" s="29"/>
      <c r="P28" s="25">
        <v>1</v>
      </c>
      <c r="Q28" s="25">
        <v>1</v>
      </c>
      <c r="R28" s="29"/>
      <c r="S28" s="25">
        <v>1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1</v>
      </c>
      <c r="Z28" s="25">
        <v>1</v>
      </c>
      <c r="AA28" s="29"/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  <c r="AK28" s="25">
        <v>1</v>
      </c>
      <c r="AL28" s="25">
        <v>0</v>
      </c>
      <c r="AM28" s="25">
        <v>0</v>
      </c>
      <c r="AN28" s="25">
        <v>0</v>
      </c>
      <c r="AO28" s="25">
        <v>1</v>
      </c>
      <c r="AP28" s="25">
        <v>0</v>
      </c>
      <c r="AQ28" s="25">
        <v>0</v>
      </c>
      <c r="AR28" s="25">
        <v>1</v>
      </c>
      <c r="AS28" s="25">
        <v>0</v>
      </c>
      <c r="AT28" s="25">
        <v>1</v>
      </c>
      <c r="AU28" s="25">
        <v>0</v>
      </c>
      <c r="AV28" s="25">
        <v>0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32"/>
      <c r="BF28" s="25">
        <v>0</v>
      </c>
      <c r="BG28" s="25">
        <v>0</v>
      </c>
      <c r="BH28" s="25">
        <v>0</v>
      </c>
      <c r="BI28" s="25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5">
        <v>0</v>
      </c>
      <c r="BP28" s="25">
        <v>0</v>
      </c>
      <c r="BQ28" s="25">
        <v>0</v>
      </c>
      <c r="BR28" s="25">
        <v>0</v>
      </c>
      <c r="BS28" s="25">
        <v>0</v>
      </c>
      <c r="BT28" s="25">
        <v>0</v>
      </c>
      <c r="BU28" s="25">
        <v>0</v>
      </c>
      <c r="BV28" s="25">
        <v>0</v>
      </c>
      <c r="BW28" s="25">
        <v>0</v>
      </c>
      <c r="BX28" s="25">
        <v>0</v>
      </c>
      <c r="BY28" s="25">
        <v>0</v>
      </c>
      <c r="BZ28" s="36"/>
      <c r="CA28" s="7">
        <f t="shared" si="0"/>
        <v>15</v>
      </c>
      <c r="CB28" s="165">
        <f t="shared" si="1"/>
        <v>21.739130434782609</v>
      </c>
    </row>
    <row r="29" spans="1:702" ht="45" customHeight="1" x14ac:dyDescent="0.2">
      <c r="A29" s="108" t="s">
        <v>375</v>
      </c>
      <c r="B29" s="54">
        <v>14</v>
      </c>
      <c r="C29" s="49" t="s">
        <v>4109</v>
      </c>
      <c r="D29" s="49" t="s">
        <v>157</v>
      </c>
      <c r="E29" s="25">
        <v>1</v>
      </c>
      <c r="F29" s="25">
        <v>1</v>
      </c>
      <c r="G29" s="25">
        <v>1</v>
      </c>
      <c r="H29" s="25">
        <v>1</v>
      </c>
      <c r="I29" s="25">
        <v>1</v>
      </c>
      <c r="J29" s="25">
        <v>1</v>
      </c>
      <c r="K29" s="25">
        <v>1</v>
      </c>
      <c r="L29" s="25">
        <v>1</v>
      </c>
      <c r="M29" s="25">
        <v>1</v>
      </c>
      <c r="N29" s="25">
        <v>1</v>
      </c>
      <c r="O29" s="29"/>
      <c r="P29" s="25">
        <v>1</v>
      </c>
      <c r="Q29" s="25">
        <v>1</v>
      </c>
      <c r="R29" s="32"/>
      <c r="S29" s="25">
        <v>1</v>
      </c>
      <c r="T29" s="25">
        <v>1</v>
      </c>
      <c r="U29" s="25">
        <v>1</v>
      </c>
      <c r="V29" s="25">
        <v>1</v>
      </c>
      <c r="W29" s="25">
        <v>1</v>
      </c>
      <c r="X29" s="25">
        <v>1</v>
      </c>
      <c r="Y29" s="25">
        <v>1</v>
      </c>
      <c r="Z29" s="25">
        <v>1</v>
      </c>
      <c r="AA29" s="29"/>
      <c r="AB29" s="25">
        <v>1</v>
      </c>
      <c r="AC29" s="25">
        <v>1</v>
      </c>
      <c r="AD29" s="25">
        <v>0</v>
      </c>
      <c r="AE29" s="25">
        <v>0</v>
      </c>
      <c r="AF29" s="25">
        <v>1</v>
      </c>
      <c r="AG29" s="25">
        <v>1</v>
      </c>
      <c r="AH29" s="25">
        <v>1</v>
      </c>
      <c r="AI29" s="25">
        <v>1</v>
      </c>
      <c r="AJ29" s="25">
        <v>1</v>
      </c>
      <c r="AK29" s="25">
        <v>1</v>
      </c>
      <c r="AL29" s="25">
        <v>1</v>
      </c>
      <c r="AM29" s="25">
        <v>1</v>
      </c>
      <c r="AN29" s="25">
        <v>1</v>
      </c>
      <c r="AO29" s="25">
        <v>1</v>
      </c>
      <c r="AP29" s="25">
        <v>1</v>
      </c>
      <c r="AQ29" s="25">
        <v>1</v>
      </c>
      <c r="AR29" s="25">
        <v>1</v>
      </c>
      <c r="AS29" s="25">
        <v>1</v>
      </c>
      <c r="AT29" s="25">
        <v>1</v>
      </c>
      <c r="AU29" s="25">
        <v>1</v>
      </c>
      <c r="AV29" s="25">
        <v>1</v>
      </c>
      <c r="AW29" s="25">
        <v>1</v>
      </c>
      <c r="AX29" s="25">
        <v>1</v>
      </c>
      <c r="AY29" s="25">
        <v>1</v>
      </c>
      <c r="AZ29" s="25">
        <v>1</v>
      </c>
      <c r="BA29" s="25">
        <v>1</v>
      </c>
      <c r="BB29" s="25">
        <v>1</v>
      </c>
      <c r="BC29" s="25">
        <v>1</v>
      </c>
      <c r="BD29" s="25">
        <v>1</v>
      </c>
      <c r="BE29" s="32"/>
      <c r="BF29" s="25">
        <v>1</v>
      </c>
      <c r="BG29" s="25">
        <v>1</v>
      </c>
      <c r="BH29" s="25">
        <v>1</v>
      </c>
      <c r="BI29" s="25">
        <v>1</v>
      </c>
      <c r="BJ29" s="25">
        <v>0</v>
      </c>
      <c r="BK29" s="25">
        <v>1</v>
      </c>
      <c r="BL29" s="25">
        <v>1</v>
      </c>
      <c r="BM29" s="25">
        <v>1</v>
      </c>
      <c r="BN29" s="25">
        <v>1</v>
      </c>
      <c r="BO29" s="25">
        <v>1</v>
      </c>
      <c r="BP29" s="25">
        <v>1</v>
      </c>
      <c r="BQ29" s="25">
        <v>1</v>
      </c>
      <c r="BR29" s="25">
        <v>1</v>
      </c>
      <c r="BS29" s="25">
        <v>1</v>
      </c>
      <c r="BT29" s="25">
        <v>0</v>
      </c>
      <c r="BU29" s="25">
        <v>0</v>
      </c>
      <c r="BV29" s="25">
        <v>0</v>
      </c>
      <c r="BW29" s="25">
        <v>0</v>
      </c>
      <c r="BX29" s="25">
        <v>0</v>
      </c>
      <c r="BY29" s="25">
        <v>0</v>
      </c>
      <c r="BZ29" s="36"/>
      <c r="CA29" s="7">
        <f t="shared" si="0"/>
        <v>60</v>
      </c>
      <c r="CB29" s="165">
        <f t="shared" si="1"/>
        <v>86.956521739130437</v>
      </c>
    </row>
    <row r="30" spans="1:702" ht="45" customHeight="1" x14ac:dyDescent="0.25">
      <c r="A30" s="108" t="s">
        <v>375</v>
      </c>
      <c r="B30" s="54">
        <v>15</v>
      </c>
      <c r="C30" s="49" t="s">
        <v>4129</v>
      </c>
      <c r="D30" s="49" t="s">
        <v>168</v>
      </c>
      <c r="E30" s="23">
        <v>1</v>
      </c>
      <c r="F30" s="1">
        <v>1</v>
      </c>
      <c r="G30" s="1">
        <v>1</v>
      </c>
      <c r="H30" s="1">
        <v>1</v>
      </c>
      <c r="I30" s="1">
        <v>1</v>
      </c>
      <c r="J30" s="1">
        <v>1</v>
      </c>
      <c r="K30" s="1">
        <v>0</v>
      </c>
      <c r="L30" s="1">
        <v>1</v>
      </c>
      <c r="M30" s="1">
        <v>0</v>
      </c>
      <c r="N30" s="1">
        <v>1</v>
      </c>
      <c r="O30" s="30"/>
      <c r="P30" s="1">
        <v>1</v>
      </c>
      <c r="Q30" s="1">
        <v>1</v>
      </c>
      <c r="R30" s="30"/>
      <c r="S30" s="1">
        <v>1</v>
      </c>
      <c r="T30" s="1">
        <v>0</v>
      </c>
      <c r="U30" s="1">
        <v>1</v>
      </c>
      <c r="V30" s="1">
        <v>1</v>
      </c>
      <c r="W30" s="1">
        <v>1</v>
      </c>
      <c r="X30" s="1">
        <v>0</v>
      </c>
      <c r="Y30" s="1">
        <v>1</v>
      </c>
      <c r="Z30" s="1">
        <v>1</v>
      </c>
      <c r="AA30" s="30"/>
      <c r="AB30" s="1">
        <v>1</v>
      </c>
      <c r="AC30" s="1">
        <v>1</v>
      </c>
      <c r="AD30" s="1">
        <v>0</v>
      </c>
      <c r="AE30" s="1">
        <v>0</v>
      </c>
      <c r="AF30" s="1">
        <v>1</v>
      </c>
      <c r="AG30" s="1">
        <v>0</v>
      </c>
      <c r="AH30" s="25">
        <v>1</v>
      </c>
      <c r="AI30" s="1">
        <v>1</v>
      </c>
      <c r="AJ30" s="1">
        <v>0</v>
      </c>
      <c r="AK30" s="1">
        <v>1</v>
      </c>
      <c r="AL30" s="1">
        <v>1</v>
      </c>
      <c r="AM30" s="25">
        <v>1</v>
      </c>
      <c r="AN30" s="1">
        <v>1</v>
      </c>
      <c r="AO30" s="1">
        <v>1</v>
      </c>
      <c r="AP30" s="1">
        <v>1</v>
      </c>
      <c r="AQ30" s="1">
        <v>1</v>
      </c>
      <c r="AR30" s="1">
        <v>1</v>
      </c>
      <c r="AS30" s="1">
        <v>1</v>
      </c>
      <c r="AT30" s="1">
        <v>1</v>
      </c>
      <c r="AU30" s="1">
        <v>0</v>
      </c>
      <c r="AV30" s="1">
        <v>1</v>
      </c>
      <c r="AW30" s="1">
        <v>1</v>
      </c>
      <c r="AX30" s="1">
        <v>1</v>
      </c>
      <c r="AY30" s="1">
        <v>1</v>
      </c>
      <c r="AZ30" s="1">
        <v>1</v>
      </c>
      <c r="BA30" s="1">
        <v>0</v>
      </c>
      <c r="BB30" s="1">
        <v>0</v>
      </c>
      <c r="BC30" s="1">
        <v>0</v>
      </c>
      <c r="BD30" s="1">
        <v>0</v>
      </c>
      <c r="BE30" s="30"/>
      <c r="BF30" s="1">
        <v>0</v>
      </c>
      <c r="BG30" s="1">
        <v>1</v>
      </c>
      <c r="BH30" s="1">
        <v>1</v>
      </c>
      <c r="BI30" s="1">
        <v>1</v>
      </c>
      <c r="BJ30" s="1">
        <v>1</v>
      </c>
      <c r="BK30" s="1">
        <v>1</v>
      </c>
      <c r="BL30" s="1">
        <v>1</v>
      </c>
      <c r="BM30" s="1">
        <v>0</v>
      </c>
      <c r="BN30" s="1">
        <v>1</v>
      </c>
      <c r="BO30" s="1">
        <v>1</v>
      </c>
      <c r="BP30" s="1">
        <v>1</v>
      </c>
      <c r="BQ30" s="1">
        <v>1</v>
      </c>
      <c r="BR30" s="1">
        <v>1</v>
      </c>
      <c r="BS30" s="1">
        <v>1</v>
      </c>
      <c r="BT30" s="1">
        <v>0</v>
      </c>
      <c r="BU30" s="1">
        <v>0</v>
      </c>
      <c r="BV30" s="1">
        <v>0</v>
      </c>
      <c r="BW30" s="1">
        <v>0</v>
      </c>
      <c r="BX30" s="1">
        <v>0</v>
      </c>
      <c r="BY30" s="1">
        <v>0</v>
      </c>
      <c r="BZ30" s="30"/>
      <c r="CA30" s="7">
        <f t="shared" si="0"/>
        <v>48</v>
      </c>
      <c r="CB30" s="165">
        <f t="shared" si="1"/>
        <v>69.565217391304344</v>
      </c>
    </row>
    <row r="31" spans="1:702" ht="45" customHeight="1" x14ac:dyDescent="0.25">
      <c r="A31" s="108" t="s">
        <v>375</v>
      </c>
      <c r="B31" s="54">
        <v>16</v>
      </c>
      <c r="C31" s="49" t="s">
        <v>4143</v>
      </c>
      <c r="D31" s="49" t="s">
        <v>173</v>
      </c>
      <c r="E31" s="1">
        <v>1</v>
      </c>
      <c r="F31" s="1">
        <v>1</v>
      </c>
      <c r="G31" s="1">
        <v>1</v>
      </c>
      <c r="H31" s="1">
        <v>0</v>
      </c>
      <c r="I31" s="1">
        <v>1</v>
      </c>
      <c r="J31" s="1">
        <v>1</v>
      </c>
      <c r="K31" s="1">
        <v>0</v>
      </c>
      <c r="L31" s="1">
        <v>1</v>
      </c>
      <c r="M31" s="1">
        <v>0</v>
      </c>
      <c r="N31" s="1">
        <v>1</v>
      </c>
      <c r="O31" s="30"/>
      <c r="P31" s="1">
        <v>1</v>
      </c>
      <c r="Q31" s="1">
        <v>1</v>
      </c>
      <c r="R31" s="30"/>
      <c r="S31" s="1">
        <v>1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1</v>
      </c>
      <c r="Z31" s="1">
        <v>1</v>
      </c>
      <c r="AA31" s="30"/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25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1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30"/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0</v>
      </c>
      <c r="BS31" s="1">
        <v>0</v>
      </c>
      <c r="BT31" s="1">
        <v>0</v>
      </c>
      <c r="BU31" s="1">
        <v>0</v>
      </c>
      <c r="BV31" s="1">
        <v>0</v>
      </c>
      <c r="BW31" s="1">
        <v>0</v>
      </c>
      <c r="BX31" s="1">
        <v>0</v>
      </c>
      <c r="BY31" s="1">
        <v>0</v>
      </c>
      <c r="BZ31" s="30"/>
      <c r="CA31" s="7">
        <f t="shared" si="0"/>
        <v>13</v>
      </c>
      <c r="CB31" s="165">
        <f t="shared" si="1"/>
        <v>18.840579710144929</v>
      </c>
    </row>
    <row r="32" spans="1:702" ht="45" customHeight="1" x14ac:dyDescent="0.25">
      <c r="A32" s="108" t="s">
        <v>375</v>
      </c>
      <c r="B32" s="54">
        <v>17</v>
      </c>
      <c r="C32" s="49" t="s">
        <v>4144</v>
      </c>
      <c r="D32" s="49" t="s">
        <v>175</v>
      </c>
      <c r="E32" s="1">
        <v>1</v>
      </c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30"/>
      <c r="P32" s="1">
        <v>1</v>
      </c>
      <c r="Q32" s="1">
        <v>1</v>
      </c>
      <c r="R32" s="30"/>
      <c r="S32" s="1">
        <v>1</v>
      </c>
      <c r="T32" s="1">
        <v>0</v>
      </c>
      <c r="U32" s="1">
        <v>1</v>
      </c>
      <c r="V32" s="1">
        <v>1</v>
      </c>
      <c r="W32" s="1">
        <v>1</v>
      </c>
      <c r="X32" s="1">
        <v>1</v>
      </c>
      <c r="Y32" s="1">
        <v>1</v>
      </c>
      <c r="Z32" s="1">
        <v>1</v>
      </c>
      <c r="AA32" s="30"/>
      <c r="AB32" s="1">
        <v>1</v>
      </c>
      <c r="AC32" s="1">
        <v>1</v>
      </c>
      <c r="AD32" s="1">
        <v>1</v>
      </c>
      <c r="AE32" s="1">
        <v>1</v>
      </c>
      <c r="AF32" s="1">
        <v>1</v>
      </c>
      <c r="AG32" s="1">
        <v>1</v>
      </c>
      <c r="AH32" s="1">
        <v>1</v>
      </c>
      <c r="AI32" s="1">
        <v>1</v>
      </c>
      <c r="AJ32" s="1">
        <v>0</v>
      </c>
      <c r="AK32" s="1">
        <v>1</v>
      </c>
      <c r="AL32" s="1">
        <v>1</v>
      </c>
      <c r="AM32" s="1">
        <v>1</v>
      </c>
      <c r="AN32" s="1">
        <v>1</v>
      </c>
      <c r="AO32" s="1">
        <v>1</v>
      </c>
      <c r="AP32" s="1">
        <v>1</v>
      </c>
      <c r="AQ32" s="1">
        <v>1</v>
      </c>
      <c r="AR32" s="1">
        <v>1</v>
      </c>
      <c r="AS32" s="1">
        <v>1</v>
      </c>
      <c r="AT32" s="1">
        <v>1</v>
      </c>
      <c r="AU32" s="1">
        <v>1</v>
      </c>
      <c r="AV32" s="1">
        <v>1</v>
      </c>
      <c r="AW32" s="1">
        <v>1</v>
      </c>
      <c r="AX32" s="1">
        <v>1</v>
      </c>
      <c r="AY32" s="1">
        <v>1</v>
      </c>
      <c r="AZ32" s="1">
        <v>1</v>
      </c>
      <c r="BA32" s="1">
        <v>1</v>
      </c>
      <c r="BB32" s="1">
        <v>1</v>
      </c>
      <c r="BC32" s="1">
        <v>1</v>
      </c>
      <c r="BD32" s="1">
        <v>1</v>
      </c>
      <c r="BE32" s="30"/>
      <c r="BF32" s="1">
        <v>1</v>
      </c>
      <c r="BG32" s="1">
        <v>1</v>
      </c>
      <c r="BH32" s="1">
        <v>1</v>
      </c>
      <c r="BI32" s="1">
        <v>1</v>
      </c>
      <c r="BJ32" s="1">
        <v>1</v>
      </c>
      <c r="BK32" s="1">
        <v>1</v>
      </c>
      <c r="BL32" s="1">
        <v>1</v>
      </c>
      <c r="BM32" s="1">
        <v>1</v>
      </c>
      <c r="BN32" s="1">
        <v>1</v>
      </c>
      <c r="BO32" s="1">
        <v>1</v>
      </c>
      <c r="BP32" s="1">
        <v>1</v>
      </c>
      <c r="BQ32" s="1">
        <v>1</v>
      </c>
      <c r="BR32" s="1">
        <v>1</v>
      </c>
      <c r="BS32" s="1">
        <v>1</v>
      </c>
      <c r="BT32" s="1">
        <v>1</v>
      </c>
      <c r="BU32" s="1">
        <v>1</v>
      </c>
      <c r="BV32" s="1">
        <v>1</v>
      </c>
      <c r="BW32" s="1">
        <v>1</v>
      </c>
      <c r="BX32" s="1">
        <v>1</v>
      </c>
      <c r="BY32" s="1">
        <v>1</v>
      </c>
      <c r="BZ32" s="30"/>
      <c r="CA32" s="7">
        <f t="shared" si="0"/>
        <v>67</v>
      </c>
      <c r="CB32" s="165">
        <f t="shared" si="1"/>
        <v>97.101449275362313</v>
      </c>
    </row>
    <row r="33" spans="1:80" ht="45" customHeight="1" x14ac:dyDescent="0.25">
      <c r="A33" s="108" t="s">
        <v>375</v>
      </c>
      <c r="B33" s="54">
        <v>18</v>
      </c>
      <c r="C33" s="49" t="s">
        <v>4172</v>
      </c>
      <c r="D33" s="49" t="s">
        <v>177</v>
      </c>
      <c r="E33" s="1">
        <v>1</v>
      </c>
      <c r="F33" s="1">
        <v>1</v>
      </c>
      <c r="G33" s="1">
        <v>1</v>
      </c>
      <c r="H33" s="1">
        <v>1</v>
      </c>
      <c r="I33" s="1">
        <v>1</v>
      </c>
      <c r="J33" s="1">
        <v>1</v>
      </c>
      <c r="K33" s="1">
        <v>1</v>
      </c>
      <c r="L33" s="1">
        <v>1</v>
      </c>
      <c r="M33" s="1">
        <v>1</v>
      </c>
      <c r="N33" s="1">
        <v>1</v>
      </c>
      <c r="O33" s="30"/>
      <c r="P33" s="1">
        <v>1</v>
      </c>
      <c r="Q33" s="1">
        <v>1</v>
      </c>
      <c r="R33" s="30"/>
      <c r="S33" s="1">
        <v>1</v>
      </c>
      <c r="T33" s="1">
        <v>1</v>
      </c>
      <c r="U33" s="1">
        <v>1</v>
      </c>
      <c r="V33" s="1">
        <v>1</v>
      </c>
      <c r="W33" s="1">
        <v>1</v>
      </c>
      <c r="X33" s="1">
        <v>1</v>
      </c>
      <c r="Y33" s="1">
        <v>1</v>
      </c>
      <c r="Z33" s="1">
        <v>1</v>
      </c>
      <c r="AA33" s="30"/>
      <c r="AB33" s="1">
        <v>1</v>
      </c>
      <c r="AC33" s="1">
        <v>1</v>
      </c>
      <c r="AD33" s="1">
        <v>0</v>
      </c>
      <c r="AE33" s="1">
        <v>0</v>
      </c>
      <c r="AF33" s="1">
        <v>1</v>
      </c>
      <c r="AG33" s="1">
        <v>1</v>
      </c>
      <c r="AH33" s="1">
        <v>1</v>
      </c>
      <c r="AI33" s="1">
        <v>1</v>
      </c>
      <c r="AJ33" s="1">
        <v>1</v>
      </c>
      <c r="AK33" s="1">
        <v>1</v>
      </c>
      <c r="AL33" s="1">
        <v>1</v>
      </c>
      <c r="AM33" s="1">
        <v>1</v>
      </c>
      <c r="AN33" s="1">
        <v>1</v>
      </c>
      <c r="AO33" s="1">
        <v>1</v>
      </c>
      <c r="AP33" s="1">
        <v>1</v>
      </c>
      <c r="AQ33" s="1">
        <v>1</v>
      </c>
      <c r="AR33" s="1">
        <v>1</v>
      </c>
      <c r="AS33" s="1">
        <v>0</v>
      </c>
      <c r="AT33" s="1">
        <v>1</v>
      </c>
      <c r="AU33" s="1">
        <v>1</v>
      </c>
      <c r="AV33" s="1">
        <v>1</v>
      </c>
      <c r="AW33" s="1">
        <v>1</v>
      </c>
      <c r="AX33" s="1">
        <v>1</v>
      </c>
      <c r="AY33" s="1">
        <v>1</v>
      </c>
      <c r="AZ33" s="1">
        <v>1</v>
      </c>
      <c r="BA33" s="1">
        <v>1</v>
      </c>
      <c r="BB33" s="1">
        <v>1</v>
      </c>
      <c r="BC33" s="1">
        <v>1</v>
      </c>
      <c r="BD33" s="1">
        <v>1</v>
      </c>
      <c r="BE33" s="30"/>
      <c r="BF33" s="1">
        <v>1</v>
      </c>
      <c r="BG33" s="1">
        <v>1</v>
      </c>
      <c r="BH33" s="1">
        <v>1</v>
      </c>
      <c r="BI33" s="1">
        <v>1</v>
      </c>
      <c r="BJ33" s="1">
        <v>1</v>
      </c>
      <c r="BK33" s="1">
        <v>1</v>
      </c>
      <c r="BL33" s="1">
        <v>1</v>
      </c>
      <c r="BM33" s="1">
        <v>1</v>
      </c>
      <c r="BN33" s="1">
        <v>1</v>
      </c>
      <c r="BO33" s="1">
        <v>1</v>
      </c>
      <c r="BP33" s="1">
        <v>1</v>
      </c>
      <c r="BQ33" s="1">
        <v>1</v>
      </c>
      <c r="BR33" s="1">
        <v>1</v>
      </c>
      <c r="BS33" s="1">
        <v>1</v>
      </c>
      <c r="BT33" s="1">
        <v>1</v>
      </c>
      <c r="BU33" s="1">
        <v>1</v>
      </c>
      <c r="BV33" s="1">
        <v>1</v>
      </c>
      <c r="BW33" s="1">
        <v>1</v>
      </c>
      <c r="BX33" s="1">
        <v>1</v>
      </c>
      <c r="BY33" s="1">
        <v>1</v>
      </c>
      <c r="BZ33" s="30"/>
      <c r="CA33" s="7">
        <f t="shared" si="0"/>
        <v>66</v>
      </c>
      <c r="CB33" s="165">
        <f t="shared" si="1"/>
        <v>95.652173913043484</v>
      </c>
    </row>
    <row r="34" spans="1:80" ht="45" customHeight="1" x14ac:dyDescent="0.25">
      <c r="A34" s="108" t="s">
        <v>375</v>
      </c>
      <c r="B34" s="54">
        <v>19</v>
      </c>
      <c r="C34" s="49" t="s">
        <v>4199</v>
      </c>
      <c r="D34" s="49" t="s">
        <v>179</v>
      </c>
      <c r="E34" s="1">
        <v>1</v>
      </c>
      <c r="F34" s="1">
        <v>1</v>
      </c>
      <c r="G34" s="1">
        <v>1</v>
      </c>
      <c r="H34" s="1">
        <v>0</v>
      </c>
      <c r="I34" s="1">
        <v>1</v>
      </c>
      <c r="J34" s="1">
        <v>1</v>
      </c>
      <c r="K34" s="1">
        <v>0</v>
      </c>
      <c r="L34" s="1">
        <v>1</v>
      </c>
      <c r="M34" s="1">
        <v>0</v>
      </c>
      <c r="N34" s="1">
        <v>1</v>
      </c>
      <c r="O34" s="30"/>
      <c r="P34" s="1">
        <v>1</v>
      </c>
      <c r="Q34" s="1">
        <v>1</v>
      </c>
      <c r="R34" s="30"/>
      <c r="S34" s="1">
        <v>1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1</v>
      </c>
      <c r="Z34" s="1">
        <v>1</v>
      </c>
      <c r="AA34" s="30"/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1</v>
      </c>
      <c r="AL34" s="1">
        <v>0</v>
      </c>
      <c r="AM34" s="1">
        <v>0</v>
      </c>
      <c r="AN34" s="1">
        <v>0</v>
      </c>
      <c r="AO34" s="1">
        <v>1</v>
      </c>
      <c r="AP34" s="1">
        <v>0</v>
      </c>
      <c r="AQ34" s="1">
        <v>0</v>
      </c>
      <c r="AR34" s="1">
        <v>1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30"/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">
        <v>0</v>
      </c>
      <c r="BW34" s="1">
        <v>0</v>
      </c>
      <c r="BX34" s="1">
        <v>0</v>
      </c>
      <c r="BY34" s="1">
        <v>0</v>
      </c>
      <c r="BZ34" s="30"/>
      <c r="CA34" s="7">
        <f t="shared" si="0"/>
        <v>15</v>
      </c>
      <c r="CB34" s="165">
        <f t="shared" si="1"/>
        <v>21.739130434782609</v>
      </c>
    </row>
    <row r="35" spans="1:80" ht="45" customHeight="1" x14ac:dyDescent="0.25">
      <c r="A35" s="108" t="s">
        <v>375</v>
      </c>
      <c r="B35" s="54">
        <v>20</v>
      </c>
      <c r="C35" s="49" t="s">
        <v>4201</v>
      </c>
      <c r="D35" s="49" t="s">
        <v>180</v>
      </c>
      <c r="E35" s="1">
        <v>1</v>
      </c>
      <c r="F35" s="1">
        <v>1</v>
      </c>
      <c r="G35" s="1">
        <v>1</v>
      </c>
      <c r="H35" s="1">
        <v>1</v>
      </c>
      <c r="I35" s="1">
        <v>1</v>
      </c>
      <c r="J35" s="1">
        <v>1</v>
      </c>
      <c r="K35" s="1">
        <v>1</v>
      </c>
      <c r="L35" s="1">
        <v>1</v>
      </c>
      <c r="M35" s="1">
        <v>1</v>
      </c>
      <c r="N35" s="1">
        <v>1</v>
      </c>
      <c r="O35" s="30"/>
      <c r="P35" s="1">
        <v>1</v>
      </c>
      <c r="Q35" s="1">
        <v>1</v>
      </c>
      <c r="R35" s="30"/>
      <c r="S35" s="1">
        <v>1</v>
      </c>
      <c r="T35" s="1">
        <v>1</v>
      </c>
      <c r="U35" s="1">
        <v>1</v>
      </c>
      <c r="V35" s="1">
        <v>1</v>
      </c>
      <c r="W35" s="1">
        <v>1</v>
      </c>
      <c r="X35" s="1">
        <v>1</v>
      </c>
      <c r="Y35" s="1">
        <v>1</v>
      </c>
      <c r="Z35" s="1">
        <v>1</v>
      </c>
      <c r="AA35" s="30"/>
      <c r="AB35" s="1">
        <v>1</v>
      </c>
      <c r="AC35" s="1">
        <v>1</v>
      </c>
      <c r="AD35" s="1">
        <v>1</v>
      </c>
      <c r="AE35" s="1">
        <v>1</v>
      </c>
      <c r="AF35" s="1">
        <v>1</v>
      </c>
      <c r="AG35" s="1">
        <v>1</v>
      </c>
      <c r="AH35" s="1">
        <v>1</v>
      </c>
      <c r="AI35" s="1">
        <v>1</v>
      </c>
      <c r="AJ35" s="1">
        <v>1</v>
      </c>
      <c r="AK35" s="1">
        <v>1</v>
      </c>
      <c r="AL35" s="1">
        <v>1</v>
      </c>
      <c r="AM35" s="1">
        <v>1</v>
      </c>
      <c r="AN35" s="1">
        <v>1</v>
      </c>
      <c r="AO35" s="1">
        <v>1</v>
      </c>
      <c r="AP35" s="1">
        <v>1</v>
      </c>
      <c r="AQ35" s="1">
        <v>1</v>
      </c>
      <c r="AR35" s="1">
        <v>1</v>
      </c>
      <c r="AS35" s="1">
        <v>1</v>
      </c>
      <c r="AT35" s="1">
        <v>1</v>
      </c>
      <c r="AU35" s="1">
        <v>1</v>
      </c>
      <c r="AV35" s="1">
        <v>1</v>
      </c>
      <c r="AW35" s="1">
        <v>1</v>
      </c>
      <c r="AX35" s="1">
        <v>1</v>
      </c>
      <c r="AY35" s="1">
        <v>1</v>
      </c>
      <c r="AZ35" s="1">
        <v>1</v>
      </c>
      <c r="BA35" s="1">
        <v>1</v>
      </c>
      <c r="BB35" s="1">
        <v>1</v>
      </c>
      <c r="BC35" s="1">
        <v>1</v>
      </c>
      <c r="BD35" s="1">
        <v>1</v>
      </c>
      <c r="BE35" s="30"/>
      <c r="BF35" s="1">
        <v>1</v>
      </c>
      <c r="BG35" s="1">
        <v>1</v>
      </c>
      <c r="BH35" s="1">
        <v>1</v>
      </c>
      <c r="BI35" s="1">
        <v>1</v>
      </c>
      <c r="BJ35" s="1">
        <v>1</v>
      </c>
      <c r="BK35" s="1">
        <v>1</v>
      </c>
      <c r="BL35" s="1">
        <v>1</v>
      </c>
      <c r="BM35" s="1">
        <v>1</v>
      </c>
      <c r="BN35" s="1">
        <v>1</v>
      </c>
      <c r="BO35" s="1">
        <v>1</v>
      </c>
      <c r="BP35" s="1">
        <v>1</v>
      </c>
      <c r="BQ35" s="1">
        <v>1</v>
      </c>
      <c r="BR35" s="1">
        <v>1</v>
      </c>
      <c r="BS35" s="1">
        <v>1</v>
      </c>
      <c r="BT35" s="1">
        <v>0</v>
      </c>
      <c r="BU35" s="1">
        <v>0</v>
      </c>
      <c r="BV35" s="1">
        <v>0</v>
      </c>
      <c r="BW35" s="1">
        <v>0</v>
      </c>
      <c r="BX35" s="1">
        <v>0</v>
      </c>
      <c r="BY35" s="1">
        <v>0</v>
      </c>
      <c r="BZ35" s="30"/>
      <c r="CA35" s="7">
        <f t="shared" si="0"/>
        <v>63</v>
      </c>
      <c r="CB35" s="165">
        <f t="shared" si="1"/>
        <v>91.304347826086953</v>
      </c>
    </row>
    <row r="36" spans="1:80" ht="45" customHeight="1" x14ac:dyDescent="0.25">
      <c r="A36" s="108" t="s">
        <v>375</v>
      </c>
      <c r="B36" s="54">
        <v>21</v>
      </c>
      <c r="C36" s="49" t="s">
        <v>4225</v>
      </c>
      <c r="D36" s="49" t="s">
        <v>181</v>
      </c>
      <c r="E36" s="1">
        <v>1</v>
      </c>
      <c r="F36" s="1">
        <v>1</v>
      </c>
      <c r="G36" s="1">
        <v>1</v>
      </c>
      <c r="H36" s="1">
        <v>1</v>
      </c>
      <c r="I36" s="1">
        <v>1</v>
      </c>
      <c r="J36" s="1">
        <v>1</v>
      </c>
      <c r="K36" s="1">
        <v>0</v>
      </c>
      <c r="L36" s="1">
        <v>1</v>
      </c>
      <c r="M36" s="1">
        <v>1</v>
      </c>
      <c r="N36" s="1">
        <v>1</v>
      </c>
      <c r="O36" s="30"/>
      <c r="P36" s="1">
        <v>1</v>
      </c>
      <c r="Q36" s="1">
        <v>1</v>
      </c>
      <c r="R36" s="30"/>
      <c r="S36" s="1">
        <v>1</v>
      </c>
      <c r="T36" s="1">
        <v>1</v>
      </c>
      <c r="U36" s="1">
        <v>0</v>
      </c>
      <c r="V36" s="1">
        <v>1</v>
      </c>
      <c r="W36" s="1">
        <v>1</v>
      </c>
      <c r="X36" s="1">
        <v>1</v>
      </c>
      <c r="Y36" s="1">
        <v>1</v>
      </c>
      <c r="Z36" s="1">
        <v>1</v>
      </c>
      <c r="AA36" s="30"/>
      <c r="AB36" s="1">
        <v>1</v>
      </c>
      <c r="AC36" s="1">
        <v>1</v>
      </c>
      <c r="AD36" s="1">
        <v>1</v>
      </c>
      <c r="AE36" s="1">
        <v>1</v>
      </c>
      <c r="AF36" s="1">
        <v>1</v>
      </c>
      <c r="AG36" s="1">
        <v>1</v>
      </c>
      <c r="AH36" s="1">
        <v>1</v>
      </c>
      <c r="AI36" s="1">
        <v>1</v>
      </c>
      <c r="AJ36" s="1">
        <v>1</v>
      </c>
      <c r="AK36" s="1">
        <v>1</v>
      </c>
      <c r="AL36" s="1">
        <v>1</v>
      </c>
      <c r="AM36" s="1">
        <v>1</v>
      </c>
      <c r="AN36" s="1">
        <v>1</v>
      </c>
      <c r="AO36" s="1">
        <v>1</v>
      </c>
      <c r="AP36" s="1">
        <v>1</v>
      </c>
      <c r="AQ36" s="1">
        <v>1</v>
      </c>
      <c r="AR36" s="1">
        <v>1</v>
      </c>
      <c r="AS36" s="1">
        <v>1</v>
      </c>
      <c r="AT36" s="1">
        <v>1</v>
      </c>
      <c r="AU36" s="1">
        <v>1</v>
      </c>
      <c r="AV36" s="1">
        <v>1</v>
      </c>
      <c r="AW36" s="1">
        <v>1</v>
      </c>
      <c r="AX36" s="1">
        <v>1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0</v>
      </c>
      <c r="BE36" s="30"/>
      <c r="BF36" s="1">
        <v>0</v>
      </c>
      <c r="BG36" s="1">
        <v>1</v>
      </c>
      <c r="BH36" s="1">
        <v>1</v>
      </c>
      <c r="BI36" s="1">
        <v>1</v>
      </c>
      <c r="BJ36" s="1">
        <v>1</v>
      </c>
      <c r="BK36" s="1">
        <v>1</v>
      </c>
      <c r="BL36" s="1">
        <v>1</v>
      </c>
      <c r="BM36" s="1">
        <v>1</v>
      </c>
      <c r="BN36" s="1">
        <v>1</v>
      </c>
      <c r="BO36" s="1">
        <v>1</v>
      </c>
      <c r="BP36" s="1">
        <v>1</v>
      </c>
      <c r="BQ36" s="1">
        <v>1</v>
      </c>
      <c r="BR36" s="1">
        <v>1</v>
      </c>
      <c r="BS36" s="1">
        <v>1</v>
      </c>
      <c r="BT36" s="1">
        <v>0</v>
      </c>
      <c r="BU36" s="1">
        <v>0</v>
      </c>
      <c r="BV36" s="1">
        <v>0</v>
      </c>
      <c r="BW36" s="1">
        <v>0</v>
      </c>
      <c r="BX36" s="1">
        <v>0</v>
      </c>
      <c r="BY36" s="1">
        <v>0</v>
      </c>
      <c r="BZ36" s="30"/>
      <c r="CA36" s="7">
        <f t="shared" si="0"/>
        <v>54</v>
      </c>
      <c r="CB36" s="165">
        <f t="shared" si="1"/>
        <v>78.260869565217391</v>
      </c>
    </row>
    <row r="37" spans="1:80" ht="45" customHeight="1" x14ac:dyDescent="0.25">
      <c r="A37" s="108" t="s">
        <v>375</v>
      </c>
      <c r="B37" s="54">
        <v>22</v>
      </c>
      <c r="C37" s="49" t="s">
        <v>4243</v>
      </c>
      <c r="D37" s="49" t="s">
        <v>182</v>
      </c>
      <c r="E37" s="1">
        <v>1</v>
      </c>
      <c r="F37" s="1">
        <v>1</v>
      </c>
      <c r="G37" s="1">
        <v>1</v>
      </c>
      <c r="H37" s="1">
        <v>0</v>
      </c>
      <c r="I37" s="1">
        <v>1</v>
      </c>
      <c r="J37" s="1">
        <v>1</v>
      </c>
      <c r="K37" s="1">
        <v>1</v>
      </c>
      <c r="L37" s="1">
        <v>1</v>
      </c>
      <c r="M37" s="1">
        <v>1</v>
      </c>
      <c r="N37" s="1">
        <v>1</v>
      </c>
      <c r="O37" s="30"/>
      <c r="P37" s="1">
        <v>1</v>
      </c>
      <c r="Q37" s="1">
        <v>1</v>
      </c>
      <c r="R37" s="30"/>
      <c r="S37" s="1">
        <v>1</v>
      </c>
      <c r="T37" s="1">
        <v>1</v>
      </c>
      <c r="U37" s="1">
        <v>0</v>
      </c>
      <c r="V37" s="1">
        <v>1</v>
      </c>
      <c r="W37" s="1">
        <v>1</v>
      </c>
      <c r="X37" s="1">
        <v>1</v>
      </c>
      <c r="Y37" s="1">
        <v>1</v>
      </c>
      <c r="Z37" s="1">
        <v>1</v>
      </c>
      <c r="AA37" s="30"/>
      <c r="AB37" s="1">
        <v>1</v>
      </c>
      <c r="AC37" s="1">
        <v>1</v>
      </c>
      <c r="AD37" s="1">
        <v>1</v>
      </c>
      <c r="AE37" s="1">
        <v>1</v>
      </c>
      <c r="AF37" s="1">
        <v>1</v>
      </c>
      <c r="AG37" s="1">
        <v>1</v>
      </c>
      <c r="AH37" s="1">
        <v>1</v>
      </c>
      <c r="AI37" s="1">
        <v>1</v>
      </c>
      <c r="AJ37" s="1">
        <v>1</v>
      </c>
      <c r="AK37" s="1">
        <v>1</v>
      </c>
      <c r="AL37" s="1">
        <v>1</v>
      </c>
      <c r="AM37" s="1">
        <v>1</v>
      </c>
      <c r="AN37" s="1">
        <v>1</v>
      </c>
      <c r="AO37" s="1">
        <v>1</v>
      </c>
      <c r="AP37" s="1">
        <v>1</v>
      </c>
      <c r="AQ37" s="1">
        <v>1</v>
      </c>
      <c r="AR37" s="1">
        <v>1</v>
      </c>
      <c r="AS37" s="1">
        <v>1</v>
      </c>
      <c r="AT37" s="1">
        <v>1</v>
      </c>
      <c r="AU37" s="1">
        <v>1</v>
      </c>
      <c r="AV37" s="1">
        <v>1</v>
      </c>
      <c r="AW37" s="1">
        <v>1</v>
      </c>
      <c r="AX37" s="1">
        <v>1</v>
      </c>
      <c r="AY37" s="1">
        <v>1</v>
      </c>
      <c r="AZ37" s="1">
        <v>1</v>
      </c>
      <c r="BA37" s="1">
        <v>1</v>
      </c>
      <c r="BB37" s="1">
        <v>1</v>
      </c>
      <c r="BC37" s="1">
        <v>1</v>
      </c>
      <c r="BD37" s="1">
        <v>1</v>
      </c>
      <c r="BE37" s="30"/>
      <c r="BF37" s="1">
        <v>1</v>
      </c>
      <c r="BG37" s="1">
        <v>1</v>
      </c>
      <c r="BH37" s="1">
        <v>1</v>
      </c>
      <c r="BI37" s="1">
        <v>1</v>
      </c>
      <c r="BJ37" s="1">
        <v>1</v>
      </c>
      <c r="BK37" s="1">
        <v>1</v>
      </c>
      <c r="BL37" s="1">
        <v>1</v>
      </c>
      <c r="BM37" s="1">
        <v>1</v>
      </c>
      <c r="BN37" s="1">
        <v>1</v>
      </c>
      <c r="BO37" s="1">
        <v>1</v>
      </c>
      <c r="BP37" s="1">
        <v>1</v>
      </c>
      <c r="BQ37" s="1">
        <v>1</v>
      </c>
      <c r="BR37" s="1">
        <v>1</v>
      </c>
      <c r="BS37" s="1">
        <v>1</v>
      </c>
      <c r="BT37" s="1">
        <v>0</v>
      </c>
      <c r="BU37" s="1">
        <v>0</v>
      </c>
      <c r="BV37" s="1">
        <v>0</v>
      </c>
      <c r="BW37" s="1">
        <v>0</v>
      </c>
      <c r="BX37" s="1">
        <v>0</v>
      </c>
      <c r="BY37" s="1">
        <v>0</v>
      </c>
      <c r="BZ37" s="30"/>
      <c r="CA37" s="7">
        <f t="shared" si="0"/>
        <v>61</v>
      </c>
      <c r="CB37" s="165">
        <f t="shared" si="1"/>
        <v>88.405797101449281</v>
      </c>
    </row>
    <row r="38" spans="1:80" ht="45" customHeight="1" x14ac:dyDescent="0.25">
      <c r="A38" s="108" t="s">
        <v>375</v>
      </c>
      <c r="B38" s="54">
        <v>23</v>
      </c>
      <c r="C38" s="49" t="s">
        <v>4267</v>
      </c>
      <c r="D38" s="49" t="s">
        <v>183</v>
      </c>
      <c r="E38" s="1">
        <v>1</v>
      </c>
      <c r="F38" s="1">
        <v>1</v>
      </c>
      <c r="G38" s="1">
        <v>1</v>
      </c>
      <c r="H38" s="1">
        <v>0</v>
      </c>
      <c r="I38" s="1">
        <v>1</v>
      </c>
      <c r="J38" s="1">
        <v>1</v>
      </c>
      <c r="K38" s="1">
        <v>0</v>
      </c>
      <c r="L38" s="1">
        <v>1</v>
      </c>
      <c r="M38" s="1">
        <v>0</v>
      </c>
      <c r="N38" s="1">
        <v>1</v>
      </c>
      <c r="O38" s="30"/>
      <c r="P38" s="1">
        <v>1</v>
      </c>
      <c r="Q38" s="1">
        <v>1</v>
      </c>
      <c r="R38" s="30"/>
      <c r="S38" s="1">
        <v>1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1</v>
      </c>
      <c r="Z38" s="1">
        <v>1</v>
      </c>
      <c r="AA38" s="30"/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1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30"/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>
        <v>0</v>
      </c>
      <c r="BQ38" s="1">
        <v>0</v>
      </c>
      <c r="BR38" s="1">
        <v>0</v>
      </c>
      <c r="BS38" s="1">
        <v>0</v>
      </c>
      <c r="BT38" s="1">
        <v>0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30"/>
      <c r="CA38" s="7">
        <f t="shared" si="0"/>
        <v>13</v>
      </c>
      <c r="CB38" s="165">
        <f t="shared" si="1"/>
        <v>18.840579710144929</v>
      </c>
    </row>
    <row r="39" spans="1:80" ht="45" customHeight="1" x14ac:dyDescent="0.25">
      <c r="A39" s="108" t="s">
        <v>375</v>
      </c>
      <c r="B39" s="54">
        <v>24</v>
      </c>
      <c r="C39" s="49" t="s">
        <v>4269</v>
      </c>
      <c r="D39" s="49" t="s">
        <v>184</v>
      </c>
      <c r="E39" s="1">
        <v>1</v>
      </c>
      <c r="F39" s="1">
        <v>1</v>
      </c>
      <c r="G39" s="1">
        <v>1</v>
      </c>
      <c r="H39" s="1">
        <v>1</v>
      </c>
      <c r="I39" s="1">
        <v>1</v>
      </c>
      <c r="J39" s="1">
        <v>1</v>
      </c>
      <c r="K39" s="1">
        <v>1</v>
      </c>
      <c r="L39" s="1">
        <v>1</v>
      </c>
      <c r="M39" s="1">
        <v>1</v>
      </c>
      <c r="N39" s="1">
        <v>1</v>
      </c>
      <c r="O39" s="30"/>
      <c r="P39" s="1">
        <v>1</v>
      </c>
      <c r="Q39" s="1">
        <v>1</v>
      </c>
      <c r="R39" s="30"/>
      <c r="S39" s="1">
        <v>1</v>
      </c>
      <c r="T39" s="1">
        <v>1</v>
      </c>
      <c r="U39" s="1">
        <v>1</v>
      </c>
      <c r="V39" s="1">
        <v>1</v>
      </c>
      <c r="W39" s="1">
        <v>1</v>
      </c>
      <c r="X39" s="1">
        <v>1</v>
      </c>
      <c r="Y39" s="1">
        <v>1</v>
      </c>
      <c r="Z39" s="1">
        <v>1</v>
      </c>
      <c r="AA39" s="30"/>
      <c r="AB39" s="1">
        <v>1</v>
      </c>
      <c r="AC39" s="1">
        <v>1</v>
      </c>
      <c r="AD39" s="1">
        <v>1</v>
      </c>
      <c r="AE39" s="1">
        <v>1</v>
      </c>
      <c r="AF39" s="1">
        <v>1</v>
      </c>
      <c r="AG39" s="1">
        <v>1</v>
      </c>
      <c r="AH39" s="1">
        <v>1</v>
      </c>
      <c r="AI39" s="1">
        <v>1</v>
      </c>
      <c r="AJ39" s="1">
        <v>1</v>
      </c>
      <c r="AK39" s="1">
        <v>1</v>
      </c>
      <c r="AL39" s="1">
        <v>1</v>
      </c>
      <c r="AM39" s="1">
        <v>1</v>
      </c>
      <c r="AN39" s="1">
        <v>1</v>
      </c>
      <c r="AO39" s="1">
        <v>1</v>
      </c>
      <c r="AP39" s="1">
        <v>1</v>
      </c>
      <c r="AQ39" s="1">
        <v>1</v>
      </c>
      <c r="AR39" s="1">
        <v>1</v>
      </c>
      <c r="AS39" s="1">
        <v>1</v>
      </c>
      <c r="AT39" s="1">
        <v>0</v>
      </c>
      <c r="AU39" s="1">
        <v>1</v>
      </c>
      <c r="AV39" s="1">
        <v>1</v>
      </c>
      <c r="AW39" s="1">
        <v>1</v>
      </c>
      <c r="AX39" s="1">
        <v>1</v>
      </c>
      <c r="AY39" s="1">
        <v>1</v>
      </c>
      <c r="AZ39" s="1">
        <v>1</v>
      </c>
      <c r="BA39" s="1">
        <v>1</v>
      </c>
      <c r="BB39" s="1">
        <v>1</v>
      </c>
      <c r="BC39" s="1">
        <v>1</v>
      </c>
      <c r="BD39" s="1">
        <v>1</v>
      </c>
      <c r="BE39" s="30"/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0</v>
      </c>
      <c r="BM39" s="1">
        <v>0</v>
      </c>
      <c r="BN39" s="1">
        <v>1</v>
      </c>
      <c r="BO39" s="1">
        <v>1</v>
      </c>
      <c r="BP39" s="1">
        <v>1</v>
      </c>
      <c r="BQ39" s="1">
        <v>1</v>
      </c>
      <c r="BR39" s="1">
        <v>1</v>
      </c>
      <c r="BS39" s="1">
        <v>1</v>
      </c>
      <c r="BT39" s="1">
        <v>0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30"/>
      <c r="CA39" s="7">
        <f t="shared" si="0"/>
        <v>54</v>
      </c>
      <c r="CB39" s="165">
        <f t="shared" si="1"/>
        <v>78.260869565217391</v>
      </c>
    </row>
    <row r="40" spans="1:80" ht="45" customHeight="1" x14ac:dyDescent="0.25">
      <c r="A40" s="108" t="s">
        <v>375</v>
      </c>
      <c r="B40" s="54">
        <v>25</v>
      </c>
      <c r="C40" s="49" t="s">
        <v>4289</v>
      </c>
      <c r="D40" s="49" t="s">
        <v>185</v>
      </c>
      <c r="E40" s="1">
        <v>1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">
        <v>1</v>
      </c>
      <c r="M40" s="1">
        <v>1</v>
      </c>
      <c r="N40" s="1">
        <v>1</v>
      </c>
      <c r="O40" s="30"/>
      <c r="P40" s="1">
        <v>1</v>
      </c>
      <c r="Q40" s="1">
        <v>1</v>
      </c>
      <c r="R40" s="30"/>
      <c r="S40" s="1">
        <v>1</v>
      </c>
      <c r="T40" s="1">
        <v>1</v>
      </c>
      <c r="U40" s="1">
        <v>1</v>
      </c>
      <c r="V40" s="1">
        <v>1</v>
      </c>
      <c r="W40" s="1">
        <v>1</v>
      </c>
      <c r="X40" s="1">
        <v>1</v>
      </c>
      <c r="Y40" s="1">
        <v>1</v>
      </c>
      <c r="Z40" s="1">
        <v>1</v>
      </c>
      <c r="AA40" s="30"/>
      <c r="AB40" s="1">
        <v>1</v>
      </c>
      <c r="AC40" s="1">
        <v>1</v>
      </c>
      <c r="AD40" s="1">
        <v>1</v>
      </c>
      <c r="AE40" s="1">
        <v>1</v>
      </c>
      <c r="AF40" s="1">
        <v>1</v>
      </c>
      <c r="AG40" s="1">
        <v>1</v>
      </c>
      <c r="AH40" s="1">
        <v>1</v>
      </c>
      <c r="AI40" s="1">
        <v>1</v>
      </c>
      <c r="AJ40" s="1">
        <v>1</v>
      </c>
      <c r="AK40" s="1">
        <v>1</v>
      </c>
      <c r="AL40" s="1">
        <v>1</v>
      </c>
      <c r="AM40" s="1">
        <v>1</v>
      </c>
      <c r="AN40" s="1">
        <v>1</v>
      </c>
      <c r="AO40" s="1">
        <v>1</v>
      </c>
      <c r="AP40" s="1">
        <v>1</v>
      </c>
      <c r="AQ40" s="1">
        <v>1</v>
      </c>
      <c r="AR40" s="1">
        <v>1</v>
      </c>
      <c r="AS40" s="1">
        <v>1</v>
      </c>
      <c r="AT40" s="1">
        <v>1</v>
      </c>
      <c r="AU40" s="1">
        <v>1</v>
      </c>
      <c r="AV40" s="1">
        <v>1</v>
      </c>
      <c r="AW40" s="1">
        <v>1</v>
      </c>
      <c r="AX40" s="1">
        <v>1</v>
      </c>
      <c r="AY40" s="1">
        <v>1</v>
      </c>
      <c r="AZ40" s="1">
        <v>1</v>
      </c>
      <c r="BA40" s="1">
        <v>1</v>
      </c>
      <c r="BB40" s="1">
        <v>1</v>
      </c>
      <c r="BC40" s="1">
        <v>1</v>
      </c>
      <c r="BD40" s="1">
        <v>1</v>
      </c>
      <c r="BE40" s="30"/>
      <c r="BF40" s="1">
        <v>1</v>
      </c>
      <c r="BG40" s="1">
        <v>1</v>
      </c>
      <c r="BH40" s="1">
        <v>1</v>
      </c>
      <c r="BI40" s="1">
        <v>1</v>
      </c>
      <c r="BJ40" s="1">
        <v>1</v>
      </c>
      <c r="BK40" s="1">
        <v>1</v>
      </c>
      <c r="BL40" s="1">
        <v>1</v>
      </c>
      <c r="BM40" s="1">
        <v>1</v>
      </c>
      <c r="BN40" s="1">
        <v>1</v>
      </c>
      <c r="BO40" s="1">
        <v>1</v>
      </c>
      <c r="BP40" s="1">
        <v>1</v>
      </c>
      <c r="BQ40" s="1">
        <v>1</v>
      </c>
      <c r="BR40" s="1">
        <v>1</v>
      </c>
      <c r="BS40" s="1">
        <v>1</v>
      </c>
      <c r="BT40" s="1">
        <v>0</v>
      </c>
      <c r="BU40" s="1">
        <v>0</v>
      </c>
      <c r="BV40" s="1">
        <v>0</v>
      </c>
      <c r="BW40" s="1">
        <v>0</v>
      </c>
      <c r="BX40" s="1">
        <v>0</v>
      </c>
      <c r="BY40" s="1">
        <v>0</v>
      </c>
      <c r="BZ40" s="30"/>
      <c r="CA40" s="7">
        <f t="shared" si="0"/>
        <v>63</v>
      </c>
      <c r="CB40" s="165">
        <f t="shared" si="1"/>
        <v>91.304347826086953</v>
      </c>
    </row>
    <row r="41" spans="1:80" ht="45" customHeight="1" x14ac:dyDescent="0.25">
      <c r="A41" s="108" t="s">
        <v>375</v>
      </c>
      <c r="B41" s="54">
        <v>26</v>
      </c>
      <c r="C41" s="49" t="s">
        <v>5421</v>
      </c>
      <c r="D41" s="49" t="s">
        <v>5420</v>
      </c>
      <c r="E41" s="1">
        <v>1</v>
      </c>
      <c r="F41" s="1">
        <v>1</v>
      </c>
      <c r="G41" s="1">
        <v>1</v>
      </c>
      <c r="H41" s="58">
        <v>1</v>
      </c>
      <c r="I41" s="1">
        <v>1</v>
      </c>
      <c r="J41" s="1">
        <v>1</v>
      </c>
      <c r="K41" s="58">
        <v>1</v>
      </c>
      <c r="L41" s="1">
        <v>1</v>
      </c>
      <c r="M41" s="58">
        <v>1</v>
      </c>
      <c r="N41" s="1">
        <v>1</v>
      </c>
      <c r="O41" s="59"/>
      <c r="P41" s="1">
        <v>1</v>
      </c>
      <c r="Q41" s="1">
        <v>1</v>
      </c>
      <c r="R41" s="59"/>
      <c r="S41" s="1">
        <v>1</v>
      </c>
      <c r="T41" s="1">
        <v>0</v>
      </c>
      <c r="U41" s="58">
        <v>1</v>
      </c>
      <c r="V41" s="58">
        <v>1</v>
      </c>
      <c r="W41" s="58">
        <v>1</v>
      </c>
      <c r="X41" s="58">
        <v>1</v>
      </c>
      <c r="Y41" s="58">
        <v>1</v>
      </c>
      <c r="Z41" s="58">
        <v>1</v>
      </c>
      <c r="AA41" s="59"/>
      <c r="AB41" s="58">
        <v>1</v>
      </c>
      <c r="AC41" s="58">
        <v>1</v>
      </c>
      <c r="AD41" s="1">
        <v>0</v>
      </c>
      <c r="AE41" s="1">
        <v>0</v>
      </c>
      <c r="AF41" s="58">
        <v>1</v>
      </c>
      <c r="AG41" s="58">
        <v>1</v>
      </c>
      <c r="AH41" s="58">
        <v>1</v>
      </c>
      <c r="AI41" s="58">
        <v>1</v>
      </c>
      <c r="AJ41" s="58">
        <v>1</v>
      </c>
      <c r="AK41" s="58">
        <v>1</v>
      </c>
      <c r="AL41" s="58">
        <v>1</v>
      </c>
      <c r="AM41" s="58">
        <v>1</v>
      </c>
      <c r="AN41" s="58">
        <v>1</v>
      </c>
      <c r="AO41" s="58">
        <v>1</v>
      </c>
      <c r="AP41" s="58">
        <v>1</v>
      </c>
      <c r="AQ41" s="58">
        <v>1</v>
      </c>
      <c r="AR41" s="58">
        <v>1</v>
      </c>
      <c r="AS41" s="58">
        <v>1</v>
      </c>
      <c r="AT41" s="58">
        <v>1</v>
      </c>
      <c r="AU41" s="58">
        <v>1</v>
      </c>
      <c r="AV41" s="58">
        <v>1</v>
      </c>
      <c r="AW41" s="58">
        <v>1</v>
      </c>
      <c r="AX41" s="58">
        <v>1</v>
      </c>
      <c r="AY41" s="58">
        <v>1</v>
      </c>
      <c r="AZ41" s="58">
        <v>1</v>
      </c>
      <c r="BA41" s="58">
        <v>1</v>
      </c>
      <c r="BB41" s="58">
        <v>1</v>
      </c>
      <c r="BC41" s="58">
        <v>0</v>
      </c>
      <c r="BD41" s="58">
        <v>0</v>
      </c>
      <c r="BE41" s="59"/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58">
        <v>1</v>
      </c>
      <c r="BO41" s="58">
        <v>1</v>
      </c>
      <c r="BP41" s="58">
        <v>1</v>
      </c>
      <c r="BQ41" s="58">
        <v>1</v>
      </c>
      <c r="BR41" s="58">
        <v>1</v>
      </c>
      <c r="BS41" s="58">
        <v>1</v>
      </c>
      <c r="BT41" s="1">
        <v>0</v>
      </c>
      <c r="BU41" s="1">
        <v>0</v>
      </c>
      <c r="BV41" s="1">
        <v>0</v>
      </c>
      <c r="BW41" s="1">
        <v>0</v>
      </c>
      <c r="BX41" s="1">
        <v>0</v>
      </c>
      <c r="BY41" s="1">
        <v>0</v>
      </c>
      <c r="BZ41" s="59"/>
      <c r="CA41" s="7">
        <f t="shared" ref="CA41:CA47" si="2">SUM(E41:BZ41)</f>
        <v>50</v>
      </c>
      <c r="CB41" s="165">
        <f t="shared" ref="CB41:CB47" si="3">CA41/($BZ$2-5)*100</f>
        <v>72.463768115942031</v>
      </c>
    </row>
    <row r="42" spans="1:80" ht="45" customHeight="1" x14ac:dyDescent="0.25">
      <c r="A42" s="108" t="s">
        <v>375</v>
      </c>
      <c r="B42" s="54">
        <v>27</v>
      </c>
      <c r="C42" s="49" t="s">
        <v>5437</v>
      </c>
      <c r="D42" s="49" t="s">
        <v>5436</v>
      </c>
      <c r="E42" s="1">
        <v>1</v>
      </c>
      <c r="F42" s="1">
        <v>1</v>
      </c>
      <c r="G42" s="1">
        <v>1</v>
      </c>
      <c r="H42" s="58">
        <v>0</v>
      </c>
      <c r="I42" s="1">
        <v>1</v>
      </c>
      <c r="J42" s="1">
        <v>1</v>
      </c>
      <c r="K42" s="58">
        <v>0</v>
      </c>
      <c r="L42" s="1">
        <v>1</v>
      </c>
      <c r="M42" s="58">
        <v>0</v>
      </c>
      <c r="N42" s="1">
        <v>1</v>
      </c>
      <c r="O42" s="59"/>
      <c r="P42" s="1">
        <v>1</v>
      </c>
      <c r="Q42" s="1">
        <v>1</v>
      </c>
      <c r="R42" s="59"/>
      <c r="S42" s="1">
        <v>1</v>
      </c>
      <c r="T42" s="1">
        <v>0</v>
      </c>
      <c r="U42" s="58">
        <v>0</v>
      </c>
      <c r="V42" s="58">
        <v>0</v>
      </c>
      <c r="W42" s="58">
        <v>0</v>
      </c>
      <c r="X42" s="58">
        <v>0</v>
      </c>
      <c r="Y42" s="58">
        <v>1</v>
      </c>
      <c r="Z42" s="58">
        <v>1</v>
      </c>
      <c r="AA42" s="59"/>
      <c r="AB42" s="58">
        <v>0</v>
      </c>
      <c r="AC42" s="58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58">
        <v>0</v>
      </c>
      <c r="AL42" s="58">
        <v>0</v>
      </c>
      <c r="AM42" s="58">
        <v>0</v>
      </c>
      <c r="AN42" s="58">
        <v>0</v>
      </c>
      <c r="AO42" s="58">
        <v>0</v>
      </c>
      <c r="AP42" s="58">
        <v>0</v>
      </c>
      <c r="AQ42" s="58">
        <v>0</v>
      </c>
      <c r="AR42" s="58">
        <v>1</v>
      </c>
      <c r="AS42" s="58">
        <v>0</v>
      </c>
      <c r="AT42" s="58">
        <v>0</v>
      </c>
      <c r="AU42" s="58">
        <v>0</v>
      </c>
      <c r="AV42" s="58">
        <v>0</v>
      </c>
      <c r="AW42" s="58">
        <v>0</v>
      </c>
      <c r="AX42" s="58">
        <v>0</v>
      </c>
      <c r="AY42" s="58">
        <v>0</v>
      </c>
      <c r="AZ42" s="58">
        <v>0</v>
      </c>
      <c r="BA42" s="58">
        <v>0</v>
      </c>
      <c r="BB42" s="58">
        <v>0</v>
      </c>
      <c r="BC42" s="58">
        <v>0</v>
      </c>
      <c r="BD42" s="58">
        <v>0</v>
      </c>
      <c r="BE42" s="59"/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0</v>
      </c>
      <c r="BS42" s="1">
        <v>0</v>
      </c>
      <c r="BT42" s="1">
        <v>0</v>
      </c>
      <c r="BU42" s="1">
        <v>0</v>
      </c>
      <c r="BV42" s="1">
        <v>0</v>
      </c>
      <c r="BW42" s="1">
        <v>0</v>
      </c>
      <c r="BX42" s="1">
        <v>0</v>
      </c>
      <c r="BY42" s="1">
        <v>0</v>
      </c>
      <c r="BZ42" s="59"/>
      <c r="CA42" s="7">
        <f t="shared" si="2"/>
        <v>13</v>
      </c>
      <c r="CB42" s="165">
        <f t="shared" si="3"/>
        <v>18.840579710144929</v>
      </c>
    </row>
    <row r="43" spans="1:80" ht="45" customHeight="1" x14ac:dyDescent="0.25">
      <c r="A43" s="108" t="s">
        <v>375</v>
      </c>
      <c r="B43" s="54">
        <v>28</v>
      </c>
      <c r="C43" s="49" t="s">
        <v>5439</v>
      </c>
      <c r="D43" s="49" t="s">
        <v>5438</v>
      </c>
      <c r="E43" s="1">
        <v>1</v>
      </c>
      <c r="F43" s="1">
        <v>1</v>
      </c>
      <c r="G43" s="1">
        <v>1</v>
      </c>
      <c r="H43" s="58">
        <v>0</v>
      </c>
      <c r="I43" s="1">
        <v>1</v>
      </c>
      <c r="J43" s="1">
        <v>1</v>
      </c>
      <c r="K43" s="58">
        <v>0</v>
      </c>
      <c r="L43" s="1">
        <v>1</v>
      </c>
      <c r="M43" s="58">
        <v>0</v>
      </c>
      <c r="N43" s="1">
        <v>1</v>
      </c>
      <c r="O43" s="59"/>
      <c r="P43" s="1">
        <v>1</v>
      </c>
      <c r="Q43" s="1">
        <v>1</v>
      </c>
      <c r="R43" s="59"/>
      <c r="S43" s="1">
        <v>1</v>
      </c>
      <c r="T43" s="1">
        <v>0</v>
      </c>
      <c r="U43" s="58">
        <v>0</v>
      </c>
      <c r="V43" s="58">
        <v>0</v>
      </c>
      <c r="W43" s="58">
        <v>0</v>
      </c>
      <c r="X43" s="58">
        <v>0</v>
      </c>
      <c r="Y43" s="58">
        <v>1</v>
      </c>
      <c r="Z43" s="58">
        <v>1</v>
      </c>
      <c r="AA43" s="59"/>
      <c r="AB43" s="58">
        <v>0</v>
      </c>
      <c r="AC43" s="58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58">
        <v>0</v>
      </c>
      <c r="AL43" s="58">
        <v>0</v>
      </c>
      <c r="AM43" s="58">
        <v>0</v>
      </c>
      <c r="AN43" s="58">
        <v>0</v>
      </c>
      <c r="AO43" s="58">
        <v>0</v>
      </c>
      <c r="AP43" s="58">
        <v>0</v>
      </c>
      <c r="AQ43" s="58">
        <v>0</v>
      </c>
      <c r="AR43" s="58">
        <v>1</v>
      </c>
      <c r="AS43" s="58">
        <v>0</v>
      </c>
      <c r="AT43" s="58">
        <v>0</v>
      </c>
      <c r="AU43" s="58">
        <v>0</v>
      </c>
      <c r="AV43" s="58">
        <v>0</v>
      </c>
      <c r="AW43" s="58">
        <v>0</v>
      </c>
      <c r="AX43" s="58">
        <v>0</v>
      </c>
      <c r="AY43" s="58">
        <v>0</v>
      </c>
      <c r="AZ43" s="58">
        <v>0</v>
      </c>
      <c r="BA43" s="58">
        <v>0</v>
      </c>
      <c r="BB43" s="58">
        <v>0</v>
      </c>
      <c r="BC43" s="58">
        <v>0</v>
      </c>
      <c r="BD43" s="58">
        <v>0</v>
      </c>
      <c r="BE43" s="59"/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59"/>
      <c r="CA43" s="7">
        <f t="shared" si="2"/>
        <v>13</v>
      </c>
      <c r="CB43" s="165">
        <f t="shared" si="3"/>
        <v>18.840579710144929</v>
      </c>
    </row>
    <row r="44" spans="1:80" ht="45" customHeight="1" x14ac:dyDescent="0.25">
      <c r="A44" s="108" t="s">
        <v>375</v>
      </c>
      <c r="B44" s="54">
        <v>29</v>
      </c>
      <c r="C44" s="49" t="s">
        <v>5442</v>
      </c>
      <c r="D44" s="49" t="s">
        <v>5441</v>
      </c>
      <c r="E44" s="1">
        <v>1</v>
      </c>
      <c r="F44" s="1">
        <v>1</v>
      </c>
      <c r="G44" s="1">
        <v>1</v>
      </c>
      <c r="H44" s="58">
        <v>0</v>
      </c>
      <c r="I44" s="1">
        <v>1</v>
      </c>
      <c r="J44" s="1">
        <v>1</v>
      </c>
      <c r="K44" s="58">
        <v>0</v>
      </c>
      <c r="L44" s="1">
        <v>1</v>
      </c>
      <c r="M44" s="58">
        <v>0</v>
      </c>
      <c r="N44" s="1">
        <v>1</v>
      </c>
      <c r="O44" s="59"/>
      <c r="P44" s="1">
        <v>1</v>
      </c>
      <c r="Q44" s="1">
        <v>1</v>
      </c>
      <c r="R44" s="59"/>
      <c r="S44" s="1">
        <v>1</v>
      </c>
      <c r="T44" s="1">
        <v>0</v>
      </c>
      <c r="U44" s="58">
        <v>1</v>
      </c>
      <c r="V44" s="58">
        <v>1</v>
      </c>
      <c r="W44" s="58">
        <v>0</v>
      </c>
      <c r="X44" s="58">
        <v>0</v>
      </c>
      <c r="Y44" s="58">
        <v>1</v>
      </c>
      <c r="Z44" s="58">
        <v>1</v>
      </c>
      <c r="AA44" s="59"/>
      <c r="AB44" s="58">
        <v>0</v>
      </c>
      <c r="AC44" s="58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58">
        <v>1</v>
      </c>
      <c r="AL44" s="58">
        <v>1</v>
      </c>
      <c r="AM44" s="58">
        <v>1</v>
      </c>
      <c r="AN44" s="58">
        <v>1</v>
      </c>
      <c r="AO44" s="58">
        <v>1</v>
      </c>
      <c r="AP44" s="58">
        <v>1</v>
      </c>
      <c r="AQ44" s="58">
        <v>0</v>
      </c>
      <c r="AR44" s="58">
        <v>1</v>
      </c>
      <c r="AS44" s="58">
        <v>0</v>
      </c>
      <c r="AT44" s="58">
        <v>0</v>
      </c>
      <c r="AU44" s="58">
        <v>0</v>
      </c>
      <c r="AV44" s="58">
        <v>0</v>
      </c>
      <c r="AW44" s="58">
        <v>0</v>
      </c>
      <c r="AX44" s="58">
        <v>0</v>
      </c>
      <c r="AY44" s="58">
        <v>0</v>
      </c>
      <c r="AZ44" s="58">
        <v>0</v>
      </c>
      <c r="BA44" s="58">
        <v>0</v>
      </c>
      <c r="BB44" s="58">
        <v>0</v>
      </c>
      <c r="BC44" s="58">
        <v>0</v>
      </c>
      <c r="BD44" s="58">
        <v>0</v>
      </c>
      <c r="BE44" s="59"/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0</v>
      </c>
      <c r="BQ44" s="1">
        <v>0</v>
      </c>
      <c r="BR44" s="1">
        <v>0</v>
      </c>
      <c r="BS44" s="1">
        <v>0</v>
      </c>
      <c r="BT44" s="1">
        <v>0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59"/>
      <c r="CA44" s="7">
        <f t="shared" si="2"/>
        <v>21</v>
      </c>
      <c r="CB44" s="165">
        <f t="shared" si="3"/>
        <v>30.434782608695656</v>
      </c>
    </row>
    <row r="45" spans="1:80" ht="45" customHeight="1" x14ac:dyDescent="0.25">
      <c r="A45" s="108" t="s">
        <v>375</v>
      </c>
      <c r="B45" s="54">
        <v>30</v>
      </c>
      <c r="C45" s="49" t="s">
        <v>5449</v>
      </c>
      <c r="D45" s="49" t="s">
        <v>5448</v>
      </c>
      <c r="E45" s="1">
        <v>1</v>
      </c>
      <c r="F45" s="1">
        <v>1</v>
      </c>
      <c r="G45" s="1">
        <v>1</v>
      </c>
      <c r="H45" s="58">
        <v>1</v>
      </c>
      <c r="I45" s="1">
        <v>1</v>
      </c>
      <c r="J45" s="1">
        <v>1</v>
      </c>
      <c r="K45" s="58">
        <v>1</v>
      </c>
      <c r="L45" s="1">
        <v>1</v>
      </c>
      <c r="M45" s="58">
        <v>1</v>
      </c>
      <c r="N45" s="1">
        <v>1</v>
      </c>
      <c r="O45" s="59"/>
      <c r="P45" s="1">
        <v>1</v>
      </c>
      <c r="Q45" s="1">
        <v>1</v>
      </c>
      <c r="R45" s="59"/>
      <c r="S45" s="1">
        <v>1</v>
      </c>
      <c r="T45" s="58">
        <v>1</v>
      </c>
      <c r="U45" s="58">
        <v>1</v>
      </c>
      <c r="V45" s="58">
        <v>1</v>
      </c>
      <c r="W45" s="58">
        <v>0</v>
      </c>
      <c r="X45" s="58">
        <v>1</v>
      </c>
      <c r="Y45" s="58">
        <v>1</v>
      </c>
      <c r="Z45" s="58">
        <v>1</v>
      </c>
      <c r="AA45" s="59"/>
      <c r="AB45" s="58">
        <v>1</v>
      </c>
      <c r="AC45" s="58">
        <v>1</v>
      </c>
      <c r="AD45" s="58">
        <v>1</v>
      </c>
      <c r="AE45" s="58">
        <v>1</v>
      </c>
      <c r="AF45" s="58">
        <v>1</v>
      </c>
      <c r="AG45" s="58">
        <v>1</v>
      </c>
      <c r="AH45" s="58">
        <v>1</v>
      </c>
      <c r="AI45" s="58">
        <v>1</v>
      </c>
      <c r="AJ45" s="58">
        <v>1</v>
      </c>
      <c r="AK45" s="58">
        <v>1</v>
      </c>
      <c r="AL45" s="58">
        <v>1</v>
      </c>
      <c r="AM45" s="58">
        <v>1</v>
      </c>
      <c r="AN45" s="58">
        <v>1</v>
      </c>
      <c r="AO45" s="58">
        <v>1</v>
      </c>
      <c r="AP45" s="58">
        <v>1</v>
      </c>
      <c r="AQ45" s="58">
        <v>1</v>
      </c>
      <c r="AR45" s="58">
        <v>1</v>
      </c>
      <c r="AS45" s="58">
        <v>1</v>
      </c>
      <c r="AT45" s="58">
        <v>1</v>
      </c>
      <c r="AU45" s="58">
        <v>1</v>
      </c>
      <c r="AV45" s="58">
        <v>1</v>
      </c>
      <c r="AW45" s="58">
        <v>1</v>
      </c>
      <c r="AX45" s="58">
        <v>1</v>
      </c>
      <c r="AY45" s="58">
        <v>1</v>
      </c>
      <c r="AZ45" s="58">
        <v>1</v>
      </c>
      <c r="BA45" s="58">
        <v>1</v>
      </c>
      <c r="BB45" s="58">
        <v>1</v>
      </c>
      <c r="BC45" s="58">
        <v>1</v>
      </c>
      <c r="BD45" s="58">
        <v>1</v>
      </c>
      <c r="BE45" s="59"/>
      <c r="BF45" s="58">
        <v>1</v>
      </c>
      <c r="BG45" s="58">
        <v>1</v>
      </c>
      <c r="BH45" s="58">
        <v>1</v>
      </c>
      <c r="BI45" s="58">
        <v>1</v>
      </c>
      <c r="BJ45" s="58">
        <v>1</v>
      </c>
      <c r="BK45" s="58">
        <v>1</v>
      </c>
      <c r="BL45" s="58">
        <v>1</v>
      </c>
      <c r="BM45" s="58">
        <v>1</v>
      </c>
      <c r="BN45" s="58">
        <v>1</v>
      </c>
      <c r="BO45" s="58">
        <v>1</v>
      </c>
      <c r="BP45" s="58">
        <v>1</v>
      </c>
      <c r="BQ45" s="58">
        <v>1</v>
      </c>
      <c r="BR45" s="58">
        <v>1</v>
      </c>
      <c r="BS45" s="58">
        <v>1</v>
      </c>
      <c r="BT45" s="58">
        <v>1</v>
      </c>
      <c r="BU45" s="58">
        <v>1</v>
      </c>
      <c r="BV45" s="58">
        <v>1</v>
      </c>
      <c r="BW45" s="58">
        <v>1</v>
      </c>
      <c r="BX45" s="58">
        <v>1</v>
      </c>
      <c r="BY45" s="58">
        <v>1</v>
      </c>
      <c r="BZ45" s="59"/>
      <c r="CA45" s="7">
        <f t="shared" si="2"/>
        <v>68</v>
      </c>
      <c r="CB45" s="165">
        <f t="shared" si="3"/>
        <v>98.550724637681171</v>
      </c>
    </row>
    <row r="46" spans="1:80" ht="45" customHeight="1" x14ac:dyDescent="0.25">
      <c r="A46" s="108" t="s">
        <v>375</v>
      </c>
      <c r="B46" s="54">
        <v>31</v>
      </c>
      <c r="C46" s="49" t="s">
        <v>5479</v>
      </c>
      <c r="D46" s="49" t="s">
        <v>5478</v>
      </c>
      <c r="E46" s="1">
        <v>1</v>
      </c>
      <c r="F46" s="1">
        <v>1</v>
      </c>
      <c r="G46" s="1">
        <v>1</v>
      </c>
      <c r="H46" s="58">
        <v>1</v>
      </c>
      <c r="I46" s="1">
        <v>1</v>
      </c>
      <c r="J46" s="1">
        <v>1</v>
      </c>
      <c r="K46" s="58">
        <v>0</v>
      </c>
      <c r="L46" s="1">
        <v>1</v>
      </c>
      <c r="M46" s="58">
        <v>1</v>
      </c>
      <c r="N46" s="1">
        <v>1</v>
      </c>
      <c r="O46" s="59"/>
      <c r="P46" s="1">
        <v>1</v>
      </c>
      <c r="Q46" s="1">
        <v>1</v>
      </c>
      <c r="R46" s="59"/>
      <c r="S46" s="1">
        <v>1</v>
      </c>
      <c r="T46" s="58">
        <v>0</v>
      </c>
      <c r="U46" s="58">
        <v>0</v>
      </c>
      <c r="V46" s="58">
        <v>0</v>
      </c>
      <c r="W46" s="58">
        <v>0</v>
      </c>
      <c r="X46" s="58">
        <v>0</v>
      </c>
      <c r="Y46" s="58">
        <v>1</v>
      </c>
      <c r="Z46" s="58">
        <v>1</v>
      </c>
      <c r="AA46" s="59"/>
      <c r="AB46" s="58">
        <v>1</v>
      </c>
      <c r="AC46" s="58">
        <v>1</v>
      </c>
      <c r="AD46" s="58">
        <v>0</v>
      </c>
      <c r="AE46" s="58">
        <v>0</v>
      </c>
      <c r="AF46" s="58">
        <v>1</v>
      </c>
      <c r="AG46" s="58">
        <v>0</v>
      </c>
      <c r="AH46" s="58">
        <v>1</v>
      </c>
      <c r="AI46" s="58">
        <v>1</v>
      </c>
      <c r="AJ46" s="58">
        <v>0</v>
      </c>
      <c r="AK46" s="58">
        <v>1</v>
      </c>
      <c r="AL46" s="58">
        <v>1</v>
      </c>
      <c r="AM46" s="58">
        <v>1</v>
      </c>
      <c r="AN46" s="58">
        <v>1</v>
      </c>
      <c r="AO46" s="58">
        <v>1</v>
      </c>
      <c r="AP46" s="58">
        <v>0</v>
      </c>
      <c r="AQ46" s="58">
        <v>1</v>
      </c>
      <c r="AR46" s="58">
        <v>1</v>
      </c>
      <c r="AS46" s="58">
        <v>0</v>
      </c>
      <c r="AT46" s="58">
        <v>1</v>
      </c>
      <c r="AU46" s="58">
        <v>0</v>
      </c>
      <c r="AV46" s="58">
        <v>1</v>
      </c>
      <c r="AW46" s="58">
        <v>1</v>
      </c>
      <c r="AX46" s="58">
        <v>1</v>
      </c>
      <c r="AY46" s="58">
        <v>0</v>
      </c>
      <c r="AZ46" s="58">
        <v>0</v>
      </c>
      <c r="BA46" s="58">
        <v>0</v>
      </c>
      <c r="BB46" s="58">
        <v>0</v>
      </c>
      <c r="BC46" s="58">
        <v>0</v>
      </c>
      <c r="BD46" s="58">
        <v>0</v>
      </c>
      <c r="BE46" s="59"/>
      <c r="BF46" s="58">
        <v>0</v>
      </c>
      <c r="BG46" s="58">
        <v>0</v>
      </c>
      <c r="BH46" s="58">
        <v>1</v>
      </c>
      <c r="BI46" s="58">
        <v>0</v>
      </c>
      <c r="BJ46" s="58">
        <v>1</v>
      </c>
      <c r="BK46" s="58">
        <v>1</v>
      </c>
      <c r="BL46" s="58">
        <v>0</v>
      </c>
      <c r="BM46" s="58">
        <v>0</v>
      </c>
      <c r="BN46" s="58">
        <v>0</v>
      </c>
      <c r="BO46" s="58">
        <v>0</v>
      </c>
      <c r="BP46" s="58">
        <v>0</v>
      </c>
      <c r="BQ46" s="58">
        <v>0</v>
      </c>
      <c r="BR46" s="58">
        <v>0</v>
      </c>
      <c r="BS46" s="58">
        <v>0</v>
      </c>
      <c r="BT46" s="58">
        <v>0</v>
      </c>
      <c r="BU46" s="58">
        <v>0</v>
      </c>
      <c r="BV46" s="58">
        <v>0</v>
      </c>
      <c r="BW46" s="58">
        <v>0</v>
      </c>
      <c r="BX46" s="58">
        <v>0</v>
      </c>
      <c r="BY46" s="58">
        <v>0</v>
      </c>
      <c r="BZ46" s="59"/>
      <c r="CA46" s="7">
        <f t="shared" si="2"/>
        <v>33</v>
      </c>
      <c r="CB46" s="165">
        <f t="shared" si="3"/>
        <v>47.826086956521742</v>
      </c>
    </row>
    <row r="47" spans="1:80" ht="45" customHeight="1" x14ac:dyDescent="0.25">
      <c r="A47" s="108" t="s">
        <v>375</v>
      </c>
      <c r="B47" s="54">
        <v>32</v>
      </c>
      <c r="C47" s="49" t="s">
        <v>5492</v>
      </c>
      <c r="D47" s="49" t="s">
        <v>5491</v>
      </c>
      <c r="E47" s="1">
        <v>1</v>
      </c>
      <c r="F47" s="1">
        <v>1</v>
      </c>
      <c r="G47" s="1">
        <v>1</v>
      </c>
      <c r="H47" s="58">
        <v>0</v>
      </c>
      <c r="I47" s="1">
        <v>1</v>
      </c>
      <c r="J47" s="1">
        <v>1</v>
      </c>
      <c r="K47" s="58">
        <v>0</v>
      </c>
      <c r="L47" s="1">
        <v>1</v>
      </c>
      <c r="M47" s="58">
        <v>0</v>
      </c>
      <c r="N47" s="1">
        <v>1</v>
      </c>
      <c r="O47" s="59"/>
      <c r="P47" s="1">
        <v>1</v>
      </c>
      <c r="Q47" s="1">
        <v>1</v>
      </c>
      <c r="R47" s="59"/>
      <c r="S47" s="1">
        <v>1</v>
      </c>
      <c r="T47" s="58">
        <v>0</v>
      </c>
      <c r="U47" s="58">
        <v>0</v>
      </c>
      <c r="V47" s="58">
        <v>0</v>
      </c>
      <c r="W47" s="58">
        <v>0</v>
      </c>
      <c r="X47" s="58">
        <v>0</v>
      </c>
      <c r="Y47" s="58">
        <v>1</v>
      </c>
      <c r="Z47" s="58">
        <v>1</v>
      </c>
      <c r="AA47" s="59"/>
      <c r="AB47" s="58">
        <v>0</v>
      </c>
      <c r="AC47" s="58">
        <v>0</v>
      </c>
      <c r="AD47" s="58">
        <v>0</v>
      </c>
      <c r="AE47" s="58">
        <v>0</v>
      </c>
      <c r="AF47" s="58">
        <v>0</v>
      </c>
      <c r="AG47" s="58">
        <v>0</v>
      </c>
      <c r="AH47" s="58">
        <v>0</v>
      </c>
      <c r="AI47" s="58">
        <v>0</v>
      </c>
      <c r="AJ47" s="58">
        <v>0</v>
      </c>
      <c r="AK47" s="58">
        <v>0</v>
      </c>
      <c r="AL47" s="58">
        <v>0</v>
      </c>
      <c r="AM47" s="58">
        <v>0</v>
      </c>
      <c r="AN47" s="58">
        <v>0</v>
      </c>
      <c r="AO47" s="58">
        <v>0</v>
      </c>
      <c r="AP47" s="58">
        <v>0</v>
      </c>
      <c r="AQ47" s="58">
        <v>0</v>
      </c>
      <c r="AR47" s="58">
        <v>1</v>
      </c>
      <c r="AS47" s="58">
        <v>0</v>
      </c>
      <c r="AT47" s="58">
        <v>0</v>
      </c>
      <c r="AU47" s="58">
        <v>0</v>
      </c>
      <c r="AV47" s="58">
        <v>0</v>
      </c>
      <c r="AW47" s="58">
        <v>0</v>
      </c>
      <c r="AX47" s="58">
        <v>0</v>
      </c>
      <c r="AY47" s="58">
        <v>0</v>
      </c>
      <c r="AZ47" s="58">
        <v>0</v>
      </c>
      <c r="BA47" s="58">
        <v>0</v>
      </c>
      <c r="BB47" s="58">
        <v>0</v>
      </c>
      <c r="BC47" s="58">
        <v>0</v>
      </c>
      <c r="BD47" s="58">
        <v>0</v>
      </c>
      <c r="BE47" s="59"/>
      <c r="BF47" s="58">
        <v>0</v>
      </c>
      <c r="BG47" s="58">
        <v>0</v>
      </c>
      <c r="BH47" s="58">
        <v>0</v>
      </c>
      <c r="BI47" s="58">
        <v>0</v>
      </c>
      <c r="BJ47" s="58">
        <v>0</v>
      </c>
      <c r="BK47" s="58">
        <v>0</v>
      </c>
      <c r="BL47" s="58">
        <v>0</v>
      </c>
      <c r="BM47" s="58">
        <v>0</v>
      </c>
      <c r="BN47" s="58">
        <v>0</v>
      </c>
      <c r="BO47" s="58">
        <v>0</v>
      </c>
      <c r="BP47" s="58">
        <v>0</v>
      </c>
      <c r="BQ47" s="58">
        <v>0</v>
      </c>
      <c r="BR47" s="58">
        <v>0</v>
      </c>
      <c r="BS47" s="58">
        <v>0</v>
      </c>
      <c r="BT47" s="58">
        <v>0</v>
      </c>
      <c r="BU47" s="58">
        <v>0</v>
      </c>
      <c r="BV47" s="58">
        <v>0</v>
      </c>
      <c r="BW47" s="58">
        <v>0</v>
      </c>
      <c r="BX47" s="58">
        <v>0</v>
      </c>
      <c r="BY47" s="58">
        <v>0</v>
      </c>
      <c r="BZ47" s="59"/>
      <c r="CA47" s="7">
        <f t="shared" si="2"/>
        <v>13</v>
      </c>
      <c r="CB47" s="165">
        <f t="shared" si="3"/>
        <v>18.840579710144929</v>
      </c>
    </row>
    <row r="48" spans="1:80" ht="30.75" thickBot="1" x14ac:dyDescent="0.25">
      <c r="A48" s="166" t="s">
        <v>375</v>
      </c>
      <c r="B48" s="167"/>
      <c r="C48" s="168" t="s">
        <v>5573</v>
      </c>
      <c r="D48" s="169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1"/>
      <c r="P48" s="170"/>
      <c r="Q48" s="170"/>
      <c r="R48" s="171"/>
      <c r="S48" s="170"/>
      <c r="T48" s="170"/>
      <c r="U48" s="170"/>
      <c r="V48" s="170"/>
      <c r="W48" s="170"/>
      <c r="X48" s="170"/>
      <c r="Y48" s="170"/>
      <c r="Z48" s="170"/>
      <c r="AA48" s="171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0"/>
      <c r="BN48" s="170"/>
      <c r="BO48" s="170"/>
      <c r="BP48" s="170"/>
      <c r="BQ48" s="170"/>
      <c r="BR48" s="170"/>
      <c r="BS48" s="170"/>
      <c r="BT48" s="170"/>
      <c r="BU48" s="170"/>
      <c r="BV48" s="170"/>
      <c r="BW48" s="170"/>
      <c r="BX48" s="170"/>
      <c r="BY48" s="170"/>
      <c r="BZ48" s="172"/>
      <c r="CA48" s="173">
        <f>AVERAGE(CA16:CA47)</f>
        <v>40.09375</v>
      </c>
      <c r="CB48" s="174">
        <f>AVERAGE(CB16:CB47)</f>
        <v>58.10688405797103</v>
      </c>
    </row>
    <row r="49" spans="1:80" ht="45" customHeight="1" x14ac:dyDescent="0.25">
      <c r="A49" s="116" t="s">
        <v>80</v>
      </c>
      <c r="B49" s="137">
        <v>1</v>
      </c>
      <c r="C49" s="118" t="s">
        <v>4320</v>
      </c>
      <c r="D49" s="118" t="s">
        <v>187</v>
      </c>
      <c r="E49" s="180">
        <v>1</v>
      </c>
      <c r="F49" s="180">
        <v>1</v>
      </c>
      <c r="G49" s="180">
        <v>1</v>
      </c>
      <c r="H49" s="180">
        <v>0</v>
      </c>
      <c r="I49" s="180">
        <v>1</v>
      </c>
      <c r="J49" s="180">
        <v>1</v>
      </c>
      <c r="K49" s="180">
        <v>0</v>
      </c>
      <c r="L49" s="180">
        <v>1</v>
      </c>
      <c r="M49" s="180">
        <v>0</v>
      </c>
      <c r="N49" s="180">
        <v>1</v>
      </c>
      <c r="O49" s="181"/>
      <c r="P49" s="180">
        <v>1</v>
      </c>
      <c r="Q49" s="180">
        <v>1</v>
      </c>
      <c r="R49" s="181"/>
      <c r="S49" s="180">
        <v>1</v>
      </c>
      <c r="T49" s="180">
        <v>0</v>
      </c>
      <c r="U49" s="180">
        <v>0</v>
      </c>
      <c r="V49" s="180">
        <v>0</v>
      </c>
      <c r="W49" s="180">
        <v>0</v>
      </c>
      <c r="X49" s="180">
        <v>0</v>
      </c>
      <c r="Y49" s="180">
        <v>1</v>
      </c>
      <c r="Z49" s="180">
        <v>1</v>
      </c>
      <c r="AA49" s="181"/>
      <c r="AB49" s="180">
        <v>0</v>
      </c>
      <c r="AC49" s="180">
        <v>0</v>
      </c>
      <c r="AD49" s="180">
        <v>0</v>
      </c>
      <c r="AE49" s="180">
        <v>0</v>
      </c>
      <c r="AF49" s="180">
        <v>0</v>
      </c>
      <c r="AG49" s="180">
        <v>0</v>
      </c>
      <c r="AH49" s="180">
        <v>0</v>
      </c>
      <c r="AI49" s="180">
        <v>0</v>
      </c>
      <c r="AJ49" s="180">
        <v>0</v>
      </c>
      <c r="AK49" s="180">
        <v>0</v>
      </c>
      <c r="AL49" s="180">
        <v>0</v>
      </c>
      <c r="AM49" s="180">
        <v>0</v>
      </c>
      <c r="AN49" s="180">
        <v>0</v>
      </c>
      <c r="AO49" s="180">
        <v>0</v>
      </c>
      <c r="AP49" s="180">
        <v>0</v>
      </c>
      <c r="AQ49" s="180">
        <v>0</v>
      </c>
      <c r="AR49" s="180">
        <v>1</v>
      </c>
      <c r="AS49" s="180">
        <v>0</v>
      </c>
      <c r="AT49" s="180">
        <v>0</v>
      </c>
      <c r="AU49" s="180">
        <v>0</v>
      </c>
      <c r="AV49" s="180">
        <v>0</v>
      </c>
      <c r="AW49" s="180">
        <v>0</v>
      </c>
      <c r="AX49" s="180">
        <v>0</v>
      </c>
      <c r="AY49" s="180">
        <v>0</v>
      </c>
      <c r="AZ49" s="180">
        <v>0</v>
      </c>
      <c r="BA49" s="180">
        <v>0</v>
      </c>
      <c r="BB49" s="180">
        <v>0</v>
      </c>
      <c r="BC49" s="180">
        <v>0</v>
      </c>
      <c r="BD49" s="180">
        <v>0</v>
      </c>
      <c r="BE49" s="181"/>
      <c r="BF49" s="180">
        <v>0</v>
      </c>
      <c r="BG49" s="180">
        <v>0</v>
      </c>
      <c r="BH49" s="180">
        <v>0</v>
      </c>
      <c r="BI49" s="180">
        <v>0</v>
      </c>
      <c r="BJ49" s="180">
        <v>0</v>
      </c>
      <c r="BK49" s="180">
        <v>0</v>
      </c>
      <c r="BL49" s="180">
        <v>0</v>
      </c>
      <c r="BM49" s="180">
        <v>0</v>
      </c>
      <c r="BN49" s="180">
        <v>0</v>
      </c>
      <c r="BO49" s="180">
        <v>0</v>
      </c>
      <c r="BP49" s="180">
        <v>0</v>
      </c>
      <c r="BQ49" s="180">
        <v>0</v>
      </c>
      <c r="BR49" s="180">
        <v>0</v>
      </c>
      <c r="BS49" s="180">
        <v>0</v>
      </c>
      <c r="BT49" s="180">
        <v>0</v>
      </c>
      <c r="BU49" s="180">
        <v>0</v>
      </c>
      <c r="BV49" s="180">
        <v>0</v>
      </c>
      <c r="BW49" s="180">
        <v>0</v>
      </c>
      <c r="BX49" s="180">
        <v>0</v>
      </c>
      <c r="BY49" s="180">
        <v>0</v>
      </c>
      <c r="BZ49" s="181"/>
      <c r="CA49" s="163">
        <f t="shared" si="0"/>
        <v>13</v>
      </c>
      <c r="CB49" s="164">
        <f t="shared" si="1"/>
        <v>18.840579710144929</v>
      </c>
    </row>
    <row r="50" spans="1:80" ht="45" customHeight="1" x14ac:dyDescent="0.25">
      <c r="A50" s="119" t="s">
        <v>80</v>
      </c>
      <c r="B50" s="56">
        <v>2</v>
      </c>
      <c r="C50" s="52" t="s">
        <v>4321</v>
      </c>
      <c r="D50" s="52" t="s">
        <v>189</v>
      </c>
      <c r="E50" s="1">
        <v>1</v>
      </c>
      <c r="F50" s="1">
        <v>1</v>
      </c>
      <c r="G50" s="1">
        <v>1</v>
      </c>
      <c r="H50" s="1">
        <v>1</v>
      </c>
      <c r="I50" s="1">
        <v>1</v>
      </c>
      <c r="J50" s="1">
        <v>1</v>
      </c>
      <c r="K50" s="1">
        <v>0</v>
      </c>
      <c r="L50" s="1">
        <v>1</v>
      </c>
      <c r="M50" s="1">
        <v>1</v>
      </c>
      <c r="N50" s="1">
        <v>1</v>
      </c>
      <c r="O50" s="30"/>
      <c r="P50" s="1">
        <v>1</v>
      </c>
      <c r="Q50" s="1">
        <v>1</v>
      </c>
      <c r="R50" s="30"/>
      <c r="S50" s="1">
        <v>1</v>
      </c>
      <c r="T50" s="1">
        <v>0</v>
      </c>
      <c r="U50" s="1">
        <v>1</v>
      </c>
      <c r="V50" s="1">
        <v>1</v>
      </c>
      <c r="W50" s="1">
        <v>1</v>
      </c>
      <c r="X50" s="1">
        <v>1</v>
      </c>
      <c r="Y50" s="1">
        <v>1</v>
      </c>
      <c r="Z50" s="1">
        <v>1</v>
      </c>
      <c r="AA50" s="30"/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1</v>
      </c>
      <c r="AL50" s="1">
        <v>1</v>
      </c>
      <c r="AM50" s="1">
        <v>1</v>
      </c>
      <c r="AN50" s="1">
        <v>1</v>
      </c>
      <c r="AO50" s="1">
        <v>1</v>
      </c>
      <c r="AP50" s="1">
        <v>1</v>
      </c>
      <c r="AQ50" s="1">
        <v>1</v>
      </c>
      <c r="AR50" s="1">
        <v>1</v>
      </c>
      <c r="AS50" s="1">
        <v>1</v>
      </c>
      <c r="AT50" s="1">
        <v>0</v>
      </c>
      <c r="AU50" s="1">
        <v>1</v>
      </c>
      <c r="AV50" s="1">
        <v>1</v>
      </c>
      <c r="AW50" s="1">
        <v>1</v>
      </c>
      <c r="AX50" s="1">
        <v>1</v>
      </c>
      <c r="AY50" s="1">
        <v>1</v>
      </c>
      <c r="AZ50" s="1">
        <v>1</v>
      </c>
      <c r="BA50" s="1">
        <v>1</v>
      </c>
      <c r="BB50" s="1">
        <v>1</v>
      </c>
      <c r="BC50" s="1">
        <v>1</v>
      </c>
      <c r="BD50" s="1">
        <v>1</v>
      </c>
      <c r="BE50" s="30"/>
      <c r="BF50" s="1">
        <v>1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0</v>
      </c>
      <c r="BR50" s="1">
        <v>0</v>
      </c>
      <c r="BS50" s="1">
        <v>0</v>
      </c>
      <c r="BT50" s="1">
        <v>0</v>
      </c>
      <c r="BU50" s="1">
        <v>0</v>
      </c>
      <c r="BV50" s="1">
        <v>0</v>
      </c>
      <c r="BW50" s="1">
        <v>0</v>
      </c>
      <c r="BX50" s="1">
        <v>0</v>
      </c>
      <c r="BY50" s="1">
        <v>0</v>
      </c>
      <c r="BZ50" s="30"/>
      <c r="CA50" s="7">
        <f t="shared" si="0"/>
        <v>38</v>
      </c>
      <c r="CB50" s="165">
        <f t="shared" si="1"/>
        <v>55.072463768115945</v>
      </c>
    </row>
    <row r="51" spans="1:80" ht="45" customHeight="1" x14ac:dyDescent="0.25">
      <c r="A51" s="119" t="s">
        <v>80</v>
      </c>
      <c r="B51" s="56">
        <v>3</v>
      </c>
      <c r="C51" s="52" t="s">
        <v>4333</v>
      </c>
      <c r="D51" s="52" t="s">
        <v>192</v>
      </c>
      <c r="E51" s="1">
        <v>1</v>
      </c>
      <c r="F51" s="1">
        <v>1</v>
      </c>
      <c r="G51" s="1">
        <v>1</v>
      </c>
      <c r="H51" s="1">
        <v>0</v>
      </c>
      <c r="I51" s="1">
        <v>1</v>
      </c>
      <c r="J51" s="1">
        <v>1</v>
      </c>
      <c r="K51" s="1">
        <v>0</v>
      </c>
      <c r="L51" s="1">
        <v>1</v>
      </c>
      <c r="M51" s="1">
        <v>0</v>
      </c>
      <c r="N51" s="1">
        <v>1</v>
      </c>
      <c r="O51" s="30"/>
      <c r="P51" s="1">
        <v>1</v>
      </c>
      <c r="Q51" s="1">
        <v>1</v>
      </c>
      <c r="R51" s="30"/>
      <c r="S51" s="1">
        <v>1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1</v>
      </c>
      <c r="Z51" s="1">
        <v>1</v>
      </c>
      <c r="AA51" s="30"/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1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30"/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>
        <v>0</v>
      </c>
      <c r="BQ51" s="1">
        <v>0</v>
      </c>
      <c r="BR51" s="1">
        <v>0</v>
      </c>
      <c r="BS51" s="1">
        <v>0</v>
      </c>
      <c r="BT51" s="1">
        <v>0</v>
      </c>
      <c r="BU51" s="1">
        <v>0</v>
      </c>
      <c r="BV51" s="1">
        <v>0</v>
      </c>
      <c r="BW51" s="1">
        <v>0</v>
      </c>
      <c r="BX51" s="1">
        <v>0</v>
      </c>
      <c r="BY51" s="1">
        <v>0</v>
      </c>
      <c r="BZ51" s="30"/>
      <c r="CA51" s="7">
        <f t="shared" si="0"/>
        <v>13</v>
      </c>
      <c r="CB51" s="165">
        <f t="shared" si="1"/>
        <v>18.840579710144929</v>
      </c>
    </row>
    <row r="52" spans="1:80" ht="45" customHeight="1" x14ac:dyDescent="0.25">
      <c r="A52" s="119" t="s">
        <v>80</v>
      </c>
      <c r="B52" s="56">
        <v>4</v>
      </c>
      <c r="C52" s="52" t="s">
        <v>4334</v>
      </c>
      <c r="D52" s="52" t="s">
        <v>193</v>
      </c>
      <c r="E52" s="1">
        <v>1</v>
      </c>
      <c r="F52" s="1">
        <v>1</v>
      </c>
      <c r="G52" s="1">
        <v>1</v>
      </c>
      <c r="H52" s="1">
        <v>1</v>
      </c>
      <c r="I52" s="1">
        <v>1</v>
      </c>
      <c r="J52" s="1">
        <v>1</v>
      </c>
      <c r="K52" s="1">
        <v>1</v>
      </c>
      <c r="L52" s="1">
        <v>1</v>
      </c>
      <c r="M52" s="1">
        <v>1</v>
      </c>
      <c r="N52" s="1">
        <v>1</v>
      </c>
      <c r="O52" s="30"/>
      <c r="P52" s="1">
        <v>1</v>
      </c>
      <c r="Q52" s="1">
        <v>1</v>
      </c>
      <c r="R52" s="30"/>
      <c r="S52" s="1">
        <v>1</v>
      </c>
      <c r="T52" s="1">
        <v>1</v>
      </c>
      <c r="U52" s="1">
        <v>1</v>
      </c>
      <c r="V52" s="1">
        <v>1</v>
      </c>
      <c r="W52" s="1">
        <v>1</v>
      </c>
      <c r="X52" s="1">
        <v>1</v>
      </c>
      <c r="Y52" s="1">
        <v>1</v>
      </c>
      <c r="Z52" s="1">
        <v>1</v>
      </c>
      <c r="AA52" s="30"/>
      <c r="AB52" s="1">
        <v>1</v>
      </c>
      <c r="AC52" s="1">
        <v>1</v>
      </c>
      <c r="AD52" s="1">
        <v>1</v>
      </c>
      <c r="AE52" s="1">
        <v>1</v>
      </c>
      <c r="AF52" s="1">
        <v>1</v>
      </c>
      <c r="AG52" s="1">
        <v>1</v>
      </c>
      <c r="AH52" s="1">
        <v>1</v>
      </c>
      <c r="AI52" s="1">
        <v>1</v>
      </c>
      <c r="AJ52" s="1">
        <v>1</v>
      </c>
      <c r="AK52" s="1">
        <v>1</v>
      </c>
      <c r="AL52" s="1">
        <v>1</v>
      </c>
      <c r="AM52" s="1">
        <v>1</v>
      </c>
      <c r="AN52" s="1">
        <v>1</v>
      </c>
      <c r="AO52" s="1">
        <v>1</v>
      </c>
      <c r="AP52" s="1">
        <v>1</v>
      </c>
      <c r="AQ52" s="1">
        <v>1</v>
      </c>
      <c r="AR52" s="1">
        <v>1</v>
      </c>
      <c r="AS52" s="1">
        <v>1</v>
      </c>
      <c r="AT52" s="1">
        <v>1</v>
      </c>
      <c r="AU52" s="1">
        <v>1</v>
      </c>
      <c r="AV52" s="1">
        <v>1</v>
      </c>
      <c r="AW52" s="1">
        <v>1</v>
      </c>
      <c r="AX52" s="1">
        <v>1</v>
      </c>
      <c r="AY52" s="1">
        <v>1</v>
      </c>
      <c r="AZ52" s="1">
        <v>1</v>
      </c>
      <c r="BA52" s="1">
        <v>1</v>
      </c>
      <c r="BB52" s="1">
        <v>1</v>
      </c>
      <c r="BC52" s="1">
        <v>1</v>
      </c>
      <c r="BD52" s="1">
        <v>1</v>
      </c>
      <c r="BE52" s="30"/>
      <c r="BF52" s="1">
        <v>1</v>
      </c>
      <c r="BG52" s="1">
        <v>1</v>
      </c>
      <c r="BH52" s="1">
        <v>1</v>
      </c>
      <c r="BI52" s="1">
        <v>1</v>
      </c>
      <c r="BJ52" s="1">
        <v>1</v>
      </c>
      <c r="BK52" s="1">
        <v>1</v>
      </c>
      <c r="BL52" s="1">
        <v>1</v>
      </c>
      <c r="BM52" s="1">
        <v>1</v>
      </c>
      <c r="BN52" s="1">
        <v>1</v>
      </c>
      <c r="BO52" s="1">
        <v>1</v>
      </c>
      <c r="BP52" s="1">
        <v>1</v>
      </c>
      <c r="BQ52" s="1">
        <v>1</v>
      </c>
      <c r="BR52" s="1">
        <v>1</v>
      </c>
      <c r="BS52" s="1">
        <v>1</v>
      </c>
      <c r="BT52" s="1">
        <v>1</v>
      </c>
      <c r="BU52" s="1">
        <v>1</v>
      </c>
      <c r="BV52" s="1">
        <v>1</v>
      </c>
      <c r="BW52" s="1">
        <v>1</v>
      </c>
      <c r="BX52" s="1">
        <v>1</v>
      </c>
      <c r="BY52" s="1">
        <v>1</v>
      </c>
      <c r="BZ52" s="30"/>
      <c r="CA52" s="7">
        <f t="shared" si="0"/>
        <v>69</v>
      </c>
      <c r="CB52" s="165">
        <f t="shared" si="1"/>
        <v>100</v>
      </c>
    </row>
    <row r="53" spans="1:80" ht="45" customHeight="1" x14ac:dyDescent="0.25">
      <c r="A53" s="119" t="s">
        <v>80</v>
      </c>
      <c r="B53" s="56">
        <v>5</v>
      </c>
      <c r="C53" s="52" t="s">
        <v>4366</v>
      </c>
      <c r="D53" s="52" t="s">
        <v>194</v>
      </c>
      <c r="E53" s="1">
        <v>1</v>
      </c>
      <c r="F53" s="1">
        <v>1</v>
      </c>
      <c r="G53" s="1">
        <v>1</v>
      </c>
      <c r="H53" s="1">
        <v>1</v>
      </c>
      <c r="I53" s="1">
        <v>1</v>
      </c>
      <c r="J53" s="1">
        <v>1</v>
      </c>
      <c r="K53" s="1">
        <v>1</v>
      </c>
      <c r="L53" s="1">
        <v>1</v>
      </c>
      <c r="M53" s="1">
        <v>1</v>
      </c>
      <c r="N53" s="1">
        <v>1</v>
      </c>
      <c r="O53" s="30"/>
      <c r="P53" s="1">
        <v>1</v>
      </c>
      <c r="Q53" s="1">
        <v>1</v>
      </c>
      <c r="R53" s="30"/>
      <c r="S53" s="1">
        <v>1</v>
      </c>
      <c r="T53" s="1">
        <v>1</v>
      </c>
      <c r="U53" s="1">
        <v>0</v>
      </c>
      <c r="V53" s="1">
        <v>1</v>
      </c>
      <c r="W53" s="1">
        <v>1</v>
      </c>
      <c r="X53" s="1">
        <v>1</v>
      </c>
      <c r="Y53" s="1">
        <v>1</v>
      </c>
      <c r="Z53" s="1">
        <v>1</v>
      </c>
      <c r="AA53" s="30"/>
      <c r="AB53" s="1">
        <v>1</v>
      </c>
      <c r="AC53" s="1">
        <v>1</v>
      </c>
      <c r="AD53" s="1">
        <v>1</v>
      </c>
      <c r="AE53" s="1">
        <v>1</v>
      </c>
      <c r="AF53" s="1">
        <v>1</v>
      </c>
      <c r="AG53" s="1">
        <v>1</v>
      </c>
      <c r="AH53" s="1">
        <v>1</v>
      </c>
      <c r="AI53" s="1">
        <v>1</v>
      </c>
      <c r="AJ53" s="1">
        <v>1</v>
      </c>
      <c r="AK53" s="1">
        <v>1</v>
      </c>
      <c r="AL53" s="1">
        <v>1</v>
      </c>
      <c r="AM53" s="1">
        <v>1</v>
      </c>
      <c r="AN53" s="1">
        <v>1</v>
      </c>
      <c r="AO53" s="1">
        <v>1</v>
      </c>
      <c r="AP53" s="1">
        <v>1</v>
      </c>
      <c r="AQ53" s="1">
        <v>1</v>
      </c>
      <c r="AR53" s="1">
        <v>1</v>
      </c>
      <c r="AS53" s="1">
        <v>1</v>
      </c>
      <c r="AT53" s="1">
        <v>1</v>
      </c>
      <c r="AU53" s="1">
        <v>1</v>
      </c>
      <c r="AV53" s="1">
        <v>1</v>
      </c>
      <c r="AW53" s="1">
        <v>1</v>
      </c>
      <c r="AX53" s="1">
        <v>1</v>
      </c>
      <c r="AY53" s="1">
        <v>1</v>
      </c>
      <c r="AZ53" s="1">
        <v>1</v>
      </c>
      <c r="BA53" s="1">
        <v>1</v>
      </c>
      <c r="BB53" s="1">
        <v>0</v>
      </c>
      <c r="BC53" s="1">
        <v>0</v>
      </c>
      <c r="BD53" s="1">
        <v>0</v>
      </c>
      <c r="BE53" s="30"/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0</v>
      </c>
      <c r="BR53" s="1">
        <v>0</v>
      </c>
      <c r="BS53" s="1">
        <v>0</v>
      </c>
      <c r="BT53" s="1">
        <v>0</v>
      </c>
      <c r="BU53" s="1">
        <v>0</v>
      </c>
      <c r="BV53" s="1">
        <v>0</v>
      </c>
      <c r="BW53" s="1">
        <v>0</v>
      </c>
      <c r="BX53" s="1">
        <v>0</v>
      </c>
      <c r="BY53" s="1">
        <v>0</v>
      </c>
      <c r="BZ53" s="30"/>
      <c r="CA53" s="7">
        <f t="shared" si="0"/>
        <v>45</v>
      </c>
      <c r="CB53" s="165">
        <f t="shared" si="1"/>
        <v>65.217391304347828</v>
      </c>
    </row>
    <row r="54" spans="1:80" ht="45" customHeight="1" x14ac:dyDescent="0.25">
      <c r="A54" s="119" t="s">
        <v>80</v>
      </c>
      <c r="B54" s="56">
        <v>6</v>
      </c>
      <c r="C54" s="52" t="s">
        <v>4381</v>
      </c>
      <c r="D54" s="52" t="s">
        <v>195</v>
      </c>
      <c r="E54" s="1">
        <v>1</v>
      </c>
      <c r="F54" s="1">
        <v>1</v>
      </c>
      <c r="G54" s="1">
        <v>1</v>
      </c>
      <c r="H54" s="1">
        <v>1</v>
      </c>
      <c r="I54" s="1">
        <v>1</v>
      </c>
      <c r="J54" s="1">
        <v>1</v>
      </c>
      <c r="K54" s="1">
        <v>1</v>
      </c>
      <c r="L54" s="1">
        <v>1</v>
      </c>
      <c r="M54" s="1">
        <v>1</v>
      </c>
      <c r="N54" s="1">
        <v>1</v>
      </c>
      <c r="O54" s="30"/>
      <c r="P54" s="1">
        <v>1</v>
      </c>
      <c r="Q54" s="1">
        <v>1</v>
      </c>
      <c r="R54" s="30"/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1</v>
      </c>
      <c r="AA54" s="30"/>
      <c r="AB54" s="1">
        <v>1</v>
      </c>
      <c r="AC54" s="1">
        <v>1</v>
      </c>
      <c r="AD54" s="1">
        <v>1</v>
      </c>
      <c r="AE54" s="1">
        <v>1</v>
      </c>
      <c r="AF54" s="1">
        <v>1</v>
      </c>
      <c r="AG54" s="1">
        <v>0</v>
      </c>
      <c r="AH54" s="1">
        <v>1</v>
      </c>
      <c r="AI54" s="1">
        <v>1</v>
      </c>
      <c r="AJ54" s="1">
        <v>0</v>
      </c>
      <c r="AK54" s="1">
        <v>1</v>
      </c>
      <c r="AL54" s="1">
        <v>1</v>
      </c>
      <c r="AM54" s="1">
        <v>1</v>
      </c>
      <c r="AN54" s="1">
        <v>1</v>
      </c>
      <c r="AO54" s="1">
        <v>1</v>
      </c>
      <c r="AP54" s="1">
        <v>1</v>
      </c>
      <c r="AQ54" s="1">
        <v>1</v>
      </c>
      <c r="AR54" s="1">
        <v>1</v>
      </c>
      <c r="AS54" s="1">
        <v>1</v>
      </c>
      <c r="AT54" s="1">
        <v>1</v>
      </c>
      <c r="AU54" s="1">
        <v>1</v>
      </c>
      <c r="AV54" s="1">
        <v>1</v>
      </c>
      <c r="AW54" s="1">
        <v>1</v>
      </c>
      <c r="AX54" s="1">
        <v>1</v>
      </c>
      <c r="AY54" s="1">
        <v>1</v>
      </c>
      <c r="AZ54" s="1">
        <v>1</v>
      </c>
      <c r="BA54" s="1">
        <v>1</v>
      </c>
      <c r="BB54" s="1">
        <v>1</v>
      </c>
      <c r="BC54" s="1">
        <v>1</v>
      </c>
      <c r="BD54" s="1">
        <v>1</v>
      </c>
      <c r="BE54" s="30"/>
      <c r="BF54" s="1">
        <v>1</v>
      </c>
      <c r="BG54" s="1">
        <v>1</v>
      </c>
      <c r="BH54" s="1">
        <v>1</v>
      </c>
      <c r="BI54" s="1">
        <v>1</v>
      </c>
      <c r="BJ54" s="1">
        <v>1</v>
      </c>
      <c r="BK54" s="1">
        <v>1</v>
      </c>
      <c r="BL54" s="1">
        <v>1</v>
      </c>
      <c r="BM54" s="1">
        <v>1</v>
      </c>
      <c r="BN54" s="1">
        <v>1</v>
      </c>
      <c r="BO54" s="1">
        <v>1</v>
      </c>
      <c r="BP54" s="1">
        <v>1</v>
      </c>
      <c r="BQ54" s="1">
        <v>1</v>
      </c>
      <c r="BR54" s="1">
        <v>1</v>
      </c>
      <c r="BS54" s="1">
        <v>1</v>
      </c>
      <c r="BT54" s="1">
        <v>0</v>
      </c>
      <c r="BU54" s="1">
        <v>0</v>
      </c>
      <c r="BV54" s="1">
        <v>0</v>
      </c>
      <c r="BW54" s="1">
        <v>0</v>
      </c>
      <c r="BX54" s="1">
        <v>0</v>
      </c>
      <c r="BY54" s="1">
        <v>0</v>
      </c>
      <c r="BZ54" s="30"/>
      <c r="CA54" s="7">
        <f t="shared" si="0"/>
        <v>58</v>
      </c>
      <c r="CB54" s="165">
        <f t="shared" si="1"/>
        <v>84.05797101449275</v>
      </c>
    </row>
    <row r="55" spans="1:80" ht="45.75" thickBot="1" x14ac:dyDescent="0.25">
      <c r="A55" s="166" t="s">
        <v>80</v>
      </c>
      <c r="B55" s="167"/>
      <c r="C55" s="168" t="s">
        <v>5573</v>
      </c>
      <c r="D55" s="169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1"/>
      <c r="P55" s="170"/>
      <c r="Q55" s="170"/>
      <c r="R55" s="171"/>
      <c r="S55" s="170"/>
      <c r="T55" s="170"/>
      <c r="U55" s="170"/>
      <c r="V55" s="170"/>
      <c r="W55" s="170"/>
      <c r="X55" s="170"/>
      <c r="Y55" s="170"/>
      <c r="Z55" s="170"/>
      <c r="AA55" s="171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  <c r="BI55" s="170"/>
      <c r="BJ55" s="170"/>
      <c r="BK55" s="170"/>
      <c r="BL55" s="170"/>
      <c r="BM55" s="170"/>
      <c r="BN55" s="170"/>
      <c r="BO55" s="170"/>
      <c r="BP55" s="170"/>
      <c r="BQ55" s="170"/>
      <c r="BR55" s="170"/>
      <c r="BS55" s="170"/>
      <c r="BT55" s="170"/>
      <c r="BU55" s="170"/>
      <c r="BV55" s="170"/>
      <c r="BW55" s="170"/>
      <c r="BX55" s="170"/>
      <c r="BY55" s="170"/>
      <c r="BZ55" s="172"/>
      <c r="CA55" s="173">
        <f>AVERAGE(CA49:CA54)</f>
        <v>39.333333333333336</v>
      </c>
      <c r="CB55" s="174">
        <f>AVERAGE(CB49:CB54)</f>
        <v>57.004830917874393</v>
      </c>
    </row>
    <row r="56" spans="1:80" ht="45" customHeight="1" x14ac:dyDescent="0.25">
      <c r="A56" s="102" t="s">
        <v>79</v>
      </c>
      <c r="B56" s="127">
        <v>1</v>
      </c>
      <c r="C56" s="104" t="s">
        <v>4404</v>
      </c>
      <c r="D56" s="104" t="s">
        <v>197</v>
      </c>
      <c r="E56" s="180">
        <v>1</v>
      </c>
      <c r="F56" s="180">
        <v>1</v>
      </c>
      <c r="G56" s="180">
        <v>1</v>
      </c>
      <c r="H56" s="180">
        <v>1</v>
      </c>
      <c r="I56" s="180">
        <v>1</v>
      </c>
      <c r="J56" s="180">
        <v>1</v>
      </c>
      <c r="K56" s="180">
        <v>1</v>
      </c>
      <c r="L56" s="180">
        <v>1</v>
      </c>
      <c r="M56" s="180">
        <v>1</v>
      </c>
      <c r="N56" s="180">
        <v>1</v>
      </c>
      <c r="O56" s="181"/>
      <c r="P56" s="180">
        <v>1</v>
      </c>
      <c r="Q56" s="180">
        <v>1</v>
      </c>
      <c r="R56" s="181"/>
      <c r="S56" s="180">
        <v>1</v>
      </c>
      <c r="T56" s="180">
        <v>1</v>
      </c>
      <c r="U56" s="180">
        <v>1</v>
      </c>
      <c r="V56" s="180">
        <v>1</v>
      </c>
      <c r="W56" s="180">
        <v>1</v>
      </c>
      <c r="X56" s="180">
        <v>1</v>
      </c>
      <c r="Y56" s="180">
        <v>1</v>
      </c>
      <c r="Z56" s="180">
        <v>1</v>
      </c>
      <c r="AA56" s="181"/>
      <c r="AB56" s="180">
        <v>1</v>
      </c>
      <c r="AC56" s="180">
        <v>0</v>
      </c>
      <c r="AD56" s="180">
        <v>0</v>
      </c>
      <c r="AE56" s="180">
        <v>0</v>
      </c>
      <c r="AF56" s="180">
        <v>1</v>
      </c>
      <c r="AG56" s="180">
        <v>1</v>
      </c>
      <c r="AH56" s="180">
        <v>1</v>
      </c>
      <c r="AI56" s="180">
        <v>1</v>
      </c>
      <c r="AJ56" s="180">
        <v>1</v>
      </c>
      <c r="AK56" s="180">
        <v>1</v>
      </c>
      <c r="AL56" s="180">
        <v>1</v>
      </c>
      <c r="AM56" s="180">
        <v>1</v>
      </c>
      <c r="AN56" s="180">
        <v>1</v>
      </c>
      <c r="AO56" s="180">
        <v>1</v>
      </c>
      <c r="AP56" s="180">
        <v>1</v>
      </c>
      <c r="AQ56" s="180">
        <v>1</v>
      </c>
      <c r="AR56" s="180">
        <v>1</v>
      </c>
      <c r="AS56" s="180">
        <v>0</v>
      </c>
      <c r="AT56" s="180">
        <v>1</v>
      </c>
      <c r="AU56" s="180">
        <v>1</v>
      </c>
      <c r="AV56" s="180">
        <v>1</v>
      </c>
      <c r="AW56" s="180">
        <v>1</v>
      </c>
      <c r="AX56" s="180">
        <v>1</v>
      </c>
      <c r="AY56" s="180">
        <v>1</v>
      </c>
      <c r="AZ56" s="180">
        <v>0</v>
      </c>
      <c r="BA56" s="180">
        <v>0</v>
      </c>
      <c r="BB56" s="180">
        <v>0</v>
      </c>
      <c r="BC56" s="180">
        <v>0</v>
      </c>
      <c r="BD56" s="180">
        <v>0</v>
      </c>
      <c r="BE56" s="181"/>
      <c r="BF56" s="180">
        <v>0</v>
      </c>
      <c r="BG56" s="180">
        <v>0</v>
      </c>
      <c r="BH56" s="180">
        <v>0</v>
      </c>
      <c r="BI56" s="180">
        <v>0</v>
      </c>
      <c r="BJ56" s="180">
        <v>0</v>
      </c>
      <c r="BK56" s="180">
        <v>0</v>
      </c>
      <c r="BL56" s="180">
        <v>0</v>
      </c>
      <c r="BM56" s="180">
        <v>0</v>
      </c>
      <c r="BN56" s="180">
        <v>0</v>
      </c>
      <c r="BO56" s="180">
        <v>0</v>
      </c>
      <c r="BP56" s="180">
        <v>0</v>
      </c>
      <c r="BQ56" s="180">
        <v>0</v>
      </c>
      <c r="BR56" s="180">
        <v>0</v>
      </c>
      <c r="BS56" s="180">
        <v>0</v>
      </c>
      <c r="BT56" s="180">
        <v>0</v>
      </c>
      <c r="BU56" s="180">
        <v>0</v>
      </c>
      <c r="BV56" s="180">
        <v>0</v>
      </c>
      <c r="BW56" s="180">
        <v>0</v>
      </c>
      <c r="BX56" s="180">
        <v>0</v>
      </c>
      <c r="BY56" s="180">
        <v>0</v>
      </c>
      <c r="BZ56" s="181"/>
      <c r="CA56" s="163">
        <f t="shared" si="0"/>
        <v>40</v>
      </c>
      <c r="CB56" s="164">
        <f t="shared" si="1"/>
        <v>57.971014492753625</v>
      </c>
    </row>
    <row r="57" spans="1:80" ht="45" customHeight="1" x14ac:dyDescent="0.25">
      <c r="A57" s="108" t="s">
        <v>79</v>
      </c>
      <c r="B57" s="54">
        <v>2</v>
      </c>
      <c r="C57" s="49" t="s">
        <v>4419</v>
      </c>
      <c r="D57" s="49" t="s">
        <v>199</v>
      </c>
      <c r="E57" s="1">
        <v>1</v>
      </c>
      <c r="F57" s="1">
        <v>1</v>
      </c>
      <c r="G57" s="1">
        <v>1</v>
      </c>
      <c r="H57" s="1">
        <v>1</v>
      </c>
      <c r="I57" s="1">
        <v>1</v>
      </c>
      <c r="J57" s="1">
        <v>1</v>
      </c>
      <c r="K57" s="1">
        <v>1</v>
      </c>
      <c r="L57" s="1">
        <v>1</v>
      </c>
      <c r="M57" s="1">
        <v>1</v>
      </c>
      <c r="N57" s="1">
        <v>1</v>
      </c>
      <c r="O57" s="30"/>
      <c r="P57" s="1">
        <v>1</v>
      </c>
      <c r="Q57" s="1">
        <v>1</v>
      </c>
      <c r="R57" s="30"/>
      <c r="S57" s="1">
        <v>1</v>
      </c>
      <c r="T57" s="1">
        <v>1</v>
      </c>
      <c r="U57" s="1">
        <v>0</v>
      </c>
      <c r="V57" s="1">
        <v>1</v>
      </c>
      <c r="W57" s="1">
        <v>1</v>
      </c>
      <c r="X57" s="1">
        <v>1</v>
      </c>
      <c r="Y57" s="1">
        <v>1</v>
      </c>
      <c r="Z57" s="1">
        <v>1</v>
      </c>
      <c r="AA57" s="30"/>
      <c r="AB57" s="1">
        <v>1</v>
      </c>
      <c r="AC57" s="1">
        <v>1</v>
      </c>
      <c r="AD57" s="1">
        <v>1</v>
      </c>
      <c r="AE57" s="1">
        <v>1</v>
      </c>
      <c r="AF57" s="1">
        <v>1</v>
      </c>
      <c r="AG57" s="1">
        <v>0</v>
      </c>
      <c r="AH57" s="1">
        <v>1</v>
      </c>
      <c r="AI57" s="1">
        <v>1</v>
      </c>
      <c r="AJ57" s="1">
        <v>1</v>
      </c>
      <c r="AK57" s="1">
        <v>1</v>
      </c>
      <c r="AL57" s="1">
        <v>1</v>
      </c>
      <c r="AM57" s="1">
        <v>1</v>
      </c>
      <c r="AN57" s="1">
        <v>1</v>
      </c>
      <c r="AO57" s="1">
        <v>1</v>
      </c>
      <c r="AP57" s="1">
        <v>1</v>
      </c>
      <c r="AQ57" s="1">
        <v>1</v>
      </c>
      <c r="AR57" s="1">
        <v>1</v>
      </c>
      <c r="AS57" s="1">
        <v>1</v>
      </c>
      <c r="AT57" s="1">
        <v>0</v>
      </c>
      <c r="AU57" s="1">
        <v>1</v>
      </c>
      <c r="AV57" s="1">
        <v>1</v>
      </c>
      <c r="AW57" s="1">
        <v>1</v>
      </c>
      <c r="AX57" s="1">
        <v>1</v>
      </c>
      <c r="AY57" s="1">
        <v>1</v>
      </c>
      <c r="AZ57" s="1">
        <v>1</v>
      </c>
      <c r="BA57" s="1">
        <v>1</v>
      </c>
      <c r="BB57" s="1">
        <v>1</v>
      </c>
      <c r="BC57" s="1">
        <v>1</v>
      </c>
      <c r="BD57" s="1">
        <v>1</v>
      </c>
      <c r="BE57" s="30"/>
      <c r="BF57" s="1">
        <v>0</v>
      </c>
      <c r="BG57" s="1">
        <v>1</v>
      </c>
      <c r="BH57" s="1">
        <v>1</v>
      </c>
      <c r="BI57" s="1">
        <v>1</v>
      </c>
      <c r="BJ57" s="1">
        <v>1</v>
      </c>
      <c r="BK57" s="1">
        <v>1</v>
      </c>
      <c r="BL57" s="1">
        <v>1</v>
      </c>
      <c r="BM57" s="1">
        <v>1</v>
      </c>
      <c r="BN57" s="1">
        <v>1</v>
      </c>
      <c r="BO57" s="1">
        <v>1</v>
      </c>
      <c r="BP57" s="1">
        <v>1</v>
      </c>
      <c r="BQ57" s="1">
        <v>1</v>
      </c>
      <c r="BR57" s="1">
        <v>1</v>
      </c>
      <c r="BS57" s="1">
        <v>1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30"/>
      <c r="CA57" s="7">
        <f t="shared" si="0"/>
        <v>59</v>
      </c>
      <c r="CB57" s="165">
        <f t="shared" si="1"/>
        <v>85.507246376811594</v>
      </c>
    </row>
    <row r="58" spans="1:80" ht="45" customHeight="1" x14ac:dyDescent="0.25">
      <c r="A58" s="108" t="s">
        <v>79</v>
      </c>
      <c r="B58" s="54">
        <v>3</v>
      </c>
      <c r="C58" s="49" t="s">
        <v>4436</v>
      </c>
      <c r="D58" s="49" t="s">
        <v>201</v>
      </c>
      <c r="E58" s="1">
        <v>1</v>
      </c>
      <c r="F58" s="1">
        <v>1</v>
      </c>
      <c r="G58" s="1">
        <v>1</v>
      </c>
      <c r="H58" s="1">
        <v>1</v>
      </c>
      <c r="I58" s="1">
        <v>1</v>
      </c>
      <c r="J58" s="1">
        <v>1</v>
      </c>
      <c r="K58" s="1">
        <v>1</v>
      </c>
      <c r="L58" s="1">
        <v>1</v>
      </c>
      <c r="M58" s="1">
        <v>1</v>
      </c>
      <c r="N58" s="1">
        <v>1</v>
      </c>
      <c r="O58" s="30"/>
      <c r="P58" s="1">
        <v>1</v>
      </c>
      <c r="Q58" s="1">
        <v>1</v>
      </c>
      <c r="R58" s="30"/>
      <c r="S58" s="1">
        <v>1</v>
      </c>
      <c r="T58" s="1">
        <v>1</v>
      </c>
      <c r="U58" s="1">
        <v>0</v>
      </c>
      <c r="V58" s="1">
        <v>1</v>
      </c>
      <c r="W58" s="1">
        <v>1</v>
      </c>
      <c r="X58" s="1">
        <v>1</v>
      </c>
      <c r="Y58" s="1">
        <v>1</v>
      </c>
      <c r="Z58" s="1">
        <v>1</v>
      </c>
      <c r="AA58" s="30"/>
      <c r="AB58" s="1">
        <v>1</v>
      </c>
      <c r="AC58" s="1">
        <v>1</v>
      </c>
      <c r="AD58" s="1">
        <v>1</v>
      </c>
      <c r="AE58" s="1">
        <v>1</v>
      </c>
      <c r="AF58" s="1">
        <v>1</v>
      </c>
      <c r="AG58" s="1">
        <v>1</v>
      </c>
      <c r="AH58" s="1">
        <v>1</v>
      </c>
      <c r="AI58" s="1">
        <v>1</v>
      </c>
      <c r="AJ58" s="1">
        <v>1</v>
      </c>
      <c r="AK58" s="1">
        <v>1</v>
      </c>
      <c r="AL58" s="1">
        <v>1</v>
      </c>
      <c r="AM58" s="1">
        <v>1</v>
      </c>
      <c r="AN58" s="1">
        <v>1</v>
      </c>
      <c r="AO58" s="1">
        <v>1</v>
      </c>
      <c r="AP58" s="1">
        <v>1</v>
      </c>
      <c r="AQ58" s="1">
        <v>1</v>
      </c>
      <c r="AR58" s="1">
        <v>1</v>
      </c>
      <c r="AS58" s="1">
        <v>1</v>
      </c>
      <c r="AT58" s="1">
        <v>1</v>
      </c>
      <c r="AU58" s="1">
        <v>1</v>
      </c>
      <c r="AV58" s="1">
        <v>1</v>
      </c>
      <c r="AW58" s="1">
        <v>1</v>
      </c>
      <c r="AX58" s="1">
        <v>1</v>
      </c>
      <c r="AY58" s="1">
        <v>1</v>
      </c>
      <c r="AZ58" s="1">
        <v>1</v>
      </c>
      <c r="BA58" s="1">
        <v>1</v>
      </c>
      <c r="BB58" s="1">
        <v>1</v>
      </c>
      <c r="BC58" s="1">
        <v>1</v>
      </c>
      <c r="BD58" s="1">
        <v>1</v>
      </c>
      <c r="BE58" s="30"/>
      <c r="BF58" s="1">
        <v>1</v>
      </c>
      <c r="BG58" s="1">
        <v>1</v>
      </c>
      <c r="BH58" s="1">
        <v>1</v>
      </c>
      <c r="BI58" s="1">
        <v>1</v>
      </c>
      <c r="BJ58" s="1">
        <v>1</v>
      </c>
      <c r="BK58" s="1">
        <v>1</v>
      </c>
      <c r="BL58" s="1">
        <v>1</v>
      </c>
      <c r="BM58" s="1">
        <v>1</v>
      </c>
      <c r="BN58" s="1">
        <v>1</v>
      </c>
      <c r="BO58" s="1">
        <v>1</v>
      </c>
      <c r="BP58" s="1">
        <v>1</v>
      </c>
      <c r="BQ58" s="1">
        <v>1</v>
      </c>
      <c r="BR58" s="1">
        <v>1</v>
      </c>
      <c r="BS58" s="1">
        <v>1</v>
      </c>
      <c r="BT58" s="1">
        <v>0</v>
      </c>
      <c r="BU58" s="1">
        <v>0</v>
      </c>
      <c r="BV58" s="1">
        <v>0</v>
      </c>
      <c r="BW58" s="1">
        <v>0</v>
      </c>
      <c r="BX58" s="1">
        <v>0</v>
      </c>
      <c r="BY58" s="1">
        <v>0</v>
      </c>
      <c r="BZ58" s="30"/>
      <c r="CA58" s="7">
        <f t="shared" si="0"/>
        <v>62</v>
      </c>
      <c r="CB58" s="165">
        <f t="shared" si="1"/>
        <v>89.85507246376811</v>
      </c>
    </row>
    <row r="59" spans="1:80" ht="45" customHeight="1" x14ac:dyDescent="0.25">
      <c r="A59" s="108" t="s">
        <v>79</v>
      </c>
      <c r="B59" s="54">
        <v>4</v>
      </c>
      <c r="C59" s="49" t="s">
        <v>4458</v>
      </c>
      <c r="D59" s="49" t="s">
        <v>202</v>
      </c>
      <c r="E59" s="1">
        <v>1</v>
      </c>
      <c r="F59" s="1">
        <v>1</v>
      </c>
      <c r="G59" s="1">
        <v>1</v>
      </c>
      <c r="H59" s="1">
        <v>1</v>
      </c>
      <c r="I59" s="1">
        <v>1</v>
      </c>
      <c r="J59" s="1">
        <v>1</v>
      </c>
      <c r="K59" s="1">
        <v>1</v>
      </c>
      <c r="L59" s="1">
        <v>1</v>
      </c>
      <c r="M59" s="1">
        <v>1</v>
      </c>
      <c r="N59" s="1">
        <v>1</v>
      </c>
      <c r="O59" s="30"/>
      <c r="P59" s="1">
        <v>1</v>
      </c>
      <c r="Q59" s="1">
        <v>1</v>
      </c>
      <c r="R59" s="30"/>
      <c r="S59" s="1">
        <v>1</v>
      </c>
      <c r="T59" s="1">
        <v>1</v>
      </c>
      <c r="U59" s="1">
        <v>0</v>
      </c>
      <c r="V59" s="1">
        <v>1</v>
      </c>
      <c r="W59" s="1">
        <v>0</v>
      </c>
      <c r="X59" s="1">
        <v>1</v>
      </c>
      <c r="Y59" s="1">
        <v>1</v>
      </c>
      <c r="Z59" s="1">
        <v>1</v>
      </c>
      <c r="AA59" s="30"/>
      <c r="AB59" s="1">
        <v>1</v>
      </c>
      <c r="AC59" s="1">
        <v>1</v>
      </c>
      <c r="AD59" s="1">
        <v>0</v>
      </c>
      <c r="AE59" s="1">
        <v>0</v>
      </c>
      <c r="AF59" s="1">
        <v>1</v>
      </c>
      <c r="AG59" s="1">
        <v>1</v>
      </c>
      <c r="AH59" s="1">
        <v>1</v>
      </c>
      <c r="AI59" s="1">
        <v>1</v>
      </c>
      <c r="AJ59" s="1">
        <v>1</v>
      </c>
      <c r="AK59" s="1">
        <v>1</v>
      </c>
      <c r="AL59" s="1">
        <v>1</v>
      </c>
      <c r="AM59" s="1">
        <v>1</v>
      </c>
      <c r="AN59" s="1">
        <v>1</v>
      </c>
      <c r="AO59" s="1">
        <v>1</v>
      </c>
      <c r="AP59" s="1">
        <v>1</v>
      </c>
      <c r="AQ59" s="1">
        <v>1</v>
      </c>
      <c r="AR59" s="1">
        <v>1</v>
      </c>
      <c r="AS59" s="1">
        <v>1</v>
      </c>
      <c r="AT59" s="1">
        <v>0</v>
      </c>
      <c r="AU59" s="1">
        <v>1</v>
      </c>
      <c r="AV59" s="1">
        <v>1</v>
      </c>
      <c r="AW59" s="1">
        <v>1</v>
      </c>
      <c r="AX59" s="1">
        <v>1</v>
      </c>
      <c r="AY59" s="1">
        <v>1</v>
      </c>
      <c r="AZ59" s="1">
        <v>1</v>
      </c>
      <c r="BA59" s="1">
        <v>1</v>
      </c>
      <c r="BB59" s="1">
        <v>1</v>
      </c>
      <c r="BC59" s="1">
        <v>1</v>
      </c>
      <c r="BD59" s="1">
        <v>1</v>
      </c>
      <c r="BE59" s="30"/>
      <c r="BF59" s="1">
        <v>1</v>
      </c>
      <c r="BG59" s="1">
        <v>1</v>
      </c>
      <c r="BH59" s="1">
        <v>1</v>
      </c>
      <c r="BI59" s="1">
        <v>1</v>
      </c>
      <c r="BJ59" s="1">
        <v>1</v>
      </c>
      <c r="BK59" s="1">
        <v>1</v>
      </c>
      <c r="BL59" s="1">
        <v>1</v>
      </c>
      <c r="BM59" s="1">
        <v>1</v>
      </c>
      <c r="BN59" s="1">
        <v>1</v>
      </c>
      <c r="BO59" s="1">
        <v>1</v>
      </c>
      <c r="BP59" s="1">
        <v>1</v>
      </c>
      <c r="BQ59" s="1">
        <v>1</v>
      </c>
      <c r="BR59" s="1">
        <v>1</v>
      </c>
      <c r="BS59" s="1">
        <v>1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30"/>
      <c r="CA59" s="7">
        <f t="shared" si="0"/>
        <v>58</v>
      </c>
      <c r="CB59" s="165">
        <f t="shared" si="1"/>
        <v>84.05797101449275</v>
      </c>
    </row>
    <row r="60" spans="1:80" ht="45" customHeight="1" x14ac:dyDescent="0.25">
      <c r="A60" s="108" t="s">
        <v>79</v>
      </c>
      <c r="B60" s="54">
        <v>5</v>
      </c>
      <c r="C60" s="49" t="s">
        <v>3029</v>
      </c>
      <c r="D60" s="49" t="s">
        <v>203</v>
      </c>
      <c r="E60" s="1">
        <v>1</v>
      </c>
      <c r="F60" s="1">
        <v>1</v>
      </c>
      <c r="G60" s="1">
        <v>0</v>
      </c>
      <c r="H60" s="1">
        <v>1</v>
      </c>
      <c r="I60" s="1">
        <v>1</v>
      </c>
      <c r="J60" s="1">
        <v>1</v>
      </c>
      <c r="K60" s="1">
        <v>1</v>
      </c>
      <c r="L60" s="1">
        <v>1</v>
      </c>
      <c r="M60" s="1">
        <v>1</v>
      </c>
      <c r="N60" s="1">
        <v>1</v>
      </c>
      <c r="O60" s="30"/>
      <c r="P60" s="1">
        <v>1</v>
      </c>
      <c r="Q60" s="1">
        <v>1</v>
      </c>
      <c r="R60" s="30"/>
      <c r="S60" s="1">
        <v>1</v>
      </c>
      <c r="T60" s="1">
        <v>0</v>
      </c>
      <c r="U60" s="1">
        <v>1</v>
      </c>
      <c r="V60" s="1">
        <v>1</v>
      </c>
      <c r="W60" s="1">
        <v>1</v>
      </c>
      <c r="X60" s="1">
        <v>1</v>
      </c>
      <c r="Y60" s="1">
        <v>1</v>
      </c>
      <c r="Z60" s="1">
        <v>1</v>
      </c>
      <c r="AA60" s="30"/>
      <c r="AB60" s="1">
        <v>1</v>
      </c>
      <c r="AC60" s="1">
        <v>1</v>
      </c>
      <c r="AD60" s="1">
        <v>1</v>
      </c>
      <c r="AE60" s="1">
        <v>1</v>
      </c>
      <c r="AF60" s="1">
        <v>1</v>
      </c>
      <c r="AG60" s="1">
        <v>1</v>
      </c>
      <c r="AH60" s="1">
        <v>1</v>
      </c>
      <c r="AI60" s="1">
        <v>1</v>
      </c>
      <c r="AJ60" s="1">
        <v>1</v>
      </c>
      <c r="AK60" s="1">
        <v>1</v>
      </c>
      <c r="AL60" s="1">
        <v>1</v>
      </c>
      <c r="AM60" s="1">
        <v>1</v>
      </c>
      <c r="AN60" s="1">
        <v>1</v>
      </c>
      <c r="AO60" s="1">
        <v>1</v>
      </c>
      <c r="AP60" s="1">
        <v>1</v>
      </c>
      <c r="AQ60" s="1">
        <v>1</v>
      </c>
      <c r="AR60" s="1">
        <v>1</v>
      </c>
      <c r="AS60" s="1">
        <v>1</v>
      </c>
      <c r="AT60" s="1">
        <v>0</v>
      </c>
      <c r="AU60" s="1">
        <v>1</v>
      </c>
      <c r="AV60" s="1">
        <v>1</v>
      </c>
      <c r="AW60" s="1">
        <v>1</v>
      </c>
      <c r="AX60" s="1">
        <v>1</v>
      </c>
      <c r="AY60" s="1">
        <v>1</v>
      </c>
      <c r="AZ60" s="1">
        <v>1</v>
      </c>
      <c r="BA60" s="1">
        <v>1</v>
      </c>
      <c r="BB60" s="1">
        <v>1</v>
      </c>
      <c r="BC60" s="1">
        <v>1</v>
      </c>
      <c r="BD60" s="1">
        <v>1</v>
      </c>
      <c r="BE60" s="30"/>
      <c r="BF60" s="1">
        <v>1</v>
      </c>
      <c r="BG60" s="1">
        <v>1</v>
      </c>
      <c r="BH60" s="1">
        <v>1</v>
      </c>
      <c r="BI60" s="1">
        <v>1</v>
      </c>
      <c r="BJ60" s="1">
        <v>1</v>
      </c>
      <c r="BK60" s="1">
        <v>1</v>
      </c>
      <c r="BL60" s="1">
        <v>1</v>
      </c>
      <c r="BM60" s="1">
        <v>1</v>
      </c>
      <c r="BN60" s="1">
        <v>1</v>
      </c>
      <c r="BO60" s="1">
        <v>1</v>
      </c>
      <c r="BP60" s="1">
        <v>1</v>
      </c>
      <c r="BQ60" s="1">
        <v>1</v>
      </c>
      <c r="BR60" s="1">
        <v>1</v>
      </c>
      <c r="BS60" s="1">
        <v>1</v>
      </c>
      <c r="BT60" s="1">
        <v>1</v>
      </c>
      <c r="BU60" s="1">
        <v>1</v>
      </c>
      <c r="BV60" s="1">
        <v>1</v>
      </c>
      <c r="BW60" s="1">
        <v>1</v>
      </c>
      <c r="BX60" s="1">
        <v>1</v>
      </c>
      <c r="BY60" s="1">
        <v>1</v>
      </c>
      <c r="BZ60" s="30"/>
      <c r="CA60" s="7">
        <f t="shared" si="0"/>
        <v>66</v>
      </c>
      <c r="CB60" s="165">
        <f t="shared" si="1"/>
        <v>95.652173913043484</v>
      </c>
    </row>
    <row r="61" spans="1:80" ht="45" customHeight="1" x14ac:dyDescent="0.25">
      <c r="A61" s="108" t="s">
        <v>79</v>
      </c>
      <c r="B61" s="54">
        <v>6</v>
      </c>
      <c r="C61" s="49" t="s">
        <v>3057</v>
      </c>
      <c r="D61" s="49" t="s">
        <v>205</v>
      </c>
      <c r="E61" s="1">
        <v>1</v>
      </c>
      <c r="F61" s="1">
        <v>1</v>
      </c>
      <c r="G61" s="1">
        <v>1</v>
      </c>
      <c r="H61" s="1">
        <v>1</v>
      </c>
      <c r="I61" s="1">
        <v>1</v>
      </c>
      <c r="J61" s="1">
        <v>1</v>
      </c>
      <c r="K61" s="1">
        <v>0</v>
      </c>
      <c r="L61" s="1">
        <v>1</v>
      </c>
      <c r="M61" s="1">
        <v>1</v>
      </c>
      <c r="N61" s="1">
        <v>1</v>
      </c>
      <c r="O61" s="30"/>
      <c r="P61" s="1">
        <v>1</v>
      </c>
      <c r="Q61" s="1">
        <v>1</v>
      </c>
      <c r="R61" s="30"/>
      <c r="S61" s="1">
        <v>1</v>
      </c>
      <c r="T61" s="1">
        <v>0</v>
      </c>
      <c r="U61" s="1">
        <v>0</v>
      </c>
      <c r="V61" s="1">
        <v>1</v>
      </c>
      <c r="W61" s="1">
        <v>1</v>
      </c>
      <c r="X61" s="1">
        <v>1</v>
      </c>
      <c r="Y61" s="1">
        <v>1</v>
      </c>
      <c r="Z61" s="1">
        <v>1</v>
      </c>
      <c r="AA61" s="30"/>
      <c r="AB61" s="1">
        <v>1</v>
      </c>
      <c r="AC61" s="1">
        <v>1</v>
      </c>
      <c r="AD61" s="1">
        <v>1</v>
      </c>
      <c r="AE61" s="1">
        <v>1</v>
      </c>
      <c r="AF61" s="1">
        <v>1</v>
      </c>
      <c r="AG61" s="1">
        <v>1</v>
      </c>
      <c r="AH61" s="1">
        <v>1</v>
      </c>
      <c r="AI61" s="1">
        <v>1</v>
      </c>
      <c r="AJ61" s="1">
        <v>0</v>
      </c>
      <c r="AK61" s="1">
        <v>1</v>
      </c>
      <c r="AL61" s="1">
        <v>1</v>
      </c>
      <c r="AM61" s="1">
        <v>1</v>
      </c>
      <c r="AN61" s="1">
        <v>1</v>
      </c>
      <c r="AO61" s="1">
        <v>1</v>
      </c>
      <c r="AP61" s="1">
        <v>1</v>
      </c>
      <c r="AQ61" s="1">
        <v>1</v>
      </c>
      <c r="AR61" s="1">
        <v>1</v>
      </c>
      <c r="AS61" s="1">
        <v>1</v>
      </c>
      <c r="AT61" s="1">
        <v>1</v>
      </c>
      <c r="AU61" s="1">
        <v>1</v>
      </c>
      <c r="AV61" s="1">
        <v>1</v>
      </c>
      <c r="AW61" s="1">
        <v>1</v>
      </c>
      <c r="AX61" s="1">
        <v>1</v>
      </c>
      <c r="AY61" s="1">
        <v>1</v>
      </c>
      <c r="AZ61" s="1">
        <v>1</v>
      </c>
      <c r="BA61" s="1">
        <v>1</v>
      </c>
      <c r="BB61" s="1">
        <v>1</v>
      </c>
      <c r="BC61" s="1">
        <v>1</v>
      </c>
      <c r="BD61" s="1">
        <v>1</v>
      </c>
      <c r="BE61" s="30"/>
      <c r="BF61" s="1">
        <v>1</v>
      </c>
      <c r="BG61" s="1">
        <v>1</v>
      </c>
      <c r="BH61" s="1">
        <v>1</v>
      </c>
      <c r="BI61" s="1">
        <v>1</v>
      </c>
      <c r="BJ61" s="1">
        <v>1</v>
      </c>
      <c r="BK61" s="1">
        <v>1</v>
      </c>
      <c r="BL61" s="1">
        <v>1</v>
      </c>
      <c r="BM61" s="1">
        <v>1</v>
      </c>
      <c r="BN61" s="1">
        <v>1</v>
      </c>
      <c r="BO61" s="1">
        <v>1</v>
      </c>
      <c r="BP61" s="1">
        <v>1</v>
      </c>
      <c r="BQ61" s="1">
        <v>1</v>
      </c>
      <c r="BR61" s="1">
        <v>1</v>
      </c>
      <c r="BS61" s="1">
        <v>1</v>
      </c>
      <c r="BT61" s="1">
        <v>0</v>
      </c>
      <c r="BU61" s="1">
        <v>0</v>
      </c>
      <c r="BV61" s="1">
        <v>0</v>
      </c>
      <c r="BW61" s="1">
        <v>0</v>
      </c>
      <c r="BX61" s="1">
        <v>0</v>
      </c>
      <c r="BY61" s="1">
        <v>0</v>
      </c>
      <c r="BZ61" s="30"/>
      <c r="CA61" s="7">
        <f t="shared" si="0"/>
        <v>59</v>
      </c>
      <c r="CB61" s="165">
        <f t="shared" si="1"/>
        <v>85.507246376811594</v>
      </c>
    </row>
    <row r="62" spans="1:80" ht="45" customHeight="1" x14ac:dyDescent="0.25">
      <c r="A62" s="108" t="s">
        <v>79</v>
      </c>
      <c r="B62" s="54">
        <v>7</v>
      </c>
      <c r="C62" s="49" t="s">
        <v>3081</v>
      </c>
      <c r="D62" s="49" t="s">
        <v>206</v>
      </c>
      <c r="E62" s="1">
        <v>1</v>
      </c>
      <c r="F62" s="1">
        <v>1</v>
      </c>
      <c r="G62" s="1">
        <v>1</v>
      </c>
      <c r="H62" s="1">
        <v>0</v>
      </c>
      <c r="I62" s="1">
        <v>1</v>
      </c>
      <c r="J62" s="1">
        <v>1</v>
      </c>
      <c r="K62" s="1">
        <v>0</v>
      </c>
      <c r="L62" s="1">
        <v>1</v>
      </c>
      <c r="M62" s="1">
        <v>0</v>
      </c>
      <c r="N62" s="1">
        <v>1</v>
      </c>
      <c r="O62" s="30"/>
      <c r="P62" s="1">
        <v>1</v>
      </c>
      <c r="Q62" s="1">
        <v>1</v>
      </c>
      <c r="R62" s="30"/>
      <c r="S62" s="1">
        <v>1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1</v>
      </c>
      <c r="Z62" s="1">
        <v>1</v>
      </c>
      <c r="AA62" s="30"/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1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30"/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1">
        <v>0</v>
      </c>
      <c r="BV62" s="1">
        <v>0</v>
      </c>
      <c r="BW62" s="1">
        <v>0</v>
      </c>
      <c r="BX62" s="1">
        <v>0</v>
      </c>
      <c r="BY62" s="1">
        <v>0</v>
      </c>
      <c r="BZ62" s="30"/>
      <c r="CA62" s="7">
        <f t="shared" si="0"/>
        <v>13</v>
      </c>
      <c r="CB62" s="165">
        <f t="shared" si="1"/>
        <v>18.840579710144929</v>
      </c>
    </row>
    <row r="63" spans="1:80" ht="30.75" thickBot="1" x14ac:dyDescent="0.25">
      <c r="A63" s="166" t="s">
        <v>79</v>
      </c>
      <c r="B63" s="167"/>
      <c r="C63" s="168" t="s">
        <v>5573</v>
      </c>
      <c r="D63" s="169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1"/>
      <c r="P63" s="170"/>
      <c r="Q63" s="170"/>
      <c r="R63" s="171"/>
      <c r="S63" s="170"/>
      <c r="T63" s="170"/>
      <c r="U63" s="170"/>
      <c r="V63" s="170"/>
      <c r="W63" s="170"/>
      <c r="X63" s="170"/>
      <c r="Y63" s="170"/>
      <c r="Z63" s="170"/>
      <c r="AA63" s="171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  <c r="BI63" s="170"/>
      <c r="BJ63" s="170"/>
      <c r="BK63" s="170"/>
      <c r="BL63" s="170"/>
      <c r="BM63" s="170"/>
      <c r="BN63" s="170"/>
      <c r="BO63" s="170"/>
      <c r="BP63" s="170"/>
      <c r="BQ63" s="170"/>
      <c r="BR63" s="170"/>
      <c r="BS63" s="170"/>
      <c r="BT63" s="170"/>
      <c r="BU63" s="170"/>
      <c r="BV63" s="170"/>
      <c r="BW63" s="170"/>
      <c r="BX63" s="170"/>
      <c r="BY63" s="170"/>
      <c r="BZ63" s="172"/>
      <c r="CA63" s="173">
        <f>AVERAGE(CA56:CA62)</f>
        <v>51</v>
      </c>
      <c r="CB63" s="174">
        <f>AVERAGE(CB56:CB62)</f>
        <v>73.91304347826086</v>
      </c>
    </row>
    <row r="64" spans="1:80" ht="45" customHeight="1" x14ac:dyDescent="0.25">
      <c r="A64" s="116" t="s">
        <v>82</v>
      </c>
      <c r="B64" s="137">
        <v>1</v>
      </c>
      <c r="C64" s="118" t="s">
        <v>3083</v>
      </c>
      <c r="D64" s="118" t="s">
        <v>211</v>
      </c>
      <c r="E64" s="180">
        <v>1</v>
      </c>
      <c r="F64" s="180">
        <v>1</v>
      </c>
      <c r="G64" s="180">
        <v>1</v>
      </c>
      <c r="H64" s="180">
        <v>0</v>
      </c>
      <c r="I64" s="180">
        <v>1</v>
      </c>
      <c r="J64" s="180">
        <v>1</v>
      </c>
      <c r="K64" s="180">
        <v>0</v>
      </c>
      <c r="L64" s="180">
        <v>1</v>
      </c>
      <c r="M64" s="180">
        <v>1</v>
      </c>
      <c r="N64" s="180">
        <v>1</v>
      </c>
      <c r="O64" s="181"/>
      <c r="P64" s="180">
        <v>1</v>
      </c>
      <c r="Q64" s="180">
        <v>1</v>
      </c>
      <c r="R64" s="181"/>
      <c r="S64" s="180">
        <v>1</v>
      </c>
      <c r="T64" s="180">
        <v>1</v>
      </c>
      <c r="U64" s="180">
        <v>0</v>
      </c>
      <c r="V64" s="180">
        <v>1</v>
      </c>
      <c r="W64" s="180">
        <v>1</v>
      </c>
      <c r="X64" s="180">
        <v>1</v>
      </c>
      <c r="Y64" s="180">
        <v>1</v>
      </c>
      <c r="Z64" s="180">
        <v>1</v>
      </c>
      <c r="AA64" s="181"/>
      <c r="AB64" s="180">
        <v>1</v>
      </c>
      <c r="AC64" s="180">
        <v>1</v>
      </c>
      <c r="AD64" s="180">
        <v>1</v>
      </c>
      <c r="AE64" s="180">
        <v>1</v>
      </c>
      <c r="AF64" s="180">
        <v>1</v>
      </c>
      <c r="AG64" s="180">
        <v>1</v>
      </c>
      <c r="AH64" s="180">
        <v>1</v>
      </c>
      <c r="AI64" s="180">
        <v>1</v>
      </c>
      <c r="AJ64" s="180">
        <v>0</v>
      </c>
      <c r="AK64" s="180">
        <v>1</v>
      </c>
      <c r="AL64" s="180">
        <v>1</v>
      </c>
      <c r="AM64" s="180">
        <v>1</v>
      </c>
      <c r="AN64" s="180">
        <v>1</v>
      </c>
      <c r="AO64" s="180">
        <v>1</v>
      </c>
      <c r="AP64" s="180">
        <v>1</v>
      </c>
      <c r="AQ64" s="180">
        <v>1</v>
      </c>
      <c r="AR64" s="180">
        <v>1</v>
      </c>
      <c r="AS64" s="180">
        <v>1</v>
      </c>
      <c r="AT64" s="180">
        <v>0</v>
      </c>
      <c r="AU64" s="180">
        <v>0</v>
      </c>
      <c r="AV64" s="180">
        <v>0</v>
      </c>
      <c r="AW64" s="180">
        <v>0</v>
      </c>
      <c r="AX64" s="180">
        <v>0</v>
      </c>
      <c r="AY64" s="180">
        <v>0</v>
      </c>
      <c r="AZ64" s="180">
        <v>0</v>
      </c>
      <c r="BA64" s="180">
        <v>0</v>
      </c>
      <c r="BB64" s="180">
        <v>0</v>
      </c>
      <c r="BC64" s="180">
        <v>0</v>
      </c>
      <c r="BD64" s="180">
        <v>0</v>
      </c>
      <c r="BE64" s="181"/>
      <c r="BF64" s="180">
        <v>0</v>
      </c>
      <c r="BG64" s="180">
        <v>0</v>
      </c>
      <c r="BH64" s="180">
        <v>0</v>
      </c>
      <c r="BI64" s="180">
        <v>0</v>
      </c>
      <c r="BJ64" s="180">
        <v>0</v>
      </c>
      <c r="BK64" s="180">
        <v>0</v>
      </c>
      <c r="BL64" s="180">
        <v>0</v>
      </c>
      <c r="BM64" s="180">
        <v>0</v>
      </c>
      <c r="BN64" s="180">
        <v>0</v>
      </c>
      <c r="BO64" s="180">
        <v>0</v>
      </c>
      <c r="BP64" s="180">
        <v>0</v>
      </c>
      <c r="BQ64" s="180">
        <v>0</v>
      </c>
      <c r="BR64" s="180">
        <v>0</v>
      </c>
      <c r="BS64" s="180">
        <v>0</v>
      </c>
      <c r="BT64" s="180">
        <v>0</v>
      </c>
      <c r="BU64" s="180">
        <v>0</v>
      </c>
      <c r="BV64" s="180">
        <v>0</v>
      </c>
      <c r="BW64" s="180">
        <v>0</v>
      </c>
      <c r="BX64" s="180">
        <v>0</v>
      </c>
      <c r="BY64" s="180">
        <v>0</v>
      </c>
      <c r="BZ64" s="181"/>
      <c r="CA64" s="163">
        <f t="shared" si="0"/>
        <v>34</v>
      </c>
      <c r="CB64" s="164">
        <f t="shared" si="1"/>
        <v>49.275362318840585</v>
      </c>
    </row>
    <row r="65" spans="1:80" ht="45" customHeight="1" x14ac:dyDescent="0.25">
      <c r="A65" s="119" t="s">
        <v>82</v>
      </c>
      <c r="B65" s="56">
        <v>2</v>
      </c>
      <c r="C65" s="52" t="s">
        <v>3097</v>
      </c>
      <c r="D65" s="52" t="s">
        <v>212</v>
      </c>
      <c r="E65" s="1">
        <v>1</v>
      </c>
      <c r="F65" s="1">
        <v>1</v>
      </c>
      <c r="G65" s="1">
        <v>1</v>
      </c>
      <c r="H65" s="1">
        <v>1</v>
      </c>
      <c r="I65" s="1">
        <v>1</v>
      </c>
      <c r="J65" s="1">
        <v>1</v>
      </c>
      <c r="K65" s="1">
        <v>1</v>
      </c>
      <c r="L65" s="1">
        <v>1</v>
      </c>
      <c r="M65" s="1">
        <v>1</v>
      </c>
      <c r="N65" s="1">
        <v>1</v>
      </c>
      <c r="O65" s="30"/>
      <c r="P65" s="1">
        <v>1</v>
      </c>
      <c r="Q65" s="1">
        <v>1</v>
      </c>
      <c r="R65" s="30"/>
      <c r="S65" s="1">
        <v>1</v>
      </c>
      <c r="T65" s="1">
        <v>0</v>
      </c>
      <c r="U65" s="1">
        <v>1</v>
      </c>
      <c r="V65" s="1">
        <v>1</v>
      </c>
      <c r="W65" s="1">
        <v>1</v>
      </c>
      <c r="X65" s="1">
        <v>1</v>
      </c>
      <c r="Y65" s="1">
        <v>1</v>
      </c>
      <c r="Z65" s="1">
        <v>1</v>
      </c>
      <c r="AA65" s="30"/>
      <c r="AB65" s="1">
        <v>0</v>
      </c>
      <c r="AC65" s="1">
        <v>0</v>
      </c>
      <c r="AD65" s="1">
        <v>1</v>
      </c>
      <c r="AE65" s="1">
        <v>1</v>
      </c>
      <c r="AF65" s="1">
        <v>1</v>
      </c>
      <c r="AG65" s="1">
        <v>1</v>
      </c>
      <c r="AH65" s="1">
        <v>1</v>
      </c>
      <c r="AI65" s="1">
        <v>1</v>
      </c>
      <c r="AJ65" s="1">
        <v>1</v>
      </c>
      <c r="AK65" s="1">
        <v>1</v>
      </c>
      <c r="AL65" s="1">
        <v>1</v>
      </c>
      <c r="AM65" s="1">
        <v>1</v>
      </c>
      <c r="AN65" s="1">
        <v>1</v>
      </c>
      <c r="AO65" s="1">
        <v>1</v>
      </c>
      <c r="AP65" s="1">
        <v>1</v>
      </c>
      <c r="AQ65" s="1">
        <v>1</v>
      </c>
      <c r="AR65" s="1">
        <v>1</v>
      </c>
      <c r="AS65" s="1">
        <v>1</v>
      </c>
      <c r="AT65" s="1">
        <v>1</v>
      </c>
      <c r="AU65" s="1">
        <v>0</v>
      </c>
      <c r="AV65" s="1">
        <v>1</v>
      </c>
      <c r="AW65" s="1">
        <v>1</v>
      </c>
      <c r="AX65" s="1">
        <v>1</v>
      </c>
      <c r="AY65" s="1">
        <v>1</v>
      </c>
      <c r="AZ65" s="1">
        <v>1</v>
      </c>
      <c r="BA65" s="1">
        <v>1</v>
      </c>
      <c r="BB65" s="1">
        <v>1</v>
      </c>
      <c r="BC65" s="1">
        <v>1</v>
      </c>
      <c r="BD65" s="1">
        <v>1</v>
      </c>
      <c r="BE65" s="30"/>
      <c r="BF65" s="1">
        <v>0</v>
      </c>
      <c r="BG65" s="1">
        <v>1</v>
      </c>
      <c r="BH65" s="1">
        <v>1</v>
      </c>
      <c r="BI65" s="1">
        <v>1</v>
      </c>
      <c r="BJ65" s="1">
        <v>1</v>
      </c>
      <c r="BK65" s="1">
        <v>1</v>
      </c>
      <c r="BL65" s="1">
        <v>1</v>
      </c>
      <c r="BM65" s="1">
        <v>1</v>
      </c>
      <c r="BN65" s="1">
        <v>1</v>
      </c>
      <c r="BO65" s="1">
        <v>1</v>
      </c>
      <c r="BP65" s="1">
        <v>1</v>
      </c>
      <c r="BQ65" s="1">
        <v>1</v>
      </c>
      <c r="BR65" s="1">
        <v>1</v>
      </c>
      <c r="BS65" s="1">
        <v>1</v>
      </c>
      <c r="BT65" s="1">
        <v>0</v>
      </c>
      <c r="BU65" s="1">
        <v>0</v>
      </c>
      <c r="BV65" s="1">
        <v>0</v>
      </c>
      <c r="BW65" s="1">
        <v>0</v>
      </c>
      <c r="BX65" s="1">
        <v>0</v>
      </c>
      <c r="BY65" s="1">
        <v>0</v>
      </c>
      <c r="BZ65" s="30"/>
      <c r="CA65" s="7">
        <f t="shared" si="0"/>
        <v>58</v>
      </c>
      <c r="CB65" s="165">
        <f t="shared" si="1"/>
        <v>84.05797101449275</v>
      </c>
    </row>
    <row r="66" spans="1:80" ht="45" customHeight="1" x14ac:dyDescent="0.25">
      <c r="A66" s="119" t="s">
        <v>82</v>
      </c>
      <c r="B66" s="56">
        <v>3</v>
      </c>
      <c r="C66" s="52" t="s">
        <v>3120</v>
      </c>
      <c r="D66" s="52" t="s">
        <v>215</v>
      </c>
      <c r="E66" s="1">
        <v>1</v>
      </c>
      <c r="F66" s="1">
        <v>1</v>
      </c>
      <c r="G66" s="1">
        <v>1</v>
      </c>
      <c r="H66" s="1">
        <v>0</v>
      </c>
      <c r="I66" s="1">
        <v>1</v>
      </c>
      <c r="J66" s="1">
        <v>1</v>
      </c>
      <c r="K66" s="1">
        <v>0</v>
      </c>
      <c r="L66" s="1">
        <v>1</v>
      </c>
      <c r="M66" s="1">
        <v>0</v>
      </c>
      <c r="N66" s="1">
        <v>1</v>
      </c>
      <c r="O66" s="30"/>
      <c r="P66" s="1">
        <v>1</v>
      </c>
      <c r="Q66" s="1">
        <v>1</v>
      </c>
      <c r="R66" s="30"/>
      <c r="S66" s="1">
        <v>1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1</v>
      </c>
      <c r="Z66" s="1">
        <v>1</v>
      </c>
      <c r="AA66" s="30"/>
      <c r="AB66" s="1">
        <v>1</v>
      </c>
      <c r="AC66" s="1">
        <v>1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1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30"/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0</v>
      </c>
      <c r="BS66" s="1">
        <v>0</v>
      </c>
      <c r="BT66" s="1">
        <v>0</v>
      </c>
      <c r="BU66" s="1">
        <v>0</v>
      </c>
      <c r="BV66" s="1">
        <v>0</v>
      </c>
      <c r="BW66" s="1">
        <v>0</v>
      </c>
      <c r="BX66" s="1">
        <v>0</v>
      </c>
      <c r="BY66" s="1">
        <v>0</v>
      </c>
      <c r="BZ66" s="30"/>
      <c r="CA66" s="7">
        <f t="shared" si="0"/>
        <v>15</v>
      </c>
      <c r="CB66" s="165">
        <f t="shared" si="1"/>
        <v>21.739130434782609</v>
      </c>
    </row>
    <row r="67" spans="1:80" ht="45" customHeight="1" x14ac:dyDescent="0.25">
      <c r="A67" s="119" t="s">
        <v>82</v>
      </c>
      <c r="B67" s="56">
        <v>4</v>
      </c>
      <c r="C67" s="52" t="s">
        <v>3123</v>
      </c>
      <c r="D67" s="52" t="s">
        <v>216</v>
      </c>
      <c r="E67" s="1">
        <v>1</v>
      </c>
      <c r="F67" s="1">
        <v>1</v>
      </c>
      <c r="G67" s="1">
        <v>1</v>
      </c>
      <c r="H67" s="1">
        <v>0</v>
      </c>
      <c r="I67" s="1">
        <v>1</v>
      </c>
      <c r="J67" s="1">
        <v>1</v>
      </c>
      <c r="K67" s="1">
        <v>0</v>
      </c>
      <c r="L67" s="1">
        <v>1</v>
      </c>
      <c r="M67" s="1">
        <v>1</v>
      </c>
      <c r="N67" s="1">
        <v>1</v>
      </c>
      <c r="O67" s="30"/>
      <c r="P67" s="1">
        <v>1</v>
      </c>
      <c r="Q67" s="1">
        <v>1</v>
      </c>
      <c r="R67" s="30"/>
      <c r="S67" s="1">
        <v>1</v>
      </c>
      <c r="T67" s="1">
        <v>1</v>
      </c>
      <c r="U67" s="1">
        <v>0</v>
      </c>
      <c r="V67" s="1">
        <v>1</v>
      </c>
      <c r="W67" s="1">
        <v>1</v>
      </c>
      <c r="X67" s="1">
        <v>1</v>
      </c>
      <c r="Y67" s="1">
        <v>1</v>
      </c>
      <c r="Z67" s="1">
        <v>1</v>
      </c>
      <c r="AA67" s="30"/>
      <c r="AB67" s="1">
        <v>1</v>
      </c>
      <c r="AC67" s="1">
        <v>1</v>
      </c>
      <c r="AD67" s="1">
        <v>1</v>
      </c>
      <c r="AE67" s="1">
        <v>1</v>
      </c>
      <c r="AF67" s="1">
        <v>1</v>
      </c>
      <c r="AG67" s="1">
        <v>1</v>
      </c>
      <c r="AH67" s="1">
        <v>1</v>
      </c>
      <c r="AI67" s="1">
        <v>1</v>
      </c>
      <c r="AJ67" s="1">
        <v>1</v>
      </c>
      <c r="AK67" s="1">
        <v>1</v>
      </c>
      <c r="AL67" s="1">
        <v>1</v>
      </c>
      <c r="AM67" s="1">
        <v>1</v>
      </c>
      <c r="AN67" s="1">
        <v>1</v>
      </c>
      <c r="AO67" s="1">
        <v>1</v>
      </c>
      <c r="AP67" s="1">
        <v>1</v>
      </c>
      <c r="AQ67" s="1">
        <v>1</v>
      </c>
      <c r="AR67" s="1">
        <v>1</v>
      </c>
      <c r="AS67" s="1">
        <v>1</v>
      </c>
      <c r="AT67" s="1">
        <v>1</v>
      </c>
      <c r="AU67" s="1">
        <v>1</v>
      </c>
      <c r="AV67" s="1">
        <v>1</v>
      </c>
      <c r="AW67" s="1">
        <v>1</v>
      </c>
      <c r="AX67" s="1">
        <v>1</v>
      </c>
      <c r="AY67" s="1">
        <v>1</v>
      </c>
      <c r="AZ67" s="1">
        <v>1</v>
      </c>
      <c r="BA67" s="1">
        <v>1</v>
      </c>
      <c r="BB67" s="1">
        <v>1</v>
      </c>
      <c r="BC67" s="1">
        <v>0</v>
      </c>
      <c r="BD67" s="1">
        <v>1</v>
      </c>
      <c r="BE67" s="30"/>
      <c r="BF67" s="1">
        <v>1</v>
      </c>
      <c r="BG67" s="1">
        <v>1</v>
      </c>
      <c r="BH67" s="1">
        <v>1</v>
      </c>
      <c r="BI67" s="1">
        <v>1</v>
      </c>
      <c r="BJ67" s="1">
        <v>1</v>
      </c>
      <c r="BK67" s="1">
        <v>1</v>
      </c>
      <c r="BL67" s="1">
        <v>1</v>
      </c>
      <c r="BM67" s="1">
        <v>0</v>
      </c>
      <c r="BN67" s="1">
        <v>1</v>
      </c>
      <c r="BO67" s="1">
        <v>1</v>
      </c>
      <c r="BP67" s="1">
        <v>1</v>
      </c>
      <c r="BQ67" s="1">
        <v>1</v>
      </c>
      <c r="BR67" s="1">
        <v>1</v>
      </c>
      <c r="BS67" s="1">
        <v>1</v>
      </c>
      <c r="BT67" s="1">
        <v>0</v>
      </c>
      <c r="BU67" s="1">
        <v>0</v>
      </c>
      <c r="BV67" s="1">
        <v>0</v>
      </c>
      <c r="BW67" s="1">
        <v>0</v>
      </c>
      <c r="BX67" s="1">
        <v>0</v>
      </c>
      <c r="BY67" s="1">
        <v>0</v>
      </c>
      <c r="BZ67" s="30"/>
      <c r="CA67" s="7">
        <f t="shared" si="0"/>
        <v>58</v>
      </c>
      <c r="CB67" s="165">
        <f t="shared" si="1"/>
        <v>84.05797101449275</v>
      </c>
    </row>
    <row r="68" spans="1:80" ht="45" customHeight="1" x14ac:dyDescent="0.25">
      <c r="A68" s="119" t="s">
        <v>82</v>
      </c>
      <c r="B68" s="56">
        <v>5</v>
      </c>
      <c r="C68" s="52" t="s">
        <v>3146</v>
      </c>
      <c r="D68" s="52" t="s">
        <v>217</v>
      </c>
      <c r="E68" s="1">
        <v>1</v>
      </c>
      <c r="F68" s="1">
        <v>1</v>
      </c>
      <c r="G68" s="1">
        <v>1</v>
      </c>
      <c r="H68" s="1">
        <v>1</v>
      </c>
      <c r="I68" s="1">
        <v>1</v>
      </c>
      <c r="J68" s="1">
        <v>1</v>
      </c>
      <c r="K68" s="1">
        <v>1</v>
      </c>
      <c r="L68" s="1">
        <v>1</v>
      </c>
      <c r="M68" s="1">
        <v>1</v>
      </c>
      <c r="N68" s="1">
        <v>1</v>
      </c>
      <c r="O68" s="30"/>
      <c r="P68" s="1">
        <v>1</v>
      </c>
      <c r="Q68" s="1">
        <v>1</v>
      </c>
      <c r="R68" s="30"/>
      <c r="S68" s="1">
        <v>1</v>
      </c>
      <c r="T68" s="1">
        <v>1</v>
      </c>
      <c r="U68" s="1">
        <v>1</v>
      </c>
      <c r="V68" s="1">
        <v>1</v>
      </c>
      <c r="W68" s="1">
        <v>1</v>
      </c>
      <c r="X68" s="1">
        <v>1</v>
      </c>
      <c r="Y68" s="1">
        <v>1</v>
      </c>
      <c r="Z68" s="1">
        <v>1</v>
      </c>
      <c r="AA68" s="30"/>
      <c r="AB68" s="1">
        <v>1</v>
      </c>
      <c r="AC68" s="1">
        <v>1</v>
      </c>
      <c r="AD68" s="1">
        <v>1</v>
      </c>
      <c r="AE68" s="1">
        <v>1</v>
      </c>
      <c r="AF68" s="1">
        <v>1</v>
      </c>
      <c r="AG68" s="1">
        <v>1</v>
      </c>
      <c r="AH68" s="1">
        <v>1</v>
      </c>
      <c r="AI68" s="1">
        <v>1</v>
      </c>
      <c r="AJ68" s="1">
        <v>1</v>
      </c>
      <c r="AK68" s="1">
        <v>1</v>
      </c>
      <c r="AL68" s="1">
        <v>1</v>
      </c>
      <c r="AM68" s="1">
        <v>1</v>
      </c>
      <c r="AN68" s="1">
        <v>1</v>
      </c>
      <c r="AO68" s="1">
        <v>1</v>
      </c>
      <c r="AP68" s="1">
        <v>1</v>
      </c>
      <c r="AQ68" s="1">
        <v>1</v>
      </c>
      <c r="AR68" s="1">
        <v>1</v>
      </c>
      <c r="AS68" s="1">
        <v>1</v>
      </c>
      <c r="AT68" s="1">
        <v>1</v>
      </c>
      <c r="AU68" s="1">
        <v>1</v>
      </c>
      <c r="AV68" s="1">
        <v>1</v>
      </c>
      <c r="AW68" s="1">
        <v>1</v>
      </c>
      <c r="AX68" s="1">
        <v>1</v>
      </c>
      <c r="AY68" s="1">
        <v>1</v>
      </c>
      <c r="AZ68" s="1">
        <v>1</v>
      </c>
      <c r="BA68" s="1">
        <v>1</v>
      </c>
      <c r="BB68" s="1">
        <v>1</v>
      </c>
      <c r="BC68" s="1">
        <v>1</v>
      </c>
      <c r="BD68" s="1">
        <v>1</v>
      </c>
      <c r="BE68" s="30"/>
      <c r="BF68" s="1">
        <v>1</v>
      </c>
      <c r="BG68" s="1">
        <v>1</v>
      </c>
      <c r="BH68" s="1">
        <v>1</v>
      </c>
      <c r="BI68" s="1">
        <v>1</v>
      </c>
      <c r="BJ68" s="1">
        <v>1</v>
      </c>
      <c r="BK68" s="1">
        <v>1</v>
      </c>
      <c r="BL68" s="1">
        <v>1</v>
      </c>
      <c r="BM68" s="1">
        <v>1</v>
      </c>
      <c r="BN68" s="1">
        <v>1</v>
      </c>
      <c r="BO68" s="1">
        <v>1</v>
      </c>
      <c r="BP68" s="1">
        <v>1</v>
      </c>
      <c r="BQ68" s="1">
        <v>1</v>
      </c>
      <c r="BR68" s="1">
        <v>1</v>
      </c>
      <c r="BS68" s="1">
        <v>1</v>
      </c>
      <c r="BT68" s="1">
        <v>0</v>
      </c>
      <c r="BU68" s="1">
        <v>0</v>
      </c>
      <c r="BV68" s="1">
        <v>0</v>
      </c>
      <c r="BW68" s="1">
        <v>0</v>
      </c>
      <c r="BX68" s="1">
        <v>0</v>
      </c>
      <c r="BY68" s="1">
        <v>0</v>
      </c>
      <c r="BZ68" s="30"/>
      <c r="CA68" s="7">
        <f t="shared" si="0"/>
        <v>63</v>
      </c>
      <c r="CB68" s="165">
        <f t="shared" si="1"/>
        <v>91.304347826086953</v>
      </c>
    </row>
    <row r="69" spans="1:80" ht="30.75" thickBot="1" x14ac:dyDescent="0.25">
      <c r="A69" s="166" t="s">
        <v>82</v>
      </c>
      <c r="B69" s="167"/>
      <c r="C69" s="168" t="s">
        <v>5573</v>
      </c>
      <c r="D69" s="169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1"/>
      <c r="P69" s="170"/>
      <c r="Q69" s="170"/>
      <c r="R69" s="171"/>
      <c r="S69" s="170"/>
      <c r="T69" s="170"/>
      <c r="U69" s="170"/>
      <c r="V69" s="170"/>
      <c r="W69" s="170"/>
      <c r="X69" s="170"/>
      <c r="Y69" s="170"/>
      <c r="Z69" s="170"/>
      <c r="AA69" s="171"/>
      <c r="AB69" s="170"/>
      <c r="AC69" s="170"/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  <c r="BV69" s="170"/>
      <c r="BW69" s="170"/>
      <c r="BX69" s="170"/>
      <c r="BY69" s="170"/>
      <c r="BZ69" s="172"/>
      <c r="CA69" s="173">
        <f>AVERAGE(CA64:CA68)</f>
        <v>45.6</v>
      </c>
      <c r="CB69" s="174">
        <f>AVERAGE(CB64:CB68)</f>
        <v>66.086956521739125</v>
      </c>
    </row>
    <row r="70" spans="1:80" ht="45" customHeight="1" x14ac:dyDescent="0.25">
      <c r="A70" s="102" t="s">
        <v>86</v>
      </c>
      <c r="B70" s="127">
        <v>1</v>
      </c>
      <c r="C70" s="104" t="s">
        <v>3169</v>
      </c>
      <c r="D70" s="104" t="s">
        <v>219</v>
      </c>
      <c r="E70" s="180">
        <v>1</v>
      </c>
      <c r="F70" s="180">
        <v>1</v>
      </c>
      <c r="G70" s="180">
        <v>1</v>
      </c>
      <c r="H70" s="180">
        <v>0</v>
      </c>
      <c r="I70" s="180">
        <v>1</v>
      </c>
      <c r="J70" s="180">
        <v>1</v>
      </c>
      <c r="K70" s="180">
        <v>0</v>
      </c>
      <c r="L70" s="180">
        <v>1</v>
      </c>
      <c r="M70" s="180">
        <v>0</v>
      </c>
      <c r="N70" s="180">
        <v>1</v>
      </c>
      <c r="O70" s="181"/>
      <c r="P70" s="180">
        <v>1</v>
      </c>
      <c r="Q70" s="180">
        <v>1</v>
      </c>
      <c r="R70" s="181"/>
      <c r="S70" s="180">
        <v>1</v>
      </c>
      <c r="T70" s="180">
        <v>0</v>
      </c>
      <c r="U70" s="180">
        <v>0</v>
      </c>
      <c r="V70" s="180">
        <v>0</v>
      </c>
      <c r="W70" s="180">
        <v>0</v>
      </c>
      <c r="X70" s="180">
        <v>0</v>
      </c>
      <c r="Y70" s="180">
        <v>1</v>
      </c>
      <c r="Z70" s="180">
        <v>1</v>
      </c>
      <c r="AA70" s="181"/>
      <c r="AB70" s="180">
        <v>0</v>
      </c>
      <c r="AC70" s="180">
        <v>0</v>
      </c>
      <c r="AD70" s="180">
        <v>0</v>
      </c>
      <c r="AE70" s="180">
        <v>0</v>
      </c>
      <c r="AF70" s="180">
        <v>0</v>
      </c>
      <c r="AG70" s="180">
        <v>0</v>
      </c>
      <c r="AH70" s="180">
        <v>0</v>
      </c>
      <c r="AI70" s="180">
        <v>0</v>
      </c>
      <c r="AJ70" s="180">
        <v>0</v>
      </c>
      <c r="AK70" s="180">
        <v>0</v>
      </c>
      <c r="AL70" s="180">
        <v>0</v>
      </c>
      <c r="AM70" s="180">
        <v>0</v>
      </c>
      <c r="AN70" s="180">
        <v>0</v>
      </c>
      <c r="AO70" s="180">
        <v>0</v>
      </c>
      <c r="AP70" s="180">
        <v>0</v>
      </c>
      <c r="AQ70" s="180">
        <v>0</v>
      </c>
      <c r="AR70" s="180">
        <v>1</v>
      </c>
      <c r="AS70" s="180">
        <v>0</v>
      </c>
      <c r="AT70" s="180">
        <v>0</v>
      </c>
      <c r="AU70" s="180">
        <v>0</v>
      </c>
      <c r="AV70" s="180">
        <v>0</v>
      </c>
      <c r="AW70" s="180">
        <v>0</v>
      </c>
      <c r="AX70" s="180">
        <v>0</v>
      </c>
      <c r="AY70" s="180">
        <v>0</v>
      </c>
      <c r="AZ70" s="180">
        <v>0</v>
      </c>
      <c r="BA70" s="180">
        <v>0</v>
      </c>
      <c r="BB70" s="180">
        <v>0</v>
      </c>
      <c r="BC70" s="180">
        <v>0</v>
      </c>
      <c r="BD70" s="180">
        <v>0</v>
      </c>
      <c r="BE70" s="181"/>
      <c r="BF70" s="180">
        <v>0</v>
      </c>
      <c r="BG70" s="180">
        <v>0</v>
      </c>
      <c r="BH70" s="180">
        <v>0</v>
      </c>
      <c r="BI70" s="180">
        <v>0</v>
      </c>
      <c r="BJ70" s="180">
        <v>0</v>
      </c>
      <c r="BK70" s="180">
        <v>0</v>
      </c>
      <c r="BL70" s="180">
        <v>0</v>
      </c>
      <c r="BM70" s="180">
        <v>0</v>
      </c>
      <c r="BN70" s="180">
        <v>0</v>
      </c>
      <c r="BO70" s="180">
        <v>0</v>
      </c>
      <c r="BP70" s="180">
        <v>0</v>
      </c>
      <c r="BQ70" s="180">
        <v>0</v>
      </c>
      <c r="BR70" s="180">
        <v>0</v>
      </c>
      <c r="BS70" s="180">
        <v>0</v>
      </c>
      <c r="BT70" s="180">
        <v>0</v>
      </c>
      <c r="BU70" s="180">
        <v>0</v>
      </c>
      <c r="BV70" s="180">
        <v>0</v>
      </c>
      <c r="BW70" s="180">
        <v>0</v>
      </c>
      <c r="BX70" s="180">
        <v>0</v>
      </c>
      <c r="BY70" s="180">
        <v>0</v>
      </c>
      <c r="BZ70" s="181"/>
      <c r="CA70" s="163">
        <f t="shared" si="0"/>
        <v>13</v>
      </c>
      <c r="CB70" s="164">
        <f t="shared" si="1"/>
        <v>18.840579710144929</v>
      </c>
    </row>
    <row r="71" spans="1:80" ht="45" customHeight="1" x14ac:dyDescent="0.25">
      <c r="A71" s="108" t="s">
        <v>86</v>
      </c>
      <c r="B71" s="54">
        <v>2</v>
      </c>
      <c r="C71" s="49" t="s">
        <v>3170</v>
      </c>
      <c r="D71" s="49" t="s">
        <v>222</v>
      </c>
      <c r="E71" s="1">
        <v>1</v>
      </c>
      <c r="F71" s="1">
        <v>1</v>
      </c>
      <c r="G71" s="1">
        <v>1</v>
      </c>
      <c r="H71" s="1">
        <v>1</v>
      </c>
      <c r="I71" s="1">
        <v>1</v>
      </c>
      <c r="J71" s="1">
        <v>1</v>
      </c>
      <c r="K71" s="1">
        <v>1</v>
      </c>
      <c r="L71" s="1">
        <v>1</v>
      </c>
      <c r="M71" s="1">
        <v>1</v>
      </c>
      <c r="N71" s="1">
        <v>1</v>
      </c>
      <c r="O71" s="30"/>
      <c r="P71" s="1">
        <v>1</v>
      </c>
      <c r="Q71" s="1">
        <v>1</v>
      </c>
      <c r="R71" s="30"/>
      <c r="S71" s="1">
        <v>1</v>
      </c>
      <c r="T71" s="1">
        <v>1</v>
      </c>
      <c r="U71" s="1">
        <v>1</v>
      </c>
      <c r="V71" s="1">
        <v>1</v>
      </c>
      <c r="W71" s="1">
        <v>1</v>
      </c>
      <c r="X71" s="1">
        <v>1</v>
      </c>
      <c r="Y71" s="1">
        <v>1</v>
      </c>
      <c r="Z71" s="1">
        <v>1</v>
      </c>
      <c r="AA71" s="30"/>
      <c r="AB71" s="1">
        <v>1</v>
      </c>
      <c r="AC71" s="1">
        <v>1</v>
      </c>
      <c r="AD71" s="1">
        <v>1</v>
      </c>
      <c r="AE71" s="1">
        <v>1</v>
      </c>
      <c r="AF71" s="1">
        <v>1</v>
      </c>
      <c r="AG71" s="1">
        <v>1</v>
      </c>
      <c r="AH71" s="1">
        <v>1</v>
      </c>
      <c r="AI71" s="1">
        <v>1</v>
      </c>
      <c r="AJ71" s="1">
        <v>1</v>
      </c>
      <c r="AK71" s="1">
        <v>1</v>
      </c>
      <c r="AL71" s="1">
        <v>1</v>
      </c>
      <c r="AM71" s="1">
        <v>1</v>
      </c>
      <c r="AN71" s="1">
        <v>1</v>
      </c>
      <c r="AO71" s="1">
        <v>1</v>
      </c>
      <c r="AP71" s="1">
        <v>1</v>
      </c>
      <c r="AQ71" s="1">
        <v>1</v>
      </c>
      <c r="AR71" s="1">
        <v>1</v>
      </c>
      <c r="AS71" s="1">
        <v>1</v>
      </c>
      <c r="AT71" s="1">
        <v>1</v>
      </c>
      <c r="AU71" s="1">
        <v>1</v>
      </c>
      <c r="AV71" s="1">
        <v>1</v>
      </c>
      <c r="AW71" s="1">
        <v>1</v>
      </c>
      <c r="AX71" s="1">
        <v>1</v>
      </c>
      <c r="AY71" s="1">
        <v>1</v>
      </c>
      <c r="AZ71" s="1">
        <v>1</v>
      </c>
      <c r="BA71" s="1">
        <v>1</v>
      </c>
      <c r="BB71" s="1">
        <v>1</v>
      </c>
      <c r="BC71" s="1">
        <v>1</v>
      </c>
      <c r="BD71" s="1">
        <v>1</v>
      </c>
      <c r="BE71" s="30"/>
      <c r="BF71" s="1">
        <v>1</v>
      </c>
      <c r="BG71" s="1">
        <v>1</v>
      </c>
      <c r="BH71" s="1">
        <v>1</v>
      </c>
      <c r="BI71" s="1">
        <v>1</v>
      </c>
      <c r="BJ71" s="1">
        <v>1</v>
      </c>
      <c r="BK71" s="1">
        <v>1</v>
      </c>
      <c r="BL71" s="1">
        <v>1</v>
      </c>
      <c r="BM71" s="1">
        <v>1</v>
      </c>
      <c r="BN71" s="1">
        <v>1</v>
      </c>
      <c r="BO71" s="1">
        <v>1</v>
      </c>
      <c r="BP71" s="1">
        <v>1</v>
      </c>
      <c r="BQ71" s="1">
        <v>1</v>
      </c>
      <c r="BR71" s="1">
        <v>1</v>
      </c>
      <c r="BS71" s="1">
        <v>1</v>
      </c>
      <c r="BT71" s="1">
        <v>0</v>
      </c>
      <c r="BU71" s="1">
        <v>0</v>
      </c>
      <c r="BV71" s="1">
        <v>0</v>
      </c>
      <c r="BW71" s="1">
        <v>0</v>
      </c>
      <c r="BX71" s="1">
        <v>0</v>
      </c>
      <c r="BY71" s="1">
        <v>0</v>
      </c>
      <c r="BZ71" s="30"/>
      <c r="CA71" s="7">
        <f t="shared" si="0"/>
        <v>63</v>
      </c>
      <c r="CB71" s="165">
        <f t="shared" si="1"/>
        <v>91.304347826086953</v>
      </c>
    </row>
    <row r="72" spans="1:80" ht="45" customHeight="1" x14ac:dyDescent="0.25">
      <c r="A72" s="108" t="s">
        <v>86</v>
      </c>
      <c r="B72" s="54">
        <v>3</v>
      </c>
      <c r="C72" s="49" t="s">
        <v>3198</v>
      </c>
      <c r="D72" s="49" t="s">
        <v>223</v>
      </c>
      <c r="E72" s="1">
        <v>1</v>
      </c>
      <c r="F72" s="1">
        <v>1</v>
      </c>
      <c r="G72" s="1">
        <v>1</v>
      </c>
      <c r="H72" s="1">
        <v>0</v>
      </c>
      <c r="I72" s="1">
        <v>1</v>
      </c>
      <c r="J72" s="1">
        <v>1</v>
      </c>
      <c r="K72" s="1">
        <v>0</v>
      </c>
      <c r="L72" s="1">
        <v>1</v>
      </c>
      <c r="M72" s="1">
        <v>0</v>
      </c>
      <c r="N72" s="1">
        <v>1</v>
      </c>
      <c r="O72" s="30"/>
      <c r="P72" s="1">
        <v>1</v>
      </c>
      <c r="Q72" s="1">
        <v>1</v>
      </c>
      <c r="R72" s="30"/>
      <c r="S72" s="1">
        <v>1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1</v>
      </c>
      <c r="Z72" s="1">
        <v>1</v>
      </c>
      <c r="AA72" s="30"/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1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30"/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0</v>
      </c>
      <c r="BU72" s="1">
        <v>0</v>
      </c>
      <c r="BV72" s="1">
        <v>0</v>
      </c>
      <c r="BW72" s="1">
        <v>0</v>
      </c>
      <c r="BX72" s="1">
        <v>0</v>
      </c>
      <c r="BY72" s="1">
        <v>0</v>
      </c>
      <c r="BZ72" s="30"/>
      <c r="CA72" s="7">
        <f t="shared" si="0"/>
        <v>13</v>
      </c>
      <c r="CB72" s="165">
        <f t="shared" si="1"/>
        <v>18.840579710144929</v>
      </c>
    </row>
    <row r="73" spans="1:80" ht="45" customHeight="1" x14ac:dyDescent="0.25">
      <c r="A73" s="108" t="s">
        <v>86</v>
      </c>
      <c r="B73" s="54">
        <v>4</v>
      </c>
      <c r="C73" s="49" t="s">
        <v>3199</v>
      </c>
      <c r="D73" s="49" t="s">
        <v>226</v>
      </c>
      <c r="E73" s="1">
        <v>1</v>
      </c>
      <c r="F73" s="1">
        <v>1</v>
      </c>
      <c r="G73" s="1">
        <v>1</v>
      </c>
      <c r="H73" s="1">
        <v>1</v>
      </c>
      <c r="I73" s="1">
        <v>1</v>
      </c>
      <c r="J73" s="1">
        <v>1</v>
      </c>
      <c r="K73" s="1">
        <v>1</v>
      </c>
      <c r="L73" s="1">
        <v>1</v>
      </c>
      <c r="M73" s="1">
        <v>1</v>
      </c>
      <c r="N73" s="1">
        <v>1</v>
      </c>
      <c r="O73" s="30"/>
      <c r="P73" s="1">
        <v>1</v>
      </c>
      <c r="Q73" s="1">
        <v>1</v>
      </c>
      <c r="R73" s="30"/>
      <c r="S73" s="1">
        <v>1</v>
      </c>
      <c r="T73" s="1">
        <v>1</v>
      </c>
      <c r="U73" s="1">
        <v>1</v>
      </c>
      <c r="V73" s="1">
        <v>1</v>
      </c>
      <c r="W73" s="1">
        <v>1</v>
      </c>
      <c r="X73" s="1">
        <v>1</v>
      </c>
      <c r="Y73" s="1">
        <v>1</v>
      </c>
      <c r="Z73" s="1">
        <v>1</v>
      </c>
      <c r="AA73" s="30"/>
      <c r="AB73" s="1">
        <v>1</v>
      </c>
      <c r="AC73" s="1">
        <v>1</v>
      </c>
      <c r="AD73" s="1">
        <v>1</v>
      </c>
      <c r="AE73" s="1">
        <v>1</v>
      </c>
      <c r="AF73" s="1">
        <v>1</v>
      </c>
      <c r="AG73" s="1">
        <v>1</v>
      </c>
      <c r="AH73" s="1">
        <v>1</v>
      </c>
      <c r="AI73" s="1">
        <v>1</v>
      </c>
      <c r="AJ73" s="1">
        <v>1</v>
      </c>
      <c r="AK73" s="1">
        <v>1</v>
      </c>
      <c r="AL73" s="1">
        <v>1</v>
      </c>
      <c r="AM73" s="1">
        <v>1</v>
      </c>
      <c r="AN73" s="1">
        <v>1</v>
      </c>
      <c r="AO73" s="1">
        <v>1</v>
      </c>
      <c r="AP73" s="1">
        <v>1</v>
      </c>
      <c r="AQ73" s="1">
        <v>1</v>
      </c>
      <c r="AR73" s="1">
        <v>1</v>
      </c>
      <c r="AS73" s="1">
        <v>1</v>
      </c>
      <c r="AT73" s="1">
        <v>0</v>
      </c>
      <c r="AU73" s="1">
        <v>1</v>
      </c>
      <c r="AV73" s="1">
        <v>1</v>
      </c>
      <c r="AW73" s="1">
        <v>1</v>
      </c>
      <c r="AX73" s="1">
        <v>1</v>
      </c>
      <c r="AY73" s="1">
        <v>1</v>
      </c>
      <c r="AZ73" s="1">
        <v>1</v>
      </c>
      <c r="BA73" s="1">
        <v>1</v>
      </c>
      <c r="BB73" s="1">
        <v>1</v>
      </c>
      <c r="BC73" s="1">
        <v>1</v>
      </c>
      <c r="BD73" s="1">
        <v>1</v>
      </c>
      <c r="BE73" s="30"/>
      <c r="BF73" s="1">
        <v>1</v>
      </c>
      <c r="BG73" s="1">
        <v>1</v>
      </c>
      <c r="BH73" s="1">
        <v>1</v>
      </c>
      <c r="BI73" s="1">
        <v>1</v>
      </c>
      <c r="BJ73" s="1">
        <v>1</v>
      </c>
      <c r="BK73" s="1">
        <v>1</v>
      </c>
      <c r="BL73" s="1">
        <v>1</v>
      </c>
      <c r="BM73" s="1">
        <v>1</v>
      </c>
      <c r="BN73" s="1">
        <v>1</v>
      </c>
      <c r="BO73" s="1">
        <v>1</v>
      </c>
      <c r="BP73" s="1">
        <v>1</v>
      </c>
      <c r="BQ73" s="1">
        <v>1</v>
      </c>
      <c r="BR73" s="1">
        <v>1</v>
      </c>
      <c r="BS73" s="1">
        <v>1</v>
      </c>
      <c r="BT73" s="1">
        <v>0</v>
      </c>
      <c r="BU73" s="1">
        <v>0</v>
      </c>
      <c r="BV73" s="1">
        <v>0</v>
      </c>
      <c r="BW73" s="1">
        <v>0</v>
      </c>
      <c r="BX73" s="1">
        <v>0</v>
      </c>
      <c r="BY73" s="1">
        <v>0</v>
      </c>
      <c r="BZ73" s="30"/>
      <c r="CA73" s="7">
        <f t="shared" si="0"/>
        <v>62</v>
      </c>
      <c r="CB73" s="165">
        <f t="shared" si="1"/>
        <v>89.85507246376811</v>
      </c>
    </row>
    <row r="74" spans="1:80" ht="45" customHeight="1" x14ac:dyDescent="0.25">
      <c r="A74" s="108" t="s">
        <v>86</v>
      </c>
      <c r="B74" s="54">
        <v>5</v>
      </c>
      <c r="C74" s="49" t="s">
        <v>3221</v>
      </c>
      <c r="D74" s="49" t="s">
        <v>229</v>
      </c>
      <c r="E74" s="1">
        <v>1</v>
      </c>
      <c r="F74" s="1">
        <v>1</v>
      </c>
      <c r="G74" s="1">
        <v>1</v>
      </c>
      <c r="H74" s="1">
        <v>1</v>
      </c>
      <c r="I74" s="1">
        <v>1</v>
      </c>
      <c r="J74" s="1">
        <v>1</v>
      </c>
      <c r="K74" s="1">
        <v>1</v>
      </c>
      <c r="L74" s="1">
        <v>1</v>
      </c>
      <c r="M74" s="1">
        <v>1</v>
      </c>
      <c r="N74" s="1">
        <v>1</v>
      </c>
      <c r="O74" s="30"/>
      <c r="P74" s="1">
        <v>1</v>
      </c>
      <c r="Q74" s="1">
        <v>1</v>
      </c>
      <c r="R74" s="30"/>
      <c r="S74" s="1">
        <v>1</v>
      </c>
      <c r="T74" s="1">
        <v>1</v>
      </c>
      <c r="U74" s="1">
        <v>0</v>
      </c>
      <c r="V74" s="1">
        <v>1</v>
      </c>
      <c r="W74" s="1">
        <v>1</v>
      </c>
      <c r="X74" s="1">
        <v>1</v>
      </c>
      <c r="Y74" s="1">
        <v>1</v>
      </c>
      <c r="Z74" s="1">
        <v>1</v>
      </c>
      <c r="AA74" s="30"/>
      <c r="AB74" s="1">
        <v>1</v>
      </c>
      <c r="AC74" s="1">
        <v>1</v>
      </c>
      <c r="AD74" s="1">
        <v>1</v>
      </c>
      <c r="AE74" s="1">
        <v>1</v>
      </c>
      <c r="AF74" s="1">
        <v>1</v>
      </c>
      <c r="AG74" s="1">
        <v>1</v>
      </c>
      <c r="AH74" s="1">
        <v>1</v>
      </c>
      <c r="AI74" s="1">
        <v>1</v>
      </c>
      <c r="AJ74" s="1">
        <v>1</v>
      </c>
      <c r="AK74" s="1">
        <v>1</v>
      </c>
      <c r="AL74" s="1">
        <v>1</v>
      </c>
      <c r="AM74" s="1">
        <v>1</v>
      </c>
      <c r="AN74" s="1">
        <v>1</v>
      </c>
      <c r="AO74" s="1">
        <v>1</v>
      </c>
      <c r="AP74" s="1">
        <v>1</v>
      </c>
      <c r="AQ74" s="1">
        <v>1</v>
      </c>
      <c r="AR74" s="1">
        <v>1</v>
      </c>
      <c r="AS74" s="1">
        <v>1</v>
      </c>
      <c r="AT74" s="1">
        <v>0</v>
      </c>
      <c r="AU74" s="1">
        <v>1</v>
      </c>
      <c r="AV74" s="1">
        <v>1</v>
      </c>
      <c r="AW74" s="1">
        <v>1</v>
      </c>
      <c r="AX74" s="1">
        <v>1</v>
      </c>
      <c r="AY74" s="1">
        <v>1</v>
      </c>
      <c r="AZ74" s="1">
        <v>1</v>
      </c>
      <c r="BA74" s="1">
        <v>1</v>
      </c>
      <c r="BB74" s="1">
        <v>1</v>
      </c>
      <c r="BC74" s="1">
        <v>1</v>
      </c>
      <c r="BD74" s="1">
        <v>1</v>
      </c>
      <c r="BE74" s="30"/>
      <c r="BF74" s="1">
        <v>1</v>
      </c>
      <c r="BG74" s="1">
        <v>1</v>
      </c>
      <c r="BH74" s="1">
        <v>1</v>
      </c>
      <c r="BI74" s="1">
        <v>1</v>
      </c>
      <c r="BJ74" s="1">
        <v>1</v>
      </c>
      <c r="BK74" s="1">
        <v>1</v>
      </c>
      <c r="BL74" s="1">
        <v>1</v>
      </c>
      <c r="BM74" s="1">
        <v>1</v>
      </c>
      <c r="BN74" s="1">
        <v>1</v>
      </c>
      <c r="BO74" s="1">
        <v>1</v>
      </c>
      <c r="BP74" s="1">
        <v>1</v>
      </c>
      <c r="BQ74" s="1">
        <v>1</v>
      </c>
      <c r="BR74" s="1">
        <v>1</v>
      </c>
      <c r="BS74" s="1">
        <v>1</v>
      </c>
      <c r="BT74" s="1">
        <v>1</v>
      </c>
      <c r="BU74" s="1">
        <v>1</v>
      </c>
      <c r="BV74" s="1">
        <v>1</v>
      </c>
      <c r="BW74" s="1">
        <v>1</v>
      </c>
      <c r="BX74" s="1">
        <v>1</v>
      </c>
      <c r="BY74" s="1">
        <v>1</v>
      </c>
      <c r="BZ74" s="30"/>
      <c r="CA74" s="7">
        <f t="shared" si="0"/>
        <v>67</v>
      </c>
      <c r="CB74" s="165">
        <f t="shared" si="1"/>
        <v>97.101449275362313</v>
      </c>
    </row>
    <row r="75" spans="1:80" ht="45" customHeight="1" x14ac:dyDescent="0.25">
      <c r="A75" s="108" t="s">
        <v>86</v>
      </c>
      <c r="B75" s="54">
        <v>6</v>
      </c>
      <c r="C75" s="49" t="s">
        <v>3243</v>
      </c>
      <c r="D75" s="49" t="s">
        <v>230</v>
      </c>
      <c r="E75" s="1">
        <v>1</v>
      </c>
      <c r="F75" s="1">
        <v>1</v>
      </c>
      <c r="G75" s="1">
        <v>1</v>
      </c>
      <c r="H75" s="1">
        <v>0</v>
      </c>
      <c r="I75" s="1">
        <v>1</v>
      </c>
      <c r="J75" s="1">
        <v>1</v>
      </c>
      <c r="K75" s="1">
        <v>0</v>
      </c>
      <c r="L75" s="1">
        <v>1</v>
      </c>
      <c r="M75" s="1">
        <v>0</v>
      </c>
      <c r="N75" s="1">
        <v>1</v>
      </c>
      <c r="O75" s="30"/>
      <c r="P75" s="1">
        <v>1</v>
      </c>
      <c r="Q75" s="1">
        <v>1</v>
      </c>
      <c r="R75" s="30"/>
      <c r="S75" s="1">
        <v>1</v>
      </c>
      <c r="T75" s="1">
        <v>0</v>
      </c>
      <c r="U75" s="1">
        <v>1</v>
      </c>
      <c r="V75" s="1">
        <v>1</v>
      </c>
      <c r="W75" s="1">
        <v>0</v>
      </c>
      <c r="X75" s="1">
        <v>1</v>
      </c>
      <c r="Y75" s="1">
        <v>1</v>
      </c>
      <c r="Z75" s="1">
        <v>1</v>
      </c>
      <c r="AA75" s="30"/>
      <c r="AB75" s="1">
        <v>1</v>
      </c>
      <c r="AC75" s="1">
        <v>1</v>
      </c>
      <c r="AD75" s="1">
        <v>0</v>
      </c>
      <c r="AE75" s="1">
        <v>0</v>
      </c>
      <c r="AF75" s="1">
        <v>1</v>
      </c>
      <c r="AG75" s="1">
        <v>1</v>
      </c>
      <c r="AH75" s="1">
        <v>1</v>
      </c>
      <c r="AI75" s="1">
        <v>1</v>
      </c>
      <c r="AJ75" s="1">
        <v>0</v>
      </c>
      <c r="AK75" s="1">
        <v>1</v>
      </c>
      <c r="AL75" s="1">
        <v>1</v>
      </c>
      <c r="AM75" s="1">
        <v>1</v>
      </c>
      <c r="AN75" s="1">
        <v>1</v>
      </c>
      <c r="AO75" s="1">
        <v>1</v>
      </c>
      <c r="AP75" s="1">
        <v>0</v>
      </c>
      <c r="AQ75" s="1">
        <v>0</v>
      </c>
      <c r="AR75" s="1">
        <v>1</v>
      </c>
      <c r="AS75" s="1">
        <v>0</v>
      </c>
      <c r="AT75" s="1">
        <v>1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30"/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0</v>
      </c>
      <c r="BZ75" s="30"/>
      <c r="CA75" s="7">
        <f t="shared" si="0"/>
        <v>28</v>
      </c>
      <c r="CB75" s="165">
        <f t="shared" si="1"/>
        <v>40.579710144927539</v>
      </c>
    </row>
    <row r="76" spans="1:80" ht="45" customHeight="1" x14ac:dyDescent="0.25">
      <c r="A76" s="108" t="s">
        <v>86</v>
      </c>
      <c r="B76" s="54">
        <v>7</v>
      </c>
      <c r="C76" s="49" t="s">
        <v>3254</v>
      </c>
      <c r="D76" s="49" t="s">
        <v>231</v>
      </c>
      <c r="E76" s="1">
        <v>1</v>
      </c>
      <c r="F76" s="1">
        <v>1</v>
      </c>
      <c r="G76" s="1">
        <v>1</v>
      </c>
      <c r="H76" s="1">
        <v>0</v>
      </c>
      <c r="I76" s="1">
        <v>1</v>
      </c>
      <c r="J76" s="1">
        <v>1</v>
      </c>
      <c r="K76" s="1">
        <v>0</v>
      </c>
      <c r="L76" s="1">
        <v>1</v>
      </c>
      <c r="M76" s="1">
        <v>0</v>
      </c>
      <c r="N76" s="1">
        <v>1</v>
      </c>
      <c r="O76" s="30"/>
      <c r="P76" s="1">
        <v>1</v>
      </c>
      <c r="Q76" s="1">
        <v>1</v>
      </c>
      <c r="R76" s="30"/>
      <c r="S76" s="1">
        <v>1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1</v>
      </c>
      <c r="Z76" s="1">
        <v>1</v>
      </c>
      <c r="AA76" s="30"/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1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30"/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>
        <v>0</v>
      </c>
      <c r="BQ76" s="1">
        <v>0</v>
      </c>
      <c r="BR76" s="1">
        <v>0</v>
      </c>
      <c r="BS76" s="1">
        <v>0</v>
      </c>
      <c r="BT76" s="1">
        <v>0</v>
      </c>
      <c r="BU76" s="1">
        <v>0</v>
      </c>
      <c r="BV76" s="1">
        <v>0</v>
      </c>
      <c r="BW76" s="1">
        <v>0</v>
      </c>
      <c r="BX76" s="1">
        <v>0</v>
      </c>
      <c r="BY76" s="1">
        <v>0</v>
      </c>
      <c r="BZ76" s="30"/>
      <c r="CA76" s="7">
        <f t="shared" si="0"/>
        <v>13</v>
      </c>
      <c r="CB76" s="165">
        <f t="shared" si="1"/>
        <v>18.840579710144929</v>
      </c>
    </row>
    <row r="77" spans="1:80" ht="45" customHeight="1" x14ac:dyDescent="0.25">
      <c r="A77" s="108" t="s">
        <v>86</v>
      </c>
      <c r="B77" s="54">
        <v>8</v>
      </c>
      <c r="C77" s="49" t="s">
        <v>3255</v>
      </c>
      <c r="D77" s="49" t="s">
        <v>232</v>
      </c>
      <c r="E77" s="1">
        <v>1</v>
      </c>
      <c r="F77" s="1">
        <v>1</v>
      </c>
      <c r="G77" s="1">
        <v>1</v>
      </c>
      <c r="H77" s="1">
        <v>1</v>
      </c>
      <c r="I77" s="1">
        <v>1</v>
      </c>
      <c r="J77" s="1">
        <v>1</v>
      </c>
      <c r="K77" s="1">
        <v>1</v>
      </c>
      <c r="L77" s="1">
        <v>1</v>
      </c>
      <c r="M77" s="1">
        <v>1</v>
      </c>
      <c r="N77" s="1">
        <v>1</v>
      </c>
      <c r="O77" s="30"/>
      <c r="P77" s="1">
        <v>1</v>
      </c>
      <c r="Q77" s="1">
        <v>1</v>
      </c>
      <c r="R77" s="30"/>
      <c r="S77" s="1">
        <v>1</v>
      </c>
      <c r="T77" s="1">
        <v>1</v>
      </c>
      <c r="U77" s="1">
        <v>1</v>
      </c>
      <c r="V77" s="1">
        <v>1</v>
      </c>
      <c r="W77" s="1">
        <v>1</v>
      </c>
      <c r="X77" s="1">
        <v>1</v>
      </c>
      <c r="Y77" s="1">
        <v>1</v>
      </c>
      <c r="Z77" s="1">
        <v>1</v>
      </c>
      <c r="AA77" s="30"/>
      <c r="AB77" s="1">
        <v>1</v>
      </c>
      <c r="AC77" s="1">
        <v>0</v>
      </c>
      <c r="AD77" s="1">
        <v>1</v>
      </c>
      <c r="AE77" s="1">
        <v>1</v>
      </c>
      <c r="AF77" s="1">
        <v>1</v>
      </c>
      <c r="AG77" s="1">
        <v>1</v>
      </c>
      <c r="AH77" s="1">
        <v>1</v>
      </c>
      <c r="AI77" s="1">
        <v>1</v>
      </c>
      <c r="AJ77" s="1">
        <v>1</v>
      </c>
      <c r="AK77" s="1">
        <v>1</v>
      </c>
      <c r="AL77" s="1">
        <v>1</v>
      </c>
      <c r="AM77" s="1">
        <v>1</v>
      </c>
      <c r="AN77" s="1">
        <v>1</v>
      </c>
      <c r="AO77" s="1">
        <v>1</v>
      </c>
      <c r="AP77" s="1">
        <v>1</v>
      </c>
      <c r="AQ77" s="1">
        <v>1</v>
      </c>
      <c r="AR77" s="1">
        <v>1</v>
      </c>
      <c r="AS77" s="1">
        <v>1</v>
      </c>
      <c r="AT77" s="1">
        <v>1</v>
      </c>
      <c r="AU77" s="1">
        <v>1</v>
      </c>
      <c r="AV77" s="1">
        <v>1</v>
      </c>
      <c r="AW77" s="1">
        <v>1</v>
      </c>
      <c r="AX77" s="1">
        <v>1</v>
      </c>
      <c r="AY77" s="1">
        <v>1</v>
      </c>
      <c r="AZ77" s="1">
        <v>1</v>
      </c>
      <c r="BA77" s="1">
        <v>1</v>
      </c>
      <c r="BB77" s="1">
        <v>1</v>
      </c>
      <c r="BC77" s="1">
        <v>1</v>
      </c>
      <c r="BD77" s="1">
        <v>1</v>
      </c>
      <c r="BE77" s="30"/>
      <c r="BF77" s="1">
        <v>1</v>
      </c>
      <c r="BG77" s="1">
        <v>1</v>
      </c>
      <c r="BH77" s="1">
        <v>1</v>
      </c>
      <c r="BI77" s="1">
        <v>1</v>
      </c>
      <c r="BJ77" s="1">
        <v>1</v>
      </c>
      <c r="BK77" s="1">
        <v>1</v>
      </c>
      <c r="BL77" s="1">
        <v>1</v>
      </c>
      <c r="BM77" s="1">
        <v>1</v>
      </c>
      <c r="BN77" s="1">
        <v>1</v>
      </c>
      <c r="BO77" s="1">
        <v>1</v>
      </c>
      <c r="BP77" s="1">
        <v>1</v>
      </c>
      <c r="BQ77" s="1">
        <v>1</v>
      </c>
      <c r="BR77" s="1">
        <v>1</v>
      </c>
      <c r="BS77" s="1">
        <v>1</v>
      </c>
      <c r="BT77" s="1">
        <v>1</v>
      </c>
      <c r="BU77" s="1">
        <v>1</v>
      </c>
      <c r="BV77" s="1">
        <v>1</v>
      </c>
      <c r="BW77" s="1">
        <v>1</v>
      </c>
      <c r="BX77" s="1">
        <v>1</v>
      </c>
      <c r="BY77" s="1">
        <v>1</v>
      </c>
      <c r="BZ77" s="30"/>
      <c r="CA77" s="7">
        <f t="shared" si="0"/>
        <v>68</v>
      </c>
      <c r="CB77" s="165">
        <f t="shared" si="1"/>
        <v>98.550724637681171</v>
      </c>
    </row>
    <row r="78" spans="1:80" ht="45" customHeight="1" x14ac:dyDescent="0.25">
      <c r="A78" s="108" t="s">
        <v>86</v>
      </c>
      <c r="B78" s="54">
        <v>9</v>
      </c>
      <c r="C78" s="49" t="s">
        <v>3289</v>
      </c>
      <c r="D78" s="49" t="s">
        <v>233</v>
      </c>
      <c r="E78" s="1">
        <v>1</v>
      </c>
      <c r="F78" s="1">
        <v>1</v>
      </c>
      <c r="G78" s="1">
        <v>1</v>
      </c>
      <c r="H78" s="1">
        <v>0</v>
      </c>
      <c r="I78" s="1">
        <v>1</v>
      </c>
      <c r="J78" s="1">
        <v>1</v>
      </c>
      <c r="K78" s="1">
        <v>0</v>
      </c>
      <c r="L78" s="1">
        <v>1</v>
      </c>
      <c r="M78" s="1">
        <v>0</v>
      </c>
      <c r="N78" s="1">
        <v>1</v>
      </c>
      <c r="O78" s="30"/>
      <c r="P78" s="1">
        <v>1</v>
      </c>
      <c r="Q78" s="1">
        <v>1</v>
      </c>
      <c r="R78" s="30"/>
      <c r="S78" s="1">
        <v>1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1</v>
      </c>
      <c r="Z78" s="1">
        <v>1</v>
      </c>
      <c r="AA78" s="30"/>
      <c r="AB78" s="1">
        <v>1</v>
      </c>
      <c r="AC78" s="1">
        <v>1</v>
      </c>
      <c r="AD78" s="1">
        <v>0</v>
      </c>
      <c r="AE78" s="1">
        <v>0</v>
      </c>
      <c r="AF78" s="1">
        <v>1</v>
      </c>
      <c r="AG78" s="1">
        <v>1</v>
      </c>
      <c r="AH78" s="1">
        <v>1</v>
      </c>
      <c r="AI78" s="1">
        <v>0</v>
      </c>
      <c r="AJ78" s="1">
        <v>0</v>
      </c>
      <c r="AK78" s="1">
        <v>1</v>
      </c>
      <c r="AL78" s="1">
        <v>1</v>
      </c>
      <c r="AM78" s="1">
        <v>1</v>
      </c>
      <c r="AN78" s="1">
        <v>1</v>
      </c>
      <c r="AO78" s="1">
        <v>1</v>
      </c>
      <c r="AP78" s="1">
        <v>1</v>
      </c>
      <c r="AQ78" s="1">
        <v>1</v>
      </c>
      <c r="AR78" s="1">
        <v>1</v>
      </c>
      <c r="AS78" s="1">
        <v>1</v>
      </c>
      <c r="AT78" s="1">
        <v>1</v>
      </c>
      <c r="AU78" s="1">
        <v>0</v>
      </c>
      <c r="AV78" s="1">
        <v>1</v>
      </c>
      <c r="AW78" s="1">
        <v>1</v>
      </c>
      <c r="AX78" s="1">
        <v>1</v>
      </c>
      <c r="AY78" s="1">
        <v>1</v>
      </c>
      <c r="AZ78" s="1">
        <v>1</v>
      </c>
      <c r="BA78" s="1">
        <v>0</v>
      </c>
      <c r="BB78" s="1">
        <v>0</v>
      </c>
      <c r="BC78" s="1">
        <v>0</v>
      </c>
      <c r="BD78" s="1">
        <v>0</v>
      </c>
      <c r="BE78" s="30"/>
      <c r="BF78" s="1">
        <v>1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1">
        <v>0</v>
      </c>
      <c r="BT78" s="1">
        <v>0</v>
      </c>
      <c r="BU78" s="1">
        <v>0</v>
      </c>
      <c r="BV78" s="1">
        <v>0</v>
      </c>
      <c r="BW78" s="1">
        <v>0</v>
      </c>
      <c r="BX78" s="1">
        <v>0</v>
      </c>
      <c r="BY78" s="1">
        <v>0</v>
      </c>
      <c r="BZ78" s="30"/>
      <c r="CA78" s="7">
        <f t="shared" si="0"/>
        <v>33</v>
      </c>
      <c r="CB78" s="165">
        <f t="shared" si="1"/>
        <v>47.826086956521742</v>
      </c>
    </row>
    <row r="79" spans="1:80" ht="45" customHeight="1" x14ac:dyDescent="0.25">
      <c r="A79" s="108" t="s">
        <v>86</v>
      </c>
      <c r="B79" s="54">
        <v>10</v>
      </c>
      <c r="C79" s="49" t="s">
        <v>3301</v>
      </c>
      <c r="D79" s="49" t="s">
        <v>234</v>
      </c>
      <c r="E79" s="1">
        <v>1</v>
      </c>
      <c r="F79" s="1">
        <v>1</v>
      </c>
      <c r="G79" s="1">
        <v>1</v>
      </c>
      <c r="H79" s="1">
        <v>0</v>
      </c>
      <c r="I79" s="1">
        <v>1</v>
      </c>
      <c r="J79" s="1">
        <v>1</v>
      </c>
      <c r="K79" s="1">
        <v>0</v>
      </c>
      <c r="L79" s="1">
        <v>1</v>
      </c>
      <c r="M79" s="1">
        <v>0</v>
      </c>
      <c r="N79" s="1">
        <v>1</v>
      </c>
      <c r="O79" s="30"/>
      <c r="P79" s="1">
        <v>1</v>
      </c>
      <c r="Q79" s="1">
        <v>1</v>
      </c>
      <c r="R79" s="30"/>
      <c r="S79" s="1">
        <v>1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1</v>
      </c>
      <c r="Z79" s="1">
        <v>1</v>
      </c>
      <c r="AA79" s="30"/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1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30"/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S79" s="1">
        <v>0</v>
      </c>
      <c r="BT79" s="1">
        <v>0</v>
      </c>
      <c r="BU79" s="1">
        <v>0</v>
      </c>
      <c r="BV79" s="1">
        <v>0</v>
      </c>
      <c r="BW79" s="1">
        <v>0</v>
      </c>
      <c r="BX79" s="1">
        <v>0</v>
      </c>
      <c r="BY79" s="1">
        <v>0</v>
      </c>
      <c r="BZ79" s="30"/>
      <c r="CA79" s="7">
        <f t="shared" si="0"/>
        <v>13</v>
      </c>
      <c r="CB79" s="165">
        <f t="shared" si="1"/>
        <v>18.840579710144929</v>
      </c>
    </row>
    <row r="80" spans="1:80" ht="30.75" thickBot="1" x14ac:dyDescent="0.25">
      <c r="A80" s="166" t="s">
        <v>86</v>
      </c>
      <c r="B80" s="167"/>
      <c r="C80" s="168" t="s">
        <v>5573</v>
      </c>
      <c r="D80" s="169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1"/>
      <c r="P80" s="170"/>
      <c r="Q80" s="170"/>
      <c r="R80" s="171"/>
      <c r="S80" s="170"/>
      <c r="T80" s="170"/>
      <c r="U80" s="170"/>
      <c r="V80" s="170"/>
      <c r="W80" s="170"/>
      <c r="X80" s="170"/>
      <c r="Y80" s="170"/>
      <c r="Z80" s="170"/>
      <c r="AA80" s="171"/>
      <c r="AB80" s="170"/>
      <c r="AC80" s="170"/>
      <c r="AD80" s="170"/>
      <c r="AE80" s="170"/>
      <c r="AF80" s="170"/>
      <c r="AG80" s="170"/>
      <c r="AH80" s="170"/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  <c r="BI80" s="170"/>
      <c r="BJ80" s="170"/>
      <c r="BK80" s="170"/>
      <c r="BL80" s="170"/>
      <c r="BM80" s="170"/>
      <c r="BN80" s="170"/>
      <c r="BO80" s="170"/>
      <c r="BP80" s="170"/>
      <c r="BQ80" s="170"/>
      <c r="BR80" s="170"/>
      <c r="BS80" s="170"/>
      <c r="BT80" s="170"/>
      <c r="BU80" s="170"/>
      <c r="BV80" s="170"/>
      <c r="BW80" s="170"/>
      <c r="BX80" s="170"/>
      <c r="BY80" s="170"/>
      <c r="BZ80" s="172"/>
      <c r="CA80" s="173">
        <f>AVERAGE(CA70:CA79)</f>
        <v>37.299999999999997</v>
      </c>
      <c r="CB80" s="174">
        <f>AVERAGE(CB70:CB79)</f>
        <v>54.05797101449275</v>
      </c>
    </row>
    <row r="81" spans="1:80" ht="45" customHeight="1" x14ac:dyDescent="0.25">
      <c r="A81" s="116" t="s">
        <v>87</v>
      </c>
      <c r="B81" s="137">
        <v>1</v>
      </c>
      <c r="C81" s="118" t="s">
        <v>3303</v>
      </c>
      <c r="D81" s="118" t="s">
        <v>236</v>
      </c>
      <c r="E81" s="180">
        <v>1</v>
      </c>
      <c r="F81" s="180">
        <v>1</v>
      </c>
      <c r="G81" s="180">
        <v>1</v>
      </c>
      <c r="H81" s="180">
        <v>0</v>
      </c>
      <c r="I81" s="180">
        <v>1</v>
      </c>
      <c r="J81" s="180">
        <v>1</v>
      </c>
      <c r="K81" s="180">
        <v>1</v>
      </c>
      <c r="L81" s="180">
        <v>1</v>
      </c>
      <c r="M81" s="180">
        <v>1</v>
      </c>
      <c r="N81" s="180">
        <v>1</v>
      </c>
      <c r="O81" s="181"/>
      <c r="P81" s="180">
        <v>1</v>
      </c>
      <c r="Q81" s="180">
        <v>1</v>
      </c>
      <c r="R81" s="181"/>
      <c r="S81" s="180">
        <v>1</v>
      </c>
      <c r="T81" s="180">
        <v>0</v>
      </c>
      <c r="U81" s="180">
        <v>1</v>
      </c>
      <c r="V81" s="180">
        <v>1</v>
      </c>
      <c r="W81" s="180">
        <v>0</v>
      </c>
      <c r="X81" s="180">
        <v>1</v>
      </c>
      <c r="Y81" s="180">
        <v>1</v>
      </c>
      <c r="Z81" s="180">
        <v>1</v>
      </c>
      <c r="AA81" s="181"/>
      <c r="AB81" s="180">
        <v>1</v>
      </c>
      <c r="AC81" s="180">
        <v>1</v>
      </c>
      <c r="AD81" s="180">
        <v>1</v>
      </c>
      <c r="AE81" s="180">
        <v>1</v>
      </c>
      <c r="AF81" s="180">
        <v>1</v>
      </c>
      <c r="AG81" s="180">
        <v>1</v>
      </c>
      <c r="AH81" s="180">
        <v>1</v>
      </c>
      <c r="AI81" s="180">
        <v>1</v>
      </c>
      <c r="AJ81" s="180">
        <v>1</v>
      </c>
      <c r="AK81" s="180">
        <v>1</v>
      </c>
      <c r="AL81" s="180">
        <v>1</v>
      </c>
      <c r="AM81" s="180">
        <v>1</v>
      </c>
      <c r="AN81" s="180">
        <v>1</v>
      </c>
      <c r="AO81" s="180">
        <v>1</v>
      </c>
      <c r="AP81" s="180">
        <v>1</v>
      </c>
      <c r="AQ81" s="180">
        <v>1</v>
      </c>
      <c r="AR81" s="180">
        <v>1</v>
      </c>
      <c r="AS81" s="180">
        <v>1</v>
      </c>
      <c r="AT81" s="180">
        <v>1</v>
      </c>
      <c r="AU81" s="180">
        <v>1</v>
      </c>
      <c r="AV81" s="180">
        <v>1</v>
      </c>
      <c r="AW81" s="180">
        <v>1</v>
      </c>
      <c r="AX81" s="180">
        <v>1</v>
      </c>
      <c r="AY81" s="180">
        <v>1</v>
      </c>
      <c r="AZ81" s="180">
        <v>1</v>
      </c>
      <c r="BA81" s="180">
        <v>1</v>
      </c>
      <c r="BB81" s="180">
        <v>0</v>
      </c>
      <c r="BC81" s="180">
        <v>0</v>
      </c>
      <c r="BD81" s="180">
        <v>0</v>
      </c>
      <c r="BE81" s="181"/>
      <c r="BF81" s="180">
        <v>0</v>
      </c>
      <c r="BG81" s="180">
        <v>0</v>
      </c>
      <c r="BH81" s="180">
        <v>0</v>
      </c>
      <c r="BI81" s="180">
        <v>0</v>
      </c>
      <c r="BJ81" s="180">
        <v>0</v>
      </c>
      <c r="BK81" s="180">
        <v>0</v>
      </c>
      <c r="BL81" s="180">
        <v>0</v>
      </c>
      <c r="BM81" s="180">
        <v>0</v>
      </c>
      <c r="BN81" s="180">
        <v>0</v>
      </c>
      <c r="BO81" s="180">
        <v>0</v>
      </c>
      <c r="BP81" s="180">
        <v>0</v>
      </c>
      <c r="BQ81" s="180">
        <v>0</v>
      </c>
      <c r="BR81" s="180">
        <v>0</v>
      </c>
      <c r="BS81" s="180">
        <v>0</v>
      </c>
      <c r="BT81" s="180">
        <v>0</v>
      </c>
      <c r="BU81" s="180">
        <v>0</v>
      </c>
      <c r="BV81" s="180">
        <v>0</v>
      </c>
      <c r="BW81" s="180">
        <v>0</v>
      </c>
      <c r="BX81" s="180">
        <v>0</v>
      </c>
      <c r="BY81" s="180">
        <v>0</v>
      </c>
      <c r="BZ81" s="181"/>
      <c r="CA81" s="163">
        <f t="shared" ref="CA81:CA149" si="4">SUM(E81:BZ81)</f>
        <v>43</v>
      </c>
      <c r="CB81" s="164">
        <f t="shared" ref="CB81:CB149" si="5">CA81/($BZ$2-5)*100</f>
        <v>62.318840579710141</v>
      </c>
    </row>
    <row r="82" spans="1:80" ht="45" customHeight="1" x14ac:dyDescent="0.25">
      <c r="A82" s="119" t="s">
        <v>87</v>
      </c>
      <c r="B82" s="56">
        <v>2</v>
      </c>
      <c r="C82" s="52" t="s">
        <v>3318</v>
      </c>
      <c r="D82" s="52" t="s">
        <v>238</v>
      </c>
      <c r="E82" s="1">
        <v>1</v>
      </c>
      <c r="F82" s="1">
        <v>1</v>
      </c>
      <c r="G82" s="1">
        <v>1</v>
      </c>
      <c r="H82" s="1">
        <v>0</v>
      </c>
      <c r="I82" s="1">
        <v>1</v>
      </c>
      <c r="J82" s="1">
        <v>1</v>
      </c>
      <c r="K82" s="1">
        <v>0</v>
      </c>
      <c r="L82" s="1">
        <v>1</v>
      </c>
      <c r="M82" s="1">
        <v>0</v>
      </c>
      <c r="N82" s="1">
        <v>1</v>
      </c>
      <c r="O82" s="30"/>
      <c r="P82" s="1">
        <v>1</v>
      </c>
      <c r="Q82" s="1">
        <v>1</v>
      </c>
      <c r="R82" s="30"/>
      <c r="S82" s="1">
        <v>1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1</v>
      </c>
      <c r="Z82" s="1">
        <v>1</v>
      </c>
      <c r="AA82" s="30"/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1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30"/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S82" s="1">
        <v>0</v>
      </c>
      <c r="BT82" s="1">
        <v>0</v>
      </c>
      <c r="BU82" s="1">
        <v>0</v>
      </c>
      <c r="BV82" s="1">
        <v>0</v>
      </c>
      <c r="BW82" s="1">
        <v>0</v>
      </c>
      <c r="BX82" s="1">
        <v>0</v>
      </c>
      <c r="BY82" s="1">
        <v>0</v>
      </c>
      <c r="BZ82" s="30"/>
      <c r="CA82" s="7">
        <f t="shared" si="4"/>
        <v>13</v>
      </c>
      <c r="CB82" s="165">
        <f t="shared" si="5"/>
        <v>18.840579710144929</v>
      </c>
    </row>
    <row r="83" spans="1:80" ht="45" customHeight="1" x14ac:dyDescent="0.25">
      <c r="A83" s="119" t="s">
        <v>87</v>
      </c>
      <c r="B83" s="56">
        <v>3</v>
      </c>
      <c r="C83" s="52" t="s">
        <v>3319</v>
      </c>
      <c r="D83" s="52" t="s">
        <v>239</v>
      </c>
      <c r="E83" s="1">
        <v>1</v>
      </c>
      <c r="F83" s="1">
        <v>1</v>
      </c>
      <c r="G83" s="1">
        <v>1</v>
      </c>
      <c r="H83" s="1">
        <v>0</v>
      </c>
      <c r="I83" s="1">
        <v>1</v>
      </c>
      <c r="J83" s="1">
        <v>1</v>
      </c>
      <c r="K83" s="1">
        <v>0</v>
      </c>
      <c r="L83" s="1">
        <v>1</v>
      </c>
      <c r="M83" s="1">
        <v>0</v>
      </c>
      <c r="N83" s="1">
        <v>1</v>
      </c>
      <c r="O83" s="30"/>
      <c r="P83" s="1">
        <v>1</v>
      </c>
      <c r="Q83" s="1">
        <v>1</v>
      </c>
      <c r="R83" s="30"/>
      <c r="S83" s="1">
        <v>1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1</v>
      </c>
      <c r="Z83" s="1">
        <v>1</v>
      </c>
      <c r="AA83" s="30"/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1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30"/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>
        <v>0</v>
      </c>
      <c r="BQ83" s="1">
        <v>0</v>
      </c>
      <c r="BR83" s="1">
        <v>0</v>
      </c>
      <c r="BS83" s="1">
        <v>0</v>
      </c>
      <c r="BT83" s="1">
        <v>0</v>
      </c>
      <c r="BU83" s="1">
        <v>0</v>
      </c>
      <c r="BV83" s="1">
        <v>0</v>
      </c>
      <c r="BW83" s="1">
        <v>0</v>
      </c>
      <c r="BX83" s="1">
        <v>0</v>
      </c>
      <c r="BY83" s="1">
        <v>0</v>
      </c>
      <c r="BZ83" s="30"/>
      <c r="CA83" s="7">
        <f t="shared" si="4"/>
        <v>13</v>
      </c>
      <c r="CB83" s="165">
        <f t="shared" si="5"/>
        <v>18.840579710144929</v>
      </c>
    </row>
    <row r="84" spans="1:80" ht="45" customHeight="1" x14ac:dyDescent="0.25">
      <c r="A84" s="119" t="s">
        <v>87</v>
      </c>
      <c r="B84" s="56">
        <v>4</v>
      </c>
      <c r="C84" s="52" t="s">
        <v>3321</v>
      </c>
      <c r="D84" s="52" t="s">
        <v>240</v>
      </c>
      <c r="E84" s="1">
        <v>1</v>
      </c>
      <c r="F84" s="1">
        <v>1</v>
      </c>
      <c r="G84" s="1">
        <v>1</v>
      </c>
      <c r="H84" s="1">
        <v>1</v>
      </c>
      <c r="I84" s="1">
        <v>1</v>
      </c>
      <c r="J84" s="1">
        <v>1</v>
      </c>
      <c r="K84" s="1">
        <v>1</v>
      </c>
      <c r="L84" s="1">
        <v>1</v>
      </c>
      <c r="M84" s="1">
        <v>1</v>
      </c>
      <c r="N84" s="1">
        <v>1</v>
      </c>
      <c r="O84" s="30"/>
      <c r="P84" s="1">
        <v>1</v>
      </c>
      <c r="Q84" s="1">
        <v>1</v>
      </c>
      <c r="R84" s="30"/>
      <c r="S84" s="1">
        <v>1</v>
      </c>
      <c r="T84" s="1">
        <v>1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1</v>
      </c>
      <c r="AA84" s="30"/>
      <c r="AB84" s="1">
        <v>1</v>
      </c>
      <c r="AC84" s="1">
        <v>1</v>
      </c>
      <c r="AD84" s="1">
        <v>1</v>
      </c>
      <c r="AE84" s="1">
        <v>1</v>
      </c>
      <c r="AF84" s="1">
        <v>1</v>
      </c>
      <c r="AG84" s="1">
        <v>1</v>
      </c>
      <c r="AH84" s="1">
        <v>1</v>
      </c>
      <c r="AI84" s="1">
        <v>1</v>
      </c>
      <c r="AJ84" s="1">
        <v>0</v>
      </c>
      <c r="AK84" s="1">
        <v>1</v>
      </c>
      <c r="AL84" s="1">
        <v>1</v>
      </c>
      <c r="AM84" s="1">
        <v>1</v>
      </c>
      <c r="AN84" s="1">
        <v>1</v>
      </c>
      <c r="AO84" s="1">
        <v>1</v>
      </c>
      <c r="AP84" s="1">
        <v>1</v>
      </c>
      <c r="AQ84" s="1">
        <v>1</v>
      </c>
      <c r="AR84" s="1">
        <v>1</v>
      </c>
      <c r="AS84" s="1">
        <v>1</v>
      </c>
      <c r="AT84" s="1">
        <v>0</v>
      </c>
      <c r="AU84" s="1">
        <v>1</v>
      </c>
      <c r="AV84" s="1">
        <v>1</v>
      </c>
      <c r="AW84" s="1">
        <v>1</v>
      </c>
      <c r="AX84" s="1">
        <v>1</v>
      </c>
      <c r="AY84" s="1">
        <v>1</v>
      </c>
      <c r="AZ84" s="1">
        <v>1</v>
      </c>
      <c r="BA84" s="1">
        <v>1</v>
      </c>
      <c r="BB84" s="1">
        <v>1</v>
      </c>
      <c r="BC84" s="1">
        <v>1</v>
      </c>
      <c r="BD84" s="1">
        <v>1</v>
      </c>
      <c r="BE84" s="30"/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>
        <v>0</v>
      </c>
      <c r="BQ84" s="1">
        <v>0</v>
      </c>
      <c r="BR84" s="1">
        <v>0</v>
      </c>
      <c r="BS84" s="1">
        <v>0</v>
      </c>
      <c r="BT84" s="1">
        <v>0</v>
      </c>
      <c r="BU84" s="1">
        <v>0</v>
      </c>
      <c r="BV84" s="1">
        <v>0</v>
      </c>
      <c r="BW84" s="1">
        <v>0</v>
      </c>
      <c r="BX84" s="1">
        <v>0</v>
      </c>
      <c r="BY84" s="1">
        <v>0</v>
      </c>
      <c r="BZ84" s="30"/>
      <c r="CA84" s="7">
        <f t="shared" si="4"/>
        <v>43</v>
      </c>
      <c r="CB84" s="165">
        <f t="shared" si="5"/>
        <v>62.318840579710141</v>
      </c>
    </row>
    <row r="85" spans="1:80" ht="30.75" thickBot="1" x14ac:dyDescent="0.25">
      <c r="A85" s="166" t="s">
        <v>87</v>
      </c>
      <c r="B85" s="167"/>
      <c r="C85" s="168" t="s">
        <v>5573</v>
      </c>
      <c r="D85" s="169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1"/>
      <c r="P85" s="170"/>
      <c r="Q85" s="170"/>
      <c r="R85" s="171"/>
      <c r="S85" s="170"/>
      <c r="T85" s="170"/>
      <c r="U85" s="170"/>
      <c r="V85" s="170"/>
      <c r="W85" s="170"/>
      <c r="X85" s="170"/>
      <c r="Y85" s="170"/>
      <c r="Z85" s="170"/>
      <c r="AA85" s="171"/>
      <c r="AB85" s="170"/>
      <c r="AC85" s="170"/>
      <c r="AD85" s="170"/>
      <c r="AE85" s="170"/>
      <c r="AF85" s="170"/>
      <c r="AG85" s="170"/>
      <c r="AH85" s="170"/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  <c r="BI85" s="170"/>
      <c r="BJ85" s="170"/>
      <c r="BK85" s="170"/>
      <c r="BL85" s="170"/>
      <c r="BM85" s="170"/>
      <c r="BN85" s="170"/>
      <c r="BO85" s="170"/>
      <c r="BP85" s="170"/>
      <c r="BQ85" s="170"/>
      <c r="BR85" s="170"/>
      <c r="BS85" s="170"/>
      <c r="BT85" s="170"/>
      <c r="BU85" s="170"/>
      <c r="BV85" s="170"/>
      <c r="BW85" s="170"/>
      <c r="BX85" s="170"/>
      <c r="BY85" s="170"/>
      <c r="BZ85" s="172"/>
      <c r="CA85" s="173">
        <f>AVERAGE(CA81:CA84)</f>
        <v>28</v>
      </c>
      <c r="CB85" s="174">
        <f>AVERAGE(CB81:CB84)</f>
        <v>40.579710144927532</v>
      </c>
    </row>
    <row r="86" spans="1:80" ht="45" customHeight="1" x14ac:dyDescent="0.25">
      <c r="A86" s="102" t="s">
        <v>88</v>
      </c>
      <c r="B86" s="127">
        <v>1</v>
      </c>
      <c r="C86" s="104" t="s">
        <v>3338</v>
      </c>
      <c r="D86" s="104" t="s">
        <v>242</v>
      </c>
      <c r="E86" s="180">
        <v>1</v>
      </c>
      <c r="F86" s="180">
        <v>1</v>
      </c>
      <c r="G86" s="180">
        <v>1</v>
      </c>
      <c r="H86" s="180">
        <v>1</v>
      </c>
      <c r="I86" s="180">
        <v>1</v>
      </c>
      <c r="J86" s="180">
        <v>1</v>
      </c>
      <c r="K86" s="180">
        <v>0</v>
      </c>
      <c r="L86" s="180">
        <v>1</v>
      </c>
      <c r="M86" s="180">
        <v>0</v>
      </c>
      <c r="N86" s="180">
        <v>1</v>
      </c>
      <c r="O86" s="181"/>
      <c r="P86" s="180">
        <v>1</v>
      </c>
      <c r="Q86" s="180">
        <v>1</v>
      </c>
      <c r="R86" s="181"/>
      <c r="S86" s="180">
        <v>1</v>
      </c>
      <c r="T86" s="180">
        <v>0</v>
      </c>
      <c r="U86" s="180">
        <v>0</v>
      </c>
      <c r="V86" s="180">
        <v>1</v>
      </c>
      <c r="W86" s="180">
        <v>0</v>
      </c>
      <c r="X86" s="180">
        <v>0</v>
      </c>
      <c r="Y86" s="180">
        <v>1</v>
      </c>
      <c r="Z86" s="180">
        <v>1</v>
      </c>
      <c r="AA86" s="181"/>
      <c r="AB86" s="180">
        <v>0</v>
      </c>
      <c r="AC86" s="180">
        <v>0</v>
      </c>
      <c r="AD86" s="180">
        <v>0</v>
      </c>
      <c r="AE86" s="180">
        <v>0</v>
      </c>
      <c r="AF86" s="180">
        <v>0</v>
      </c>
      <c r="AG86" s="180">
        <v>0</v>
      </c>
      <c r="AH86" s="180">
        <v>0</v>
      </c>
      <c r="AI86" s="180">
        <v>0</v>
      </c>
      <c r="AJ86" s="180">
        <v>0</v>
      </c>
      <c r="AK86" s="180">
        <v>1</v>
      </c>
      <c r="AL86" s="180">
        <v>0</v>
      </c>
      <c r="AM86" s="180">
        <v>0</v>
      </c>
      <c r="AN86" s="180">
        <v>0</v>
      </c>
      <c r="AO86" s="180">
        <v>1</v>
      </c>
      <c r="AP86" s="180">
        <v>0</v>
      </c>
      <c r="AQ86" s="180">
        <v>0</v>
      </c>
      <c r="AR86" s="180">
        <v>1</v>
      </c>
      <c r="AS86" s="180">
        <v>0</v>
      </c>
      <c r="AT86" s="180">
        <v>0</v>
      </c>
      <c r="AU86" s="180">
        <v>0</v>
      </c>
      <c r="AV86" s="180">
        <v>0</v>
      </c>
      <c r="AW86" s="180">
        <v>0</v>
      </c>
      <c r="AX86" s="180">
        <v>0</v>
      </c>
      <c r="AY86" s="180">
        <v>0</v>
      </c>
      <c r="AZ86" s="180">
        <v>0</v>
      </c>
      <c r="BA86" s="180">
        <v>0</v>
      </c>
      <c r="BB86" s="180">
        <v>0</v>
      </c>
      <c r="BC86" s="180">
        <v>0</v>
      </c>
      <c r="BD86" s="180">
        <v>0</v>
      </c>
      <c r="BE86" s="181"/>
      <c r="BF86" s="180">
        <v>0</v>
      </c>
      <c r="BG86" s="180">
        <v>0</v>
      </c>
      <c r="BH86" s="180">
        <v>0</v>
      </c>
      <c r="BI86" s="180">
        <v>0</v>
      </c>
      <c r="BJ86" s="180">
        <v>0</v>
      </c>
      <c r="BK86" s="180">
        <v>0</v>
      </c>
      <c r="BL86" s="180">
        <v>0</v>
      </c>
      <c r="BM86" s="180">
        <v>0</v>
      </c>
      <c r="BN86" s="180">
        <v>0</v>
      </c>
      <c r="BO86" s="180">
        <v>0</v>
      </c>
      <c r="BP86" s="180">
        <v>0</v>
      </c>
      <c r="BQ86" s="180">
        <v>0</v>
      </c>
      <c r="BR86" s="180">
        <v>0</v>
      </c>
      <c r="BS86" s="180">
        <v>0</v>
      </c>
      <c r="BT86" s="180">
        <v>0</v>
      </c>
      <c r="BU86" s="180">
        <v>0</v>
      </c>
      <c r="BV86" s="180">
        <v>0</v>
      </c>
      <c r="BW86" s="180">
        <v>0</v>
      </c>
      <c r="BX86" s="180">
        <v>0</v>
      </c>
      <c r="BY86" s="180">
        <v>0</v>
      </c>
      <c r="BZ86" s="181"/>
      <c r="CA86" s="163">
        <f t="shared" si="4"/>
        <v>17</v>
      </c>
      <c r="CB86" s="164">
        <f t="shared" si="5"/>
        <v>24.637681159420293</v>
      </c>
    </row>
    <row r="87" spans="1:80" ht="45" customHeight="1" x14ac:dyDescent="0.25">
      <c r="A87" s="108" t="s">
        <v>88</v>
      </c>
      <c r="B87" s="54">
        <v>2</v>
      </c>
      <c r="C87" s="49" t="s">
        <v>3341</v>
      </c>
      <c r="D87" s="49" t="s">
        <v>244</v>
      </c>
      <c r="E87" s="1">
        <v>1</v>
      </c>
      <c r="F87" s="1">
        <v>1</v>
      </c>
      <c r="G87" s="1">
        <v>1</v>
      </c>
      <c r="H87" s="1">
        <v>1</v>
      </c>
      <c r="I87" s="1">
        <v>1</v>
      </c>
      <c r="J87" s="1">
        <v>1</v>
      </c>
      <c r="K87" s="1">
        <v>1</v>
      </c>
      <c r="L87" s="1">
        <v>1</v>
      </c>
      <c r="M87" s="1">
        <v>1</v>
      </c>
      <c r="N87" s="1">
        <v>1</v>
      </c>
      <c r="O87" s="30"/>
      <c r="P87" s="1">
        <v>1</v>
      </c>
      <c r="Q87" s="1">
        <v>1</v>
      </c>
      <c r="R87" s="30"/>
      <c r="S87" s="1">
        <v>1</v>
      </c>
      <c r="T87" s="1">
        <v>1</v>
      </c>
      <c r="U87" s="1">
        <v>1</v>
      </c>
      <c r="V87" s="1">
        <v>1</v>
      </c>
      <c r="W87" s="1">
        <v>1</v>
      </c>
      <c r="X87" s="1">
        <v>1</v>
      </c>
      <c r="Y87" s="1">
        <v>1</v>
      </c>
      <c r="Z87" s="1">
        <v>1</v>
      </c>
      <c r="AA87" s="30"/>
      <c r="AB87" s="1">
        <v>1</v>
      </c>
      <c r="AC87" s="1">
        <v>1</v>
      </c>
      <c r="AD87" s="1">
        <v>1</v>
      </c>
      <c r="AE87" s="1">
        <v>1</v>
      </c>
      <c r="AF87" s="1">
        <v>1</v>
      </c>
      <c r="AG87" s="1">
        <v>1</v>
      </c>
      <c r="AH87" s="1">
        <v>1</v>
      </c>
      <c r="AI87" s="1">
        <v>1</v>
      </c>
      <c r="AJ87" s="1">
        <v>1</v>
      </c>
      <c r="AK87" s="1">
        <v>1</v>
      </c>
      <c r="AL87" s="1">
        <v>1</v>
      </c>
      <c r="AM87" s="1">
        <v>1</v>
      </c>
      <c r="AN87" s="1">
        <v>1</v>
      </c>
      <c r="AO87" s="1">
        <v>1</v>
      </c>
      <c r="AP87" s="1">
        <v>1</v>
      </c>
      <c r="AQ87" s="1">
        <v>1</v>
      </c>
      <c r="AR87" s="1">
        <v>1</v>
      </c>
      <c r="AS87" s="1">
        <v>1</v>
      </c>
      <c r="AT87" s="1">
        <v>1</v>
      </c>
      <c r="AU87" s="1">
        <v>1</v>
      </c>
      <c r="AV87" s="1">
        <v>1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1</v>
      </c>
      <c r="BC87" s="1">
        <v>1</v>
      </c>
      <c r="BD87" s="1">
        <v>1</v>
      </c>
      <c r="BE87" s="30"/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>
        <v>0</v>
      </c>
      <c r="BQ87" s="1">
        <v>0</v>
      </c>
      <c r="BR87" s="1">
        <v>0</v>
      </c>
      <c r="BS87" s="1">
        <v>0</v>
      </c>
      <c r="BT87" s="1">
        <v>0</v>
      </c>
      <c r="BU87" s="1">
        <v>0</v>
      </c>
      <c r="BV87" s="1">
        <v>0</v>
      </c>
      <c r="BW87" s="1">
        <v>0</v>
      </c>
      <c r="BX87" s="1">
        <v>0</v>
      </c>
      <c r="BY87" s="1">
        <v>0</v>
      </c>
      <c r="BZ87" s="30"/>
      <c r="CA87" s="7">
        <f t="shared" si="4"/>
        <v>49</v>
      </c>
      <c r="CB87" s="165">
        <f t="shared" si="5"/>
        <v>71.014492753623188</v>
      </c>
    </row>
    <row r="88" spans="1:80" ht="45" customHeight="1" x14ac:dyDescent="0.25">
      <c r="A88" s="108" t="s">
        <v>88</v>
      </c>
      <c r="B88" s="54">
        <v>3</v>
      </c>
      <c r="C88" s="49" t="s">
        <v>3361</v>
      </c>
      <c r="D88" s="49" t="s">
        <v>247</v>
      </c>
      <c r="E88" s="1">
        <v>1</v>
      </c>
      <c r="F88" s="1">
        <v>1</v>
      </c>
      <c r="G88" s="1">
        <v>1</v>
      </c>
      <c r="H88" s="1">
        <v>1</v>
      </c>
      <c r="I88" s="1">
        <v>1</v>
      </c>
      <c r="J88" s="1">
        <v>1</v>
      </c>
      <c r="K88" s="1">
        <v>0</v>
      </c>
      <c r="L88" s="1">
        <v>1</v>
      </c>
      <c r="M88" s="1">
        <v>0</v>
      </c>
      <c r="N88" s="1">
        <v>1</v>
      </c>
      <c r="O88" s="30"/>
      <c r="P88" s="1">
        <v>1</v>
      </c>
      <c r="Q88" s="1">
        <v>1</v>
      </c>
      <c r="R88" s="30"/>
      <c r="S88" s="1">
        <v>1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1</v>
      </c>
      <c r="Z88" s="1">
        <v>1</v>
      </c>
      <c r="AA88" s="30"/>
      <c r="AB88" s="1">
        <v>1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1</v>
      </c>
      <c r="AL88" s="1">
        <v>1</v>
      </c>
      <c r="AM88" s="1">
        <v>1</v>
      </c>
      <c r="AN88" s="1">
        <v>1</v>
      </c>
      <c r="AO88" s="1">
        <v>1</v>
      </c>
      <c r="AP88" s="1">
        <v>1</v>
      </c>
      <c r="AQ88" s="1">
        <v>1</v>
      </c>
      <c r="AR88" s="1">
        <v>1</v>
      </c>
      <c r="AS88" s="1">
        <v>0</v>
      </c>
      <c r="AT88" s="1">
        <v>1</v>
      </c>
      <c r="AU88" s="1">
        <v>0</v>
      </c>
      <c r="AV88" s="1">
        <v>1</v>
      </c>
      <c r="AW88" s="1">
        <v>0</v>
      </c>
      <c r="AX88" s="1">
        <v>1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30"/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>
        <v>0</v>
      </c>
      <c r="BQ88" s="1">
        <v>0</v>
      </c>
      <c r="BR88" s="1">
        <v>0</v>
      </c>
      <c r="BS88" s="1">
        <v>0</v>
      </c>
      <c r="BT88" s="1">
        <v>0</v>
      </c>
      <c r="BU88" s="1">
        <v>0</v>
      </c>
      <c r="BV88" s="1">
        <v>0</v>
      </c>
      <c r="BW88" s="1">
        <v>0</v>
      </c>
      <c r="BX88" s="1">
        <v>0</v>
      </c>
      <c r="BY88" s="1">
        <v>0</v>
      </c>
      <c r="BZ88" s="30"/>
      <c r="CA88" s="7">
        <f t="shared" si="4"/>
        <v>25</v>
      </c>
      <c r="CB88" s="165">
        <f t="shared" si="5"/>
        <v>36.231884057971016</v>
      </c>
    </row>
    <row r="89" spans="1:80" ht="45" customHeight="1" x14ac:dyDescent="0.25">
      <c r="A89" s="108" t="s">
        <v>88</v>
      </c>
      <c r="B89" s="54">
        <v>4</v>
      </c>
      <c r="C89" s="49" t="s">
        <v>3368</v>
      </c>
      <c r="D89" s="49" t="s">
        <v>248</v>
      </c>
      <c r="E89" s="1">
        <v>1</v>
      </c>
      <c r="F89" s="1">
        <v>1</v>
      </c>
      <c r="G89" s="1">
        <v>1</v>
      </c>
      <c r="H89" s="1">
        <v>1</v>
      </c>
      <c r="I89" s="1">
        <v>1</v>
      </c>
      <c r="J89" s="1">
        <v>1</v>
      </c>
      <c r="K89" s="1">
        <v>1</v>
      </c>
      <c r="L89" s="1">
        <v>1</v>
      </c>
      <c r="M89" s="1">
        <v>1</v>
      </c>
      <c r="N89" s="1">
        <v>1</v>
      </c>
      <c r="O89" s="30"/>
      <c r="P89" s="1">
        <v>1</v>
      </c>
      <c r="Q89" s="1">
        <v>1</v>
      </c>
      <c r="R89" s="30"/>
      <c r="S89" s="1">
        <v>1</v>
      </c>
      <c r="T89" s="1">
        <v>1</v>
      </c>
      <c r="U89" s="1">
        <v>1</v>
      </c>
      <c r="V89" s="1">
        <v>1</v>
      </c>
      <c r="W89" s="1">
        <v>1</v>
      </c>
      <c r="X89" s="1">
        <v>1</v>
      </c>
      <c r="Y89" s="1">
        <v>1</v>
      </c>
      <c r="Z89" s="1">
        <v>1</v>
      </c>
      <c r="AA89" s="30"/>
      <c r="AB89" s="1">
        <v>1</v>
      </c>
      <c r="AC89" s="1">
        <v>1</v>
      </c>
      <c r="AD89" s="1">
        <v>1</v>
      </c>
      <c r="AE89" s="1">
        <v>1</v>
      </c>
      <c r="AF89" s="1">
        <v>1</v>
      </c>
      <c r="AG89" s="1">
        <v>1</v>
      </c>
      <c r="AH89" s="1">
        <v>1</v>
      </c>
      <c r="AI89" s="1">
        <v>1</v>
      </c>
      <c r="AJ89" s="1">
        <v>1</v>
      </c>
      <c r="AK89" s="1">
        <v>1</v>
      </c>
      <c r="AL89" s="1">
        <v>1</v>
      </c>
      <c r="AM89" s="1">
        <v>1</v>
      </c>
      <c r="AN89" s="1">
        <v>1</v>
      </c>
      <c r="AO89" s="1">
        <v>1</v>
      </c>
      <c r="AP89" s="1">
        <v>1</v>
      </c>
      <c r="AQ89" s="1">
        <v>1</v>
      </c>
      <c r="AR89" s="1">
        <v>1</v>
      </c>
      <c r="AS89" s="1">
        <v>1</v>
      </c>
      <c r="AT89" s="1">
        <v>1</v>
      </c>
      <c r="AU89" s="1">
        <v>1</v>
      </c>
      <c r="AV89" s="1">
        <v>1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1</v>
      </c>
      <c r="BC89" s="1">
        <v>0</v>
      </c>
      <c r="BD89" s="1">
        <v>1</v>
      </c>
      <c r="BE89" s="30"/>
      <c r="BF89" s="1">
        <v>0</v>
      </c>
      <c r="BG89" s="1">
        <v>1</v>
      </c>
      <c r="BH89" s="1">
        <v>1</v>
      </c>
      <c r="BI89" s="1">
        <v>1</v>
      </c>
      <c r="BJ89" s="1">
        <v>1</v>
      </c>
      <c r="BK89" s="1">
        <v>1</v>
      </c>
      <c r="BL89" s="1">
        <v>1</v>
      </c>
      <c r="BM89" s="1">
        <v>1</v>
      </c>
      <c r="BN89" s="1">
        <v>1</v>
      </c>
      <c r="BO89" s="1">
        <v>1</v>
      </c>
      <c r="BP89" s="1">
        <v>1</v>
      </c>
      <c r="BQ89" s="1">
        <v>1</v>
      </c>
      <c r="BR89" s="1">
        <v>1</v>
      </c>
      <c r="BS89" s="1">
        <v>1</v>
      </c>
      <c r="BT89" s="1">
        <v>1</v>
      </c>
      <c r="BU89" s="1">
        <v>1</v>
      </c>
      <c r="BV89" s="1">
        <v>1</v>
      </c>
      <c r="BW89" s="1">
        <v>1</v>
      </c>
      <c r="BX89" s="1">
        <v>1</v>
      </c>
      <c r="BY89" s="1">
        <v>1</v>
      </c>
      <c r="BZ89" s="30"/>
      <c r="CA89" s="7">
        <f t="shared" si="4"/>
        <v>67</v>
      </c>
      <c r="CB89" s="165">
        <f t="shared" si="5"/>
        <v>97.101449275362313</v>
      </c>
    </row>
    <row r="90" spans="1:80" ht="45" customHeight="1" x14ac:dyDescent="0.25">
      <c r="A90" s="108" t="s">
        <v>88</v>
      </c>
      <c r="B90" s="54">
        <v>5</v>
      </c>
      <c r="C90" s="49" t="s">
        <v>3395</v>
      </c>
      <c r="D90" s="49" t="s">
        <v>249</v>
      </c>
      <c r="E90" s="1">
        <v>1</v>
      </c>
      <c r="F90" s="1">
        <v>1</v>
      </c>
      <c r="G90" s="1">
        <v>1</v>
      </c>
      <c r="H90" s="1">
        <v>1</v>
      </c>
      <c r="I90" s="1">
        <v>1</v>
      </c>
      <c r="J90" s="1">
        <v>1</v>
      </c>
      <c r="K90" s="1">
        <v>1</v>
      </c>
      <c r="L90" s="1">
        <v>1</v>
      </c>
      <c r="M90" s="1">
        <v>1</v>
      </c>
      <c r="N90" s="1">
        <v>1</v>
      </c>
      <c r="O90" s="30"/>
      <c r="P90" s="1">
        <v>1</v>
      </c>
      <c r="Q90" s="1">
        <v>1</v>
      </c>
      <c r="R90" s="30"/>
      <c r="S90" s="1">
        <v>1</v>
      </c>
      <c r="T90" s="1">
        <v>1</v>
      </c>
      <c r="U90" s="1">
        <v>1</v>
      </c>
      <c r="V90" s="1">
        <v>1</v>
      </c>
      <c r="W90" s="1">
        <v>1</v>
      </c>
      <c r="X90" s="1">
        <v>1</v>
      </c>
      <c r="Y90" s="1">
        <v>1</v>
      </c>
      <c r="Z90" s="1">
        <v>1</v>
      </c>
      <c r="AA90" s="30"/>
      <c r="AB90" s="1">
        <v>1</v>
      </c>
      <c r="AC90" s="1">
        <v>1</v>
      </c>
      <c r="AD90" s="1">
        <v>1</v>
      </c>
      <c r="AE90" s="1">
        <v>1</v>
      </c>
      <c r="AF90" s="1">
        <v>1</v>
      </c>
      <c r="AG90" s="1">
        <v>1</v>
      </c>
      <c r="AH90" s="1">
        <v>1</v>
      </c>
      <c r="AI90" s="1">
        <v>1</v>
      </c>
      <c r="AJ90" s="1">
        <v>1</v>
      </c>
      <c r="AK90" s="1">
        <v>1</v>
      </c>
      <c r="AL90" s="1">
        <v>1</v>
      </c>
      <c r="AM90" s="1">
        <v>1</v>
      </c>
      <c r="AN90" s="1">
        <v>1</v>
      </c>
      <c r="AO90" s="1">
        <v>1</v>
      </c>
      <c r="AP90" s="1">
        <v>1</v>
      </c>
      <c r="AQ90" s="1">
        <v>1</v>
      </c>
      <c r="AR90" s="1">
        <v>1</v>
      </c>
      <c r="AS90" s="1">
        <v>1</v>
      </c>
      <c r="AT90" s="1">
        <v>1</v>
      </c>
      <c r="AU90" s="1">
        <v>1</v>
      </c>
      <c r="AV90" s="1">
        <v>1</v>
      </c>
      <c r="AW90" s="1">
        <v>1</v>
      </c>
      <c r="AX90" s="1">
        <v>1</v>
      </c>
      <c r="AY90" s="1">
        <v>1</v>
      </c>
      <c r="AZ90" s="1">
        <v>1</v>
      </c>
      <c r="BA90" s="1">
        <v>1</v>
      </c>
      <c r="BB90" s="1">
        <v>0</v>
      </c>
      <c r="BC90" s="1">
        <v>1</v>
      </c>
      <c r="BD90" s="1">
        <v>1</v>
      </c>
      <c r="BE90" s="30"/>
      <c r="BF90" s="1">
        <v>1</v>
      </c>
      <c r="BG90" s="1">
        <v>1</v>
      </c>
      <c r="BH90" s="1">
        <v>1</v>
      </c>
      <c r="BI90" s="1">
        <v>1</v>
      </c>
      <c r="BJ90" s="1">
        <v>0</v>
      </c>
      <c r="BK90" s="1">
        <v>1</v>
      </c>
      <c r="BL90" s="1">
        <v>1</v>
      </c>
      <c r="BM90" s="1">
        <v>1</v>
      </c>
      <c r="BN90" s="1">
        <v>1</v>
      </c>
      <c r="BO90" s="1">
        <v>1</v>
      </c>
      <c r="BP90" s="1">
        <v>1</v>
      </c>
      <c r="BQ90" s="1">
        <v>1</v>
      </c>
      <c r="BR90" s="1">
        <v>1</v>
      </c>
      <c r="BS90" s="1">
        <v>1</v>
      </c>
      <c r="BT90" s="1">
        <v>0</v>
      </c>
      <c r="BU90" s="1">
        <v>0</v>
      </c>
      <c r="BV90" s="1">
        <v>0</v>
      </c>
      <c r="BW90" s="1">
        <v>0</v>
      </c>
      <c r="BX90" s="1">
        <v>0</v>
      </c>
      <c r="BY90" s="1">
        <v>0</v>
      </c>
      <c r="BZ90" s="30"/>
      <c r="CA90" s="7">
        <f t="shared" si="4"/>
        <v>61</v>
      </c>
      <c r="CB90" s="165">
        <f t="shared" si="5"/>
        <v>88.405797101449281</v>
      </c>
    </row>
    <row r="91" spans="1:80" ht="45" customHeight="1" x14ac:dyDescent="0.25">
      <c r="A91" s="108" t="s">
        <v>88</v>
      </c>
      <c r="B91" s="54">
        <v>6</v>
      </c>
      <c r="C91" s="49" t="s">
        <v>3421</v>
      </c>
      <c r="D91" s="49" t="s">
        <v>250</v>
      </c>
      <c r="E91" s="1">
        <v>1</v>
      </c>
      <c r="F91" s="1">
        <v>1</v>
      </c>
      <c r="G91" s="1">
        <v>1</v>
      </c>
      <c r="H91" s="1">
        <v>0</v>
      </c>
      <c r="I91" s="1">
        <v>1</v>
      </c>
      <c r="J91" s="1">
        <v>1</v>
      </c>
      <c r="K91" s="1">
        <v>0</v>
      </c>
      <c r="L91" s="1">
        <v>1</v>
      </c>
      <c r="M91" s="1">
        <v>0</v>
      </c>
      <c r="N91" s="1">
        <v>1</v>
      </c>
      <c r="O91" s="30"/>
      <c r="P91" s="1">
        <v>1</v>
      </c>
      <c r="Q91" s="1">
        <v>1</v>
      </c>
      <c r="R91" s="30"/>
      <c r="S91" s="1">
        <v>1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1</v>
      </c>
      <c r="Z91" s="1">
        <v>1</v>
      </c>
      <c r="AA91" s="30"/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1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30"/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>
        <v>0</v>
      </c>
      <c r="BQ91" s="1">
        <v>0</v>
      </c>
      <c r="BR91" s="1">
        <v>0</v>
      </c>
      <c r="BS91" s="1">
        <v>0</v>
      </c>
      <c r="BT91" s="1">
        <v>0</v>
      </c>
      <c r="BU91" s="1">
        <v>0</v>
      </c>
      <c r="BV91" s="1">
        <v>0</v>
      </c>
      <c r="BW91" s="1">
        <v>0</v>
      </c>
      <c r="BX91" s="1">
        <v>0</v>
      </c>
      <c r="BY91" s="1">
        <v>0</v>
      </c>
      <c r="BZ91" s="30"/>
      <c r="CA91" s="7">
        <f t="shared" si="4"/>
        <v>13</v>
      </c>
      <c r="CB91" s="165">
        <f t="shared" si="5"/>
        <v>18.840579710144929</v>
      </c>
    </row>
    <row r="92" spans="1:80" ht="45" customHeight="1" x14ac:dyDescent="0.25">
      <c r="A92" s="108" t="s">
        <v>88</v>
      </c>
      <c r="B92" s="54">
        <v>7</v>
      </c>
      <c r="C92" s="49" t="s">
        <v>3422</v>
      </c>
      <c r="D92" s="49" t="s">
        <v>251</v>
      </c>
      <c r="E92" s="1">
        <v>1</v>
      </c>
      <c r="F92" s="1">
        <v>1</v>
      </c>
      <c r="G92" s="1">
        <v>1</v>
      </c>
      <c r="H92" s="1">
        <v>0</v>
      </c>
      <c r="I92" s="1">
        <v>1</v>
      </c>
      <c r="J92" s="1">
        <v>1</v>
      </c>
      <c r="K92" s="1">
        <v>0</v>
      </c>
      <c r="L92" s="1">
        <v>1</v>
      </c>
      <c r="M92" s="1">
        <v>0</v>
      </c>
      <c r="N92" s="1">
        <v>1</v>
      </c>
      <c r="O92" s="30"/>
      <c r="P92" s="1">
        <v>1</v>
      </c>
      <c r="Q92" s="1">
        <v>1</v>
      </c>
      <c r="R92" s="30"/>
      <c r="S92" s="1">
        <v>1</v>
      </c>
      <c r="T92" s="1">
        <v>0</v>
      </c>
      <c r="U92" s="1">
        <v>1</v>
      </c>
      <c r="V92" s="1">
        <v>1</v>
      </c>
      <c r="W92" s="1">
        <v>1</v>
      </c>
      <c r="X92" s="1">
        <v>0</v>
      </c>
      <c r="Y92" s="1">
        <v>1</v>
      </c>
      <c r="Z92" s="1">
        <v>1</v>
      </c>
      <c r="AA92" s="30"/>
      <c r="AB92" s="1">
        <v>1</v>
      </c>
      <c r="AC92" s="1">
        <v>0</v>
      </c>
      <c r="AD92" s="1">
        <v>0</v>
      </c>
      <c r="AE92" s="1">
        <v>0</v>
      </c>
      <c r="AF92" s="1">
        <v>1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0</v>
      </c>
      <c r="AM92" s="1">
        <v>0</v>
      </c>
      <c r="AN92" s="1">
        <v>0</v>
      </c>
      <c r="AO92" s="1">
        <v>1</v>
      </c>
      <c r="AP92" s="1">
        <v>0</v>
      </c>
      <c r="AQ92" s="1">
        <v>0</v>
      </c>
      <c r="AR92" s="1">
        <v>1</v>
      </c>
      <c r="AS92" s="1">
        <v>0</v>
      </c>
      <c r="AT92" s="1">
        <v>1</v>
      </c>
      <c r="AU92" s="1">
        <v>0</v>
      </c>
      <c r="AV92" s="1">
        <v>1</v>
      </c>
      <c r="AW92" s="1">
        <v>0</v>
      </c>
      <c r="AX92" s="1">
        <v>1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30"/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>
        <v>0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0</v>
      </c>
      <c r="BW92" s="1">
        <v>0</v>
      </c>
      <c r="BX92" s="1">
        <v>0</v>
      </c>
      <c r="BY92" s="1">
        <v>0</v>
      </c>
      <c r="BZ92" s="30"/>
      <c r="CA92" s="7">
        <f t="shared" si="4"/>
        <v>24</v>
      </c>
      <c r="CB92" s="165">
        <f t="shared" si="5"/>
        <v>34.782608695652172</v>
      </c>
    </row>
    <row r="93" spans="1:80" ht="45" customHeight="1" x14ac:dyDescent="0.25">
      <c r="A93" s="108" t="s">
        <v>88</v>
      </c>
      <c r="B93" s="54">
        <v>8</v>
      </c>
      <c r="C93" s="49" t="s">
        <v>5418</v>
      </c>
      <c r="D93" s="49" t="s">
        <v>5417</v>
      </c>
      <c r="E93" s="1">
        <v>1</v>
      </c>
      <c r="F93" s="1">
        <v>1</v>
      </c>
      <c r="G93" s="1">
        <v>1</v>
      </c>
      <c r="H93" s="1">
        <v>1</v>
      </c>
      <c r="I93" s="1">
        <v>1</v>
      </c>
      <c r="J93" s="1">
        <v>1</v>
      </c>
      <c r="K93" s="1">
        <v>0</v>
      </c>
      <c r="L93" s="1">
        <v>1</v>
      </c>
      <c r="M93" s="1">
        <v>0</v>
      </c>
      <c r="N93" s="1">
        <v>1</v>
      </c>
      <c r="O93" s="30"/>
      <c r="P93" s="1">
        <v>1</v>
      </c>
      <c r="Q93" s="1">
        <v>1</v>
      </c>
      <c r="R93" s="30"/>
      <c r="S93" s="1">
        <v>1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1</v>
      </c>
      <c r="Z93" s="1">
        <v>1</v>
      </c>
      <c r="AA93" s="30"/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1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30"/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>
        <v>0</v>
      </c>
      <c r="BQ93" s="1">
        <v>0</v>
      </c>
      <c r="BR93" s="1">
        <v>0</v>
      </c>
      <c r="BS93" s="1">
        <v>0</v>
      </c>
      <c r="BT93" s="1">
        <v>0</v>
      </c>
      <c r="BU93" s="1">
        <v>0</v>
      </c>
      <c r="BV93" s="1">
        <v>0</v>
      </c>
      <c r="BW93" s="1">
        <v>0</v>
      </c>
      <c r="BX93" s="1">
        <v>0</v>
      </c>
      <c r="BY93" s="1">
        <v>0</v>
      </c>
      <c r="BZ93" s="30"/>
      <c r="CA93" s="7">
        <f t="shared" ref="CA93" si="6">SUM(E93:BZ93)</f>
        <v>14</v>
      </c>
      <c r="CB93" s="165">
        <f t="shared" ref="CB93" si="7">CA93/($BZ$2-5)*100</f>
        <v>20.289855072463769</v>
      </c>
    </row>
    <row r="94" spans="1:80" ht="45" customHeight="1" x14ac:dyDescent="0.25">
      <c r="A94" s="108" t="s">
        <v>88</v>
      </c>
      <c r="B94" s="54">
        <v>9</v>
      </c>
      <c r="C94" s="49" t="s">
        <v>3431</v>
      </c>
      <c r="D94" s="49" t="s">
        <v>252</v>
      </c>
      <c r="E94" s="1">
        <v>1</v>
      </c>
      <c r="F94" s="1">
        <v>1</v>
      </c>
      <c r="G94" s="1">
        <v>1</v>
      </c>
      <c r="H94" s="1">
        <v>1</v>
      </c>
      <c r="I94" s="1">
        <v>1</v>
      </c>
      <c r="J94" s="1">
        <v>1</v>
      </c>
      <c r="K94" s="1">
        <v>1</v>
      </c>
      <c r="L94" s="1">
        <v>1</v>
      </c>
      <c r="M94" s="1">
        <v>1</v>
      </c>
      <c r="N94" s="1">
        <v>1</v>
      </c>
      <c r="O94" s="30"/>
      <c r="P94" s="1">
        <v>1</v>
      </c>
      <c r="Q94" s="1">
        <v>1</v>
      </c>
      <c r="R94" s="30"/>
      <c r="S94" s="1">
        <v>1</v>
      </c>
      <c r="T94" s="1">
        <v>1</v>
      </c>
      <c r="U94" s="1">
        <v>1</v>
      </c>
      <c r="V94" s="1">
        <v>1</v>
      </c>
      <c r="W94" s="1">
        <v>1</v>
      </c>
      <c r="X94" s="1">
        <v>1</v>
      </c>
      <c r="Y94" s="1">
        <v>1</v>
      </c>
      <c r="Z94" s="1">
        <v>1</v>
      </c>
      <c r="AA94" s="30"/>
      <c r="AB94" s="1">
        <v>1</v>
      </c>
      <c r="AC94" s="1">
        <v>1</v>
      </c>
      <c r="AD94" s="1">
        <v>1</v>
      </c>
      <c r="AE94" s="1">
        <v>1</v>
      </c>
      <c r="AF94" s="1">
        <v>1</v>
      </c>
      <c r="AG94" s="1">
        <v>1</v>
      </c>
      <c r="AH94" s="1">
        <v>1</v>
      </c>
      <c r="AI94" s="1">
        <v>1</v>
      </c>
      <c r="AJ94" s="1">
        <v>1</v>
      </c>
      <c r="AK94" s="1">
        <v>1</v>
      </c>
      <c r="AL94" s="1">
        <v>1</v>
      </c>
      <c r="AM94" s="1">
        <v>1</v>
      </c>
      <c r="AN94" s="1">
        <v>1</v>
      </c>
      <c r="AO94" s="1">
        <v>1</v>
      </c>
      <c r="AP94" s="1">
        <v>1</v>
      </c>
      <c r="AQ94" s="1">
        <v>1</v>
      </c>
      <c r="AR94" s="1">
        <v>1</v>
      </c>
      <c r="AS94" s="1">
        <v>1</v>
      </c>
      <c r="AT94" s="1">
        <v>1</v>
      </c>
      <c r="AU94" s="1">
        <v>1</v>
      </c>
      <c r="AV94" s="1">
        <v>1</v>
      </c>
      <c r="AW94" s="1">
        <v>1</v>
      </c>
      <c r="AX94" s="1">
        <v>1</v>
      </c>
      <c r="AY94" s="1">
        <v>1</v>
      </c>
      <c r="AZ94" s="1">
        <v>1</v>
      </c>
      <c r="BA94" s="1">
        <v>1</v>
      </c>
      <c r="BB94" s="1">
        <v>1</v>
      </c>
      <c r="BC94" s="1">
        <v>1</v>
      </c>
      <c r="BD94" s="1">
        <v>1</v>
      </c>
      <c r="BE94" s="30"/>
      <c r="BF94" s="1">
        <v>1</v>
      </c>
      <c r="BG94" s="1">
        <v>1</v>
      </c>
      <c r="BH94" s="1">
        <v>1</v>
      </c>
      <c r="BI94" s="1">
        <v>1</v>
      </c>
      <c r="BJ94" s="1">
        <v>1</v>
      </c>
      <c r="BK94" s="1">
        <v>1</v>
      </c>
      <c r="BL94" s="1">
        <v>1</v>
      </c>
      <c r="BM94" s="1">
        <v>1</v>
      </c>
      <c r="BN94" s="1">
        <v>1</v>
      </c>
      <c r="BO94" s="1">
        <v>1</v>
      </c>
      <c r="BP94" s="1">
        <v>1</v>
      </c>
      <c r="BQ94" s="1">
        <v>1</v>
      </c>
      <c r="BR94" s="1">
        <v>1</v>
      </c>
      <c r="BS94" s="1">
        <v>1</v>
      </c>
      <c r="BT94" s="1">
        <v>1</v>
      </c>
      <c r="BU94" s="1">
        <v>1</v>
      </c>
      <c r="BV94" s="1">
        <v>1</v>
      </c>
      <c r="BW94" s="1">
        <v>1</v>
      </c>
      <c r="BX94" s="1">
        <v>1</v>
      </c>
      <c r="BY94" s="1">
        <v>1</v>
      </c>
      <c r="BZ94" s="30"/>
      <c r="CA94" s="7">
        <f t="shared" si="4"/>
        <v>69</v>
      </c>
      <c r="CB94" s="165">
        <f t="shared" si="5"/>
        <v>100</v>
      </c>
    </row>
    <row r="95" spans="1:80" ht="30.75" thickBot="1" x14ac:dyDescent="0.25">
      <c r="A95" s="166" t="s">
        <v>88</v>
      </c>
      <c r="B95" s="167"/>
      <c r="C95" s="168" t="s">
        <v>5573</v>
      </c>
      <c r="D95" s="169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1"/>
      <c r="P95" s="170"/>
      <c r="Q95" s="170"/>
      <c r="R95" s="171"/>
      <c r="S95" s="170"/>
      <c r="T95" s="170"/>
      <c r="U95" s="170"/>
      <c r="V95" s="170"/>
      <c r="W95" s="170"/>
      <c r="X95" s="170"/>
      <c r="Y95" s="170"/>
      <c r="Z95" s="170"/>
      <c r="AA95" s="171"/>
      <c r="AB95" s="170"/>
      <c r="AC95" s="170"/>
      <c r="AD95" s="170"/>
      <c r="AE95" s="170"/>
      <c r="AF95" s="170"/>
      <c r="AG95" s="170"/>
      <c r="AH95" s="170"/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  <c r="BI95" s="170"/>
      <c r="BJ95" s="170"/>
      <c r="BK95" s="170"/>
      <c r="BL95" s="170"/>
      <c r="BM95" s="170"/>
      <c r="BN95" s="170"/>
      <c r="BO95" s="170"/>
      <c r="BP95" s="170"/>
      <c r="BQ95" s="170"/>
      <c r="BR95" s="170"/>
      <c r="BS95" s="170"/>
      <c r="BT95" s="170"/>
      <c r="BU95" s="170"/>
      <c r="BV95" s="170"/>
      <c r="BW95" s="170"/>
      <c r="BX95" s="170"/>
      <c r="BY95" s="170"/>
      <c r="BZ95" s="172"/>
      <c r="CA95" s="173">
        <f>AVERAGE(CA86:CA94)</f>
        <v>37.666666666666664</v>
      </c>
      <c r="CB95" s="174">
        <f>AVERAGE(CB86:CB94)</f>
        <v>54.589371980676333</v>
      </c>
    </row>
    <row r="96" spans="1:80" ht="45" customHeight="1" x14ac:dyDescent="0.25">
      <c r="A96" s="116" t="s">
        <v>84</v>
      </c>
      <c r="B96" s="137">
        <v>1</v>
      </c>
      <c r="C96" s="118" t="s">
        <v>3459</v>
      </c>
      <c r="D96" s="118" t="s">
        <v>257</v>
      </c>
      <c r="E96" s="180">
        <v>1</v>
      </c>
      <c r="F96" s="180">
        <v>1</v>
      </c>
      <c r="G96" s="180">
        <v>1</v>
      </c>
      <c r="H96" s="180">
        <v>1</v>
      </c>
      <c r="I96" s="180">
        <v>1</v>
      </c>
      <c r="J96" s="180">
        <v>1</v>
      </c>
      <c r="K96" s="180">
        <v>1</v>
      </c>
      <c r="L96" s="180">
        <v>1</v>
      </c>
      <c r="M96" s="180">
        <v>1</v>
      </c>
      <c r="N96" s="180">
        <v>1</v>
      </c>
      <c r="O96" s="181"/>
      <c r="P96" s="180">
        <v>1</v>
      </c>
      <c r="Q96" s="180">
        <v>1</v>
      </c>
      <c r="R96" s="181"/>
      <c r="S96" s="180">
        <v>1</v>
      </c>
      <c r="T96" s="180">
        <v>1</v>
      </c>
      <c r="U96" s="180">
        <v>0</v>
      </c>
      <c r="V96" s="180">
        <v>1</v>
      </c>
      <c r="W96" s="180">
        <v>1</v>
      </c>
      <c r="X96" s="180">
        <v>1</v>
      </c>
      <c r="Y96" s="180">
        <v>1</v>
      </c>
      <c r="Z96" s="180">
        <v>1</v>
      </c>
      <c r="AA96" s="181"/>
      <c r="AB96" s="180">
        <v>1</v>
      </c>
      <c r="AC96" s="180">
        <v>1</v>
      </c>
      <c r="AD96" s="180">
        <v>1</v>
      </c>
      <c r="AE96" s="180">
        <v>1</v>
      </c>
      <c r="AF96" s="180">
        <v>1</v>
      </c>
      <c r="AG96" s="180">
        <v>1</v>
      </c>
      <c r="AH96" s="180">
        <v>1</v>
      </c>
      <c r="AI96" s="180">
        <v>1</v>
      </c>
      <c r="AJ96" s="180">
        <v>1</v>
      </c>
      <c r="AK96" s="180">
        <v>1</v>
      </c>
      <c r="AL96" s="180">
        <v>1</v>
      </c>
      <c r="AM96" s="180">
        <v>1</v>
      </c>
      <c r="AN96" s="180">
        <v>1</v>
      </c>
      <c r="AO96" s="180">
        <v>1</v>
      </c>
      <c r="AP96" s="180">
        <v>1</v>
      </c>
      <c r="AQ96" s="180">
        <v>1</v>
      </c>
      <c r="AR96" s="180">
        <v>1</v>
      </c>
      <c r="AS96" s="180">
        <v>0</v>
      </c>
      <c r="AT96" s="180">
        <v>1</v>
      </c>
      <c r="AU96" s="180">
        <v>1</v>
      </c>
      <c r="AV96" s="180">
        <v>1</v>
      </c>
      <c r="AW96" s="180">
        <v>1</v>
      </c>
      <c r="AX96" s="180">
        <v>1</v>
      </c>
      <c r="AY96" s="180">
        <v>1</v>
      </c>
      <c r="AZ96" s="180">
        <v>1</v>
      </c>
      <c r="BA96" s="180">
        <v>1</v>
      </c>
      <c r="BB96" s="180">
        <v>1</v>
      </c>
      <c r="BC96" s="180">
        <v>0</v>
      </c>
      <c r="BD96" s="180">
        <v>0</v>
      </c>
      <c r="BE96" s="181"/>
      <c r="BF96" s="180">
        <v>0</v>
      </c>
      <c r="BG96" s="180">
        <v>1</v>
      </c>
      <c r="BH96" s="180">
        <v>1</v>
      </c>
      <c r="BI96" s="180">
        <v>1</v>
      </c>
      <c r="BJ96" s="180">
        <v>1</v>
      </c>
      <c r="BK96" s="180">
        <v>1</v>
      </c>
      <c r="BL96" s="180">
        <v>1</v>
      </c>
      <c r="BM96" s="180">
        <v>1</v>
      </c>
      <c r="BN96" s="180">
        <v>1</v>
      </c>
      <c r="BO96" s="180">
        <v>1</v>
      </c>
      <c r="BP96" s="180">
        <v>1</v>
      </c>
      <c r="BQ96" s="180">
        <v>1</v>
      </c>
      <c r="BR96" s="180">
        <v>1</v>
      </c>
      <c r="BS96" s="180">
        <v>1</v>
      </c>
      <c r="BT96" s="180">
        <v>0</v>
      </c>
      <c r="BU96" s="180">
        <v>0</v>
      </c>
      <c r="BV96" s="180">
        <v>0</v>
      </c>
      <c r="BW96" s="180">
        <v>0</v>
      </c>
      <c r="BX96" s="180">
        <v>0</v>
      </c>
      <c r="BY96" s="180">
        <v>0</v>
      </c>
      <c r="BZ96" s="181"/>
      <c r="CA96" s="163">
        <f t="shared" si="4"/>
        <v>58</v>
      </c>
      <c r="CB96" s="164">
        <f t="shared" si="5"/>
        <v>84.05797101449275</v>
      </c>
    </row>
    <row r="97" spans="1:80" ht="45" customHeight="1" x14ac:dyDescent="0.25">
      <c r="A97" s="119" t="s">
        <v>84</v>
      </c>
      <c r="B97" s="56">
        <v>2</v>
      </c>
      <c r="C97" s="52" t="s">
        <v>3482</v>
      </c>
      <c r="D97" s="52" t="s">
        <v>263</v>
      </c>
      <c r="E97" s="1">
        <v>1</v>
      </c>
      <c r="F97" s="1">
        <v>1</v>
      </c>
      <c r="G97" s="1">
        <v>1</v>
      </c>
      <c r="H97" s="1">
        <v>0</v>
      </c>
      <c r="I97" s="1">
        <v>1</v>
      </c>
      <c r="J97" s="1">
        <v>1</v>
      </c>
      <c r="K97" s="1">
        <v>0</v>
      </c>
      <c r="L97" s="1">
        <v>1</v>
      </c>
      <c r="M97" s="1">
        <v>0</v>
      </c>
      <c r="N97" s="1">
        <v>1</v>
      </c>
      <c r="O97" s="30"/>
      <c r="P97" s="1">
        <v>1</v>
      </c>
      <c r="Q97" s="1">
        <v>1</v>
      </c>
      <c r="R97" s="30"/>
      <c r="S97" s="1">
        <v>1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1</v>
      </c>
      <c r="Z97" s="1">
        <v>1</v>
      </c>
      <c r="AA97" s="30"/>
      <c r="AB97" s="1">
        <v>0</v>
      </c>
      <c r="AC97" s="1">
        <v>0</v>
      </c>
      <c r="AD97" s="1">
        <v>1</v>
      </c>
      <c r="AE97" s="1">
        <v>1</v>
      </c>
      <c r="AF97" s="1">
        <v>1</v>
      </c>
      <c r="AG97" s="1">
        <v>1</v>
      </c>
      <c r="AH97" s="1">
        <v>1</v>
      </c>
      <c r="AI97" s="1">
        <v>1</v>
      </c>
      <c r="AJ97" s="1">
        <v>0</v>
      </c>
      <c r="AK97" s="1">
        <v>1</v>
      </c>
      <c r="AL97" s="1">
        <v>1</v>
      </c>
      <c r="AM97" s="1">
        <v>1</v>
      </c>
      <c r="AN97" s="1">
        <v>1</v>
      </c>
      <c r="AO97" s="1">
        <v>1</v>
      </c>
      <c r="AP97" s="1">
        <v>1</v>
      </c>
      <c r="AQ97" s="1">
        <v>1</v>
      </c>
      <c r="AR97" s="1">
        <v>1</v>
      </c>
      <c r="AS97" s="1">
        <v>0</v>
      </c>
      <c r="AT97" s="1">
        <v>0</v>
      </c>
      <c r="AU97" s="1">
        <v>0</v>
      </c>
      <c r="AV97" s="1">
        <v>1</v>
      </c>
      <c r="AW97" s="1">
        <v>1</v>
      </c>
      <c r="AX97" s="1">
        <v>1</v>
      </c>
      <c r="AY97" s="1">
        <v>1</v>
      </c>
      <c r="AZ97" s="1">
        <v>1</v>
      </c>
      <c r="BA97" s="1">
        <v>1</v>
      </c>
      <c r="BB97" s="1">
        <v>1</v>
      </c>
      <c r="BC97" s="1">
        <v>1</v>
      </c>
      <c r="BD97" s="1">
        <v>1</v>
      </c>
      <c r="BE97" s="30"/>
      <c r="BF97" s="1">
        <v>0</v>
      </c>
      <c r="BG97" s="1">
        <v>1</v>
      </c>
      <c r="BH97" s="1">
        <v>1</v>
      </c>
      <c r="BI97" s="1">
        <v>1</v>
      </c>
      <c r="BJ97" s="1">
        <v>1</v>
      </c>
      <c r="BK97" s="1">
        <v>1</v>
      </c>
      <c r="BL97" s="1">
        <v>1</v>
      </c>
      <c r="BM97" s="1">
        <v>0</v>
      </c>
      <c r="BN97" s="1">
        <v>1</v>
      </c>
      <c r="BO97" s="1">
        <v>1</v>
      </c>
      <c r="BP97" s="1">
        <v>1</v>
      </c>
      <c r="BQ97" s="1">
        <v>1</v>
      </c>
      <c r="BR97" s="1">
        <v>1</v>
      </c>
      <c r="BS97" s="1">
        <v>1</v>
      </c>
      <c r="BT97" s="1">
        <v>0</v>
      </c>
      <c r="BU97" s="1">
        <v>0</v>
      </c>
      <c r="BV97" s="1">
        <v>0</v>
      </c>
      <c r="BW97" s="1">
        <v>0</v>
      </c>
      <c r="BX97" s="1">
        <v>0</v>
      </c>
      <c r="BY97" s="1">
        <v>0</v>
      </c>
      <c r="BZ97" s="30"/>
      <c r="CA97" s="7">
        <f t="shared" si="4"/>
        <v>47</v>
      </c>
      <c r="CB97" s="165">
        <f t="shared" si="5"/>
        <v>68.115942028985515</v>
      </c>
    </row>
    <row r="98" spans="1:80" ht="45" customHeight="1" x14ac:dyDescent="0.25">
      <c r="A98" s="119" t="s">
        <v>84</v>
      </c>
      <c r="B98" s="56">
        <v>3</v>
      </c>
      <c r="C98" s="52" t="s">
        <v>3498</v>
      </c>
      <c r="D98" s="52" t="s">
        <v>267</v>
      </c>
      <c r="E98" s="1">
        <v>1</v>
      </c>
      <c r="F98" s="1">
        <v>1</v>
      </c>
      <c r="G98" s="1">
        <v>1</v>
      </c>
      <c r="H98" s="1">
        <v>1</v>
      </c>
      <c r="I98" s="1">
        <v>1</v>
      </c>
      <c r="J98" s="1">
        <v>1</v>
      </c>
      <c r="K98" s="1">
        <v>1</v>
      </c>
      <c r="L98" s="1">
        <v>1</v>
      </c>
      <c r="M98" s="1">
        <v>1</v>
      </c>
      <c r="N98" s="1">
        <v>1</v>
      </c>
      <c r="O98" s="30"/>
      <c r="P98" s="1">
        <v>1</v>
      </c>
      <c r="Q98" s="1">
        <v>1</v>
      </c>
      <c r="R98" s="30"/>
      <c r="S98" s="1">
        <v>1</v>
      </c>
      <c r="T98" s="1">
        <v>1</v>
      </c>
      <c r="U98" s="1">
        <v>1</v>
      </c>
      <c r="V98" s="1">
        <v>1</v>
      </c>
      <c r="W98" s="1">
        <v>1</v>
      </c>
      <c r="X98" s="1">
        <v>1</v>
      </c>
      <c r="Y98" s="1">
        <v>1</v>
      </c>
      <c r="Z98" s="1">
        <v>1</v>
      </c>
      <c r="AA98" s="30"/>
      <c r="AB98" s="1">
        <v>1</v>
      </c>
      <c r="AC98" s="1">
        <v>1</v>
      </c>
      <c r="AD98" s="1">
        <v>0</v>
      </c>
      <c r="AE98" s="1">
        <v>0</v>
      </c>
      <c r="AF98" s="1">
        <v>1</v>
      </c>
      <c r="AG98" s="1">
        <v>1</v>
      </c>
      <c r="AH98" s="1">
        <v>1</v>
      </c>
      <c r="AI98" s="1">
        <v>1</v>
      </c>
      <c r="AJ98" s="1">
        <v>0</v>
      </c>
      <c r="AK98" s="1">
        <v>1</v>
      </c>
      <c r="AL98" s="1">
        <v>1</v>
      </c>
      <c r="AM98" s="1">
        <v>1</v>
      </c>
      <c r="AN98" s="1">
        <v>1</v>
      </c>
      <c r="AO98" s="1">
        <v>1</v>
      </c>
      <c r="AP98" s="1">
        <v>1</v>
      </c>
      <c r="AQ98" s="1">
        <v>1</v>
      </c>
      <c r="AR98" s="1">
        <v>1</v>
      </c>
      <c r="AS98" s="1">
        <v>1</v>
      </c>
      <c r="AT98" s="1">
        <v>1</v>
      </c>
      <c r="AU98" s="1">
        <v>1</v>
      </c>
      <c r="AV98" s="1">
        <v>1</v>
      </c>
      <c r="AW98" s="1">
        <v>1</v>
      </c>
      <c r="AX98" s="1">
        <v>1</v>
      </c>
      <c r="AY98" s="1">
        <v>1</v>
      </c>
      <c r="AZ98" s="1">
        <v>1</v>
      </c>
      <c r="BA98" s="1">
        <v>1</v>
      </c>
      <c r="BB98" s="1">
        <v>1</v>
      </c>
      <c r="BC98" s="1">
        <v>1</v>
      </c>
      <c r="BD98" s="1">
        <v>1</v>
      </c>
      <c r="BE98" s="30"/>
      <c r="BF98" s="1">
        <v>1</v>
      </c>
      <c r="BG98" s="1">
        <v>1</v>
      </c>
      <c r="BH98" s="1">
        <v>1</v>
      </c>
      <c r="BI98" s="1">
        <v>0</v>
      </c>
      <c r="BJ98" s="1">
        <v>1</v>
      </c>
      <c r="BK98" s="1">
        <v>1</v>
      </c>
      <c r="BL98" s="1">
        <v>1</v>
      </c>
      <c r="BM98" s="1">
        <v>1</v>
      </c>
      <c r="BN98" s="1">
        <v>1</v>
      </c>
      <c r="BO98" s="1">
        <v>1</v>
      </c>
      <c r="BP98" s="1">
        <v>1</v>
      </c>
      <c r="BQ98" s="1">
        <v>1</v>
      </c>
      <c r="BR98" s="1">
        <v>1</v>
      </c>
      <c r="BS98" s="1">
        <v>1</v>
      </c>
      <c r="BT98" s="1">
        <v>0</v>
      </c>
      <c r="BU98" s="1">
        <v>0</v>
      </c>
      <c r="BV98" s="1">
        <v>0</v>
      </c>
      <c r="BW98" s="1">
        <v>0</v>
      </c>
      <c r="BX98" s="1">
        <v>0</v>
      </c>
      <c r="BY98" s="1">
        <v>0</v>
      </c>
      <c r="BZ98" s="30"/>
      <c r="CA98" s="7">
        <f t="shared" si="4"/>
        <v>59</v>
      </c>
      <c r="CB98" s="165">
        <f t="shared" si="5"/>
        <v>85.507246376811594</v>
      </c>
    </row>
    <row r="99" spans="1:80" ht="45" customHeight="1" x14ac:dyDescent="0.25">
      <c r="A99" s="119" t="s">
        <v>84</v>
      </c>
      <c r="B99" s="56">
        <v>4</v>
      </c>
      <c r="C99" s="52" t="s">
        <v>3521</v>
      </c>
      <c r="D99" s="52" t="s">
        <v>269</v>
      </c>
      <c r="E99" s="1">
        <v>1</v>
      </c>
      <c r="F99" s="1">
        <v>1</v>
      </c>
      <c r="G99" s="1">
        <v>1</v>
      </c>
      <c r="H99" s="1">
        <v>0</v>
      </c>
      <c r="I99" s="1">
        <v>1</v>
      </c>
      <c r="J99" s="1">
        <v>1</v>
      </c>
      <c r="K99" s="1">
        <v>0</v>
      </c>
      <c r="L99" s="1">
        <v>1</v>
      </c>
      <c r="M99" s="1">
        <v>0</v>
      </c>
      <c r="N99" s="1">
        <v>1</v>
      </c>
      <c r="O99" s="30"/>
      <c r="P99" s="1">
        <v>1</v>
      </c>
      <c r="Q99" s="1">
        <v>1</v>
      </c>
      <c r="R99" s="30"/>
      <c r="S99" s="1">
        <v>1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1</v>
      </c>
      <c r="Z99" s="1">
        <v>1</v>
      </c>
      <c r="AA99" s="30"/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1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30"/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>
        <v>0</v>
      </c>
      <c r="BQ99" s="1">
        <v>0</v>
      </c>
      <c r="BR99" s="1">
        <v>0</v>
      </c>
      <c r="BS99" s="1">
        <v>0</v>
      </c>
      <c r="BT99" s="1">
        <v>0</v>
      </c>
      <c r="BU99" s="1">
        <v>0</v>
      </c>
      <c r="BV99" s="1">
        <v>0</v>
      </c>
      <c r="BW99" s="1">
        <v>0</v>
      </c>
      <c r="BX99" s="1">
        <v>0</v>
      </c>
      <c r="BY99" s="1">
        <v>0</v>
      </c>
      <c r="BZ99" s="30"/>
      <c r="CA99" s="7">
        <f t="shared" si="4"/>
        <v>13</v>
      </c>
      <c r="CB99" s="165">
        <f t="shared" si="5"/>
        <v>18.840579710144929</v>
      </c>
    </row>
    <row r="100" spans="1:80" ht="45" customHeight="1" x14ac:dyDescent="0.25">
      <c r="A100" s="119" t="s">
        <v>84</v>
      </c>
      <c r="B100" s="56">
        <v>5</v>
      </c>
      <c r="C100" s="52" t="s">
        <v>3522</v>
      </c>
      <c r="D100" s="52" t="s">
        <v>270</v>
      </c>
      <c r="E100" s="1">
        <v>1</v>
      </c>
      <c r="F100" s="1">
        <v>1</v>
      </c>
      <c r="G100" s="1">
        <v>1</v>
      </c>
      <c r="H100" s="1">
        <v>1</v>
      </c>
      <c r="I100" s="1">
        <v>1</v>
      </c>
      <c r="J100" s="1">
        <v>1</v>
      </c>
      <c r="K100" s="1">
        <v>1</v>
      </c>
      <c r="L100" s="1">
        <v>1</v>
      </c>
      <c r="M100" s="1">
        <v>1</v>
      </c>
      <c r="N100" s="1">
        <v>1</v>
      </c>
      <c r="O100" s="30"/>
      <c r="P100" s="1">
        <v>1</v>
      </c>
      <c r="Q100" s="1">
        <v>1</v>
      </c>
      <c r="R100" s="30"/>
      <c r="S100" s="1">
        <v>1</v>
      </c>
      <c r="T100" s="1">
        <v>1</v>
      </c>
      <c r="U100" s="1">
        <v>0</v>
      </c>
      <c r="V100" s="1">
        <v>1</v>
      </c>
      <c r="W100" s="1">
        <v>1</v>
      </c>
      <c r="X100" s="1">
        <v>1</v>
      </c>
      <c r="Y100" s="1">
        <v>1</v>
      </c>
      <c r="Z100" s="1">
        <v>1</v>
      </c>
      <c r="AA100" s="30"/>
      <c r="AB100" s="1">
        <v>0</v>
      </c>
      <c r="AC100" s="1">
        <v>0</v>
      </c>
      <c r="AD100" s="1">
        <v>1</v>
      </c>
      <c r="AE100" s="1">
        <v>1</v>
      </c>
      <c r="AF100" s="1">
        <v>1</v>
      </c>
      <c r="AG100" s="1">
        <v>1</v>
      </c>
      <c r="AH100" s="1">
        <v>1</v>
      </c>
      <c r="AI100" s="1">
        <v>1</v>
      </c>
      <c r="AJ100" s="1">
        <v>0</v>
      </c>
      <c r="AK100" s="1">
        <v>1</v>
      </c>
      <c r="AL100" s="1">
        <v>1</v>
      </c>
      <c r="AM100" s="1">
        <v>1</v>
      </c>
      <c r="AN100" s="1">
        <v>1</v>
      </c>
      <c r="AO100" s="1">
        <v>1</v>
      </c>
      <c r="AP100" s="1">
        <v>1</v>
      </c>
      <c r="AQ100" s="1">
        <v>1</v>
      </c>
      <c r="AR100" s="1">
        <v>1</v>
      </c>
      <c r="AS100" s="1">
        <v>1</v>
      </c>
      <c r="AT100" s="1">
        <v>1</v>
      </c>
      <c r="AU100" s="1">
        <v>1</v>
      </c>
      <c r="AV100" s="1">
        <v>1</v>
      </c>
      <c r="AW100" s="1">
        <v>1</v>
      </c>
      <c r="AX100" s="1">
        <v>1</v>
      </c>
      <c r="AY100" s="1">
        <v>1</v>
      </c>
      <c r="AZ100" s="1">
        <v>1</v>
      </c>
      <c r="BA100" s="1">
        <v>1</v>
      </c>
      <c r="BB100" s="1">
        <v>1</v>
      </c>
      <c r="BC100" s="1">
        <v>1</v>
      </c>
      <c r="BD100" s="1">
        <v>1</v>
      </c>
      <c r="BE100" s="30"/>
      <c r="BF100" s="1">
        <v>1</v>
      </c>
      <c r="BG100" s="1">
        <v>1</v>
      </c>
      <c r="BH100" s="1">
        <v>1</v>
      </c>
      <c r="BI100" s="1">
        <v>1</v>
      </c>
      <c r="BJ100" s="1">
        <v>1</v>
      </c>
      <c r="BK100" s="1">
        <v>1</v>
      </c>
      <c r="BL100" s="1">
        <v>1</v>
      </c>
      <c r="BM100" s="1">
        <v>1</v>
      </c>
      <c r="BN100" s="1">
        <v>1</v>
      </c>
      <c r="BO100" s="1">
        <v>1</v>
      </c>
      <c r="BP100" s="1">
        <v>1</v>
      </c>
      <c r="BQ100" s="1">
        <v>1</v>
      </c>
      <c r="BR100" s="1">
        <v>1</v>
      </c>
      <c r="BS100" s="1">
        <v>1</v>
      </c>
      <c r="BT100" s="1">
        <v>0</v>
      </c>
      <c r="BU100" s="1">
        <v>0</v>
      </c>
      <c r="BV100" s="1">
        <v>0</v>
      </c>
      <c r="BW100" s="1">
        <v>0</v>
      </c>
      <c r="BX100" s="1">
        <v>0</v>
      </c>
      <c r="BY100" s="1">
        <v>0</v>
      </c>
      <c r="BZ100" s="30"/>
      <c r="CA100" s="7">
        <f t="shared" si="4"/>
        <v>59</v>
      </c>
      <c r="CB100" s="165">
        <f t="shared" si="5"/>
        <v>85.507246376811594</v>
      </c>
    </row>
    <row r="101" spans="1:80" ht="45" customHeight="1" x14ac:dyDescent="0.25">
      <c r="A101" s="119" t="s">
        <v>84</v>
      </c>
      <c r="B101" s="56">
        <v>6</v>
      </c>
      <c r="C101" s="52" t="s">
        <v>3544</v>
      </c>
      <c r="D101" s="52" t="s">
        <v>271</v>
      </c>
      <c r="E101" s="1">
        <v>1</v>
      </c>
      <c r="F101" s="1">
        <v>1</v>
      </c>
      <c r="G101" s="1">
        <v>1</v>
      </c>
      <c r="H101" s="1">
        <v>0</v>
      </c>
      <c r="I101" s="1">
        <v>1</v>
      </c>
      <c r="J101" s="1">
        <v>1</v>
      </c>
      <c r="K101" s="1">
        <v>0</v>
      </c>
      <c r="L101" s="1">
        <v>1</v>
      </c>
      <c r="M101" s="1">
        <v>0</v>
      </c>
      <c r="N101" s="1">
        <v>1</v>
      </c>
      <c r="O101" s="30"/>
      <c r="P101" s="1">
        <v>1</v>
      </c>
      <c r="Q101" s="1">
        <v>1</v>
      </c>
      <c r="R101" s="30"/>
      <c r="S101" s="1">
        <v>1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1</v>
      </c>
      <c r="Z101" s="1">
        <v>1</v>
      </c>
      <c r="AA101" s="30"/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1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30"/>
      <c r="BF101" s="1">
        <v>0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>
        <v>0</v>
      </c>
      <c r="BQ101" s="1">
        <v>0</v>
      </c>
      <c r="BR101" s="1">
        <v>0</v>
      </c>
      <c r="BS101" s="1">
        <v>0</v>
      </c>
      <c r="BT101" s="1">
        <v>0</v>
      </c>
      <c r="BU101" s="1">
        <v>0</v>
      </c>
      <c r="BV101" s="1">
        <v>0</v>
      </c>
      <c r="BW101" s="1">
        <v>0</v>
      </c>
      <c r="BX101" s="1">
        <v>0</v>
      </c>
      <c r="BY101" s="1">
        <v>0</v>
      </c>
      <c r="BZ101" s="30"/>
      <c r="CA101" s="7">
        <f t="shared" si="4"/>
        <v>13</v>
      </c>
      <c r="CB101" s="165">
        <f t="shared" si="5"/>
        <v>18.840579710144929</v>
      </c>
    </row>
    <row r="102" spans="1:80" ht="45" customHeight="1" x14ac:dyDescent="0.25">
      <c r="A102" s="119" t="s">
        <v>84</v>
      </c>
      <c r="B102" s="56">
        <v>7</v>
      </c>
      <c r="C102" s="52" t="s">
        <v>3545</v>
      </c>
      <c r="D102" s="52" t="s">
        <v>274</v>
      </c>
      <c r="E102" s="1">
        <v>1</v>
      </c>
      <c r="F102" s="1">
        <v>1</v>
      </c>
      <c r="G102" s="1">
        <v>1</v>
      </c>
      <c r="H102" s="1">
        <v>0</v>
      </c>
      <c r="I102" s="1">
        <v>1</v>
      </c>
      <c r="J102" s="1">
        <v>1</v>
      </c>
      <c r="K102" s="1">
        <v>0</v>
      </c>
      <c r="L102" s="1">
        <v>1</v>
      </c>
      <c r="M102" s="1">
        <v>0</v>
      </c>
      <c r="N102" s="1">
        <v>1</v>
      </c>
      <c r="O102" s="30"/>
      <c r="P102" s="1">
        <v>1</v>
      </c>
      <c r="Q102" s="1">
        <v>1</v>
      </c>
      <c r="R102" s="30"/>
      <c r="S102" s="1">
        <v>1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1</v>
      </c>
      <c r="Z102" s="1">
        <v>1</v>
      </c>
      <c r="AA102" s="30"/>
      <c r="AB102" s="1">
        <v>1</v>
      </c>
      <c r="AC102" s="1">
        <v>1</v>
      </c>
      <c r="AD102" s="1">
        <v>0</v>
      </c>
      <c r="AE102" s="1">
        <v>0</v>
      </c>
      <c r="AF102" s="1">
        <v>1</v>
      </c>
      <c r="AG102" s="1">
        <v>0</v>
      </c>
      <c r="AH102" s="1">
        <v>1</v>
      </c>
      <c r="AI102" s="1">
        <v>0</v>
      </c>
      <c r="AJ102" s="1">
        <v>0</v>
      </c>
      <c r="AK102" s="1">
        <v>1</v>
      </c>
      <c r="AL102" s="1">
        <v>1</v>
      </c>
      <c r="AM102" s="1">
        <v>1</v>
      </c>
      <c r="AN102" s="1">
        <v>1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0</v>
      </c>
      <c r="AV102" s="1">
        <v>1</v>
      </c>
      <c r="AW102" s="1">
        <v>1</v>
      </c>
      <c r="AX102" s="1">
        <v>1</v>
      </c>
      <c r="AY102" s="1">
        <v>1</v>
      </c>
      <c r="AZ102" s="1">
        <v>1</v>
      </c>
      <c r="BA102" s="1">
        <v>0</v>
      </c>
      <c r="BB102" s="1">
        <v>0</v>
      </c>
      <c r="BC102" s="1">
        <v>0</v>
      </c>
      <c r="BD102" s="1">
        <v>0</v>
      </c>
      <c r="BE102" s="30"/>
      <c r="BF102" s="1">
        <v>1</v>
      </c>
      <c r="BG102" s="1">
        <v>1</v>
      </c>
      <c r="BH102" s="1">
        <v>1</v>
      </c>
      <c r="BI102" s="1">
        <v>1</v>
      </c>
      <c r="BJ102" s="1">
        <v>1</v>
      </c>
      <c r="BK102" s="1">
        <v>1</v>
      </c>
      <c r="BL102" s="1">
        <v>0</v>
      </c>
      <c r="BM102" s="1">
        <v>0</v>
      </c>
      <c r="BN102" s="1">
        <v>0</v>
      </c>
      <c r="BO102" s="1">
        <v>0</v>
      </c>
      <c r="BP102" s="1">
        <v>0</v>
      </c>
      <c r="BQ102" s="1">
        <v>0</v>
      </c>
      <c r="BR102" s="1">
        <v>0</v>
      </c>
      <c r="BS102" s="1">
        <v>0</v>
      </c>
      <c r="BT102" s="1">
        <v>1</v>
      </c>
      <c r="BU102" s="1">
        <v>1</v>
      </c>
      <c r="BV102" s="1">
        <v>1</v>
      </c>
      <c r="BW102" s="1">
        <v>1</v>
      </c>
      <c r="BX102" s="1">
        <v>1</v>
      </c>
      <c r="BY102" s="1">
        <v>1</v>
      </c>
      <c r="BZ102" s="30"/>
      <c r="CA102" s="7">
        <f t="shared" si="4"/>
        <v>42</v>
      </c>
      <c r="CB102" s="165">
        <f t="shared" si="5"/>
        <v>60.869565217391312</v>
      </c>
    </row>
    <row r="103" spans="1:80" ht="45" customHeight="1" x14ac:dyDescent="0.25">
      <c r="A103" s="119" t="s">
        <v>84</v>
      </c>
      <c r="B103" s="56">
        <v>8</v>
      </c>
      <c r="C103" s="52" t="s">
        <v>3564</v>
      </c>
      <c r="D103" s="52" t="s">
        <v>275</v>
      </c>
      <c r="E103" s="1">
        <v>1</v>
      </c>
      <c r="F103" s="1">
        <v>1</v>
      </c>
      <c r="G103" s="1">
        <v>1</v>
      </c>
      <c r="H103" s="1">
        <v>1</v>
      </c>
      <c r="I103" s="1">
        <v>1</v>
      </c>
      <c r="J103" s="1">
        <v>1</v>
      </c>
      <c r="K103" s="1">
        <v>1</v>
      </c>
      <c r="L103" s="1">
        <v>1</v>
      </c>
      <c r="M103" s="1">
        <v>1</v>
      </c>
      <c r="N103" s="1">
        <v>1</v>
      </c>
      <c r="O103" s="30"/>
      <c r="P103" s="1">
        <v>1</v>
      </c>
      <c r="Q103" s="1">
        <v>1</v>
      </c>
      <c r="R103" s="30"/>
      <c r="S103" s="1">
        <v>1</v>
      </c>
      <c r="T103" s="1">
        <v>1</v>
      </c>
      <c r="U103" s="1">
        <v>1</v>
      </c>
      <c r="V103" s="1">
        <v>1</v>
      </c>
      <c r="W103" s="1">
        <v>1</v>
      </c>
      <c r="X103" s="1">
        <v>1</v>
      </c>
      <c r="Y103" s="1">
        <v>1</v>
      </c>
      <c r="Z103" s="1">
        <v>1</v>
      </c>
      <c r="AA103" s="30"/>
      <c r="AB103" s="1">
        <v>1</v>
      </c>
      <c r="AC103" s="1">
        <v>1</v>
      </c>
      <c r="AD103" s="1">
        <v>1</v>
      </c>
      <c r="AE103" s="1">
        <v>1</v>
      </c>
      <c r="AF103" s="1">
        <v>1</v>
      </c>
      <c r="AG103" s="1">
        <v>1</v>
      </c>
      <c r="AH103" s="1">
        <v>1</v>
      </c>
      <c r="AI103" s="1">
        <v>1</v>
      </c>
      <c r="AJ103" s="1">
        <v>1</v>
      </c>
      <c r="AK103" s="1">
        <v>1</v>
      </c>
      <c r="AL103" s="1">
        <v>1</v>
      </c>
      <c r="AM103" s="1">
        <v>1</v>
      </c>
      <c r="AN103" s="1">
        <v>1</v>
      </c>
      <c r="AO103" s="1">
        <v>1</v>
      </c>
      <c r="AP103" s="1">
        <v>1</v>
      </c>
      <c r="AQ103" s="1">
        <v>1</v>
      </c>
      <c r="AR103" s="1">
        <v>1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1</v>
      </c>
      <c r="AY103" s="1">
        <v>1</v>
      </c>
      <c r="AZ103" s="1">
        <v>1</v>
      </c>
      <c r="BA103" s="1">
        <v>1</v>
      </c>
      <c r="BB103" s="1">
        <v>1</v>
      </c>
      <c r="BC103" s="1">
        <v>0</v>
      </c>
      <c r="BD103" s="1">
        <v>1</v>
      </c>
      <c r="BE103" s="30"/>
      <c r="BF103" s="1">
        <v>1</v>
      </c>
      <c r="BG103" s="1">
        <v>1</v>
      </c>
      <c r="BH103" s="1">
        <v>1</v>
      </c>
      <c r="BI103" s="1">
        <v>1</v>
      </c>
      <c r="BJ103" s="1">
        <v>1</v>
      </c>
      <c r="BK103" s="1">
        <v>1</v>
      </c>
      <c r="BL103" s="1">
        <v>1</v>
      </c>
      <c r="BM103" s="1">
        <v>1</v>
      </c>
      <c r="BN103" s="1">
        <v>1</v>
      </c>
      <c r="BO103" s="1">
        <v>1</v>
      </c>
      <c r="BP103" s="1">
        <v>1</v>
      </c>
      <c r="BQ103" s="1">
        <v>1</v>
      </c>
      <c r="BR103" s="1">
        <v>1</v>
      </c>
      <c r="BS103" s="1">
        <v>1</v>
      </c>
      <c r="BT103" s="1">
        <v>0</v>
      </c>
      <c r="BU103" s="1">
        <v>0</v>
      </c>
      <c r="BV103" s="1">
        <v>0</v>
      </c>
      <c r="BW103" s="1">
        <v>0</v>
      </c>
      <c r="BX103" s="1">
        <v>0</v>
      </c>
      <c r="BY103" s="1">
        <v>0</v>
      </c>
      <c r="BZ103" s="30"/>
      <c r="CA103" s="7">
        <f t="shared" si="4"/>
        <v>62</v>
      </c>
      <c r="CB103" s="165">
        <f t="shared" si="5"/>
        <v>89.85507246376811</v>
      </c>
    </row>
    <row r="104" spans="1:80" ht="45" customHeight="1" x14ac:dyDescent="0.25">
      <c r="A104" s="119" t="s">
        <v>84</v>
      </c>
      <c r="B104" s="56">
        <v>9</v>
      </c>
      <c r="C104" s="52" t="s">
        <v>3589</v>
      </c>
      <c r="D104" s="52" t="s">
        <v>276</v>
      </c>
      <c r="E104" s="1">
        <v>1</v>
      </c>
      <c r="F104" s="1">
        <v>1</v>
      </c>
      <c r="G104" s="1">
        <v>1</v>
      </c>
      <c r="H104" s="1">
        <v>0</v>
      </c>
      <c r="I104" s="1">
        <v>1</v>
      </c>
      <c r="J104" s="1">
        <v>1</v>
      </c>
      <c r="K104" s="1">
        <v>0</v>
      </c>
      <c r="L104" s="1">
        <v>1</v>
      </c>
      <c r="M104" s="1">
        <v>0</v>
      </c>
      <c r="N104" s="1">
        <v>1</v>
      </c>
      <c r="O104" s="30"/>
      <c r="P104" s="1">
        <v>1</v>
      </c>
      <c r="Q104" s="1">
        <v>1</v>
      </c>
      <c r="R104" s="30"/>
      <c r="S104" s="1">
        <v>1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1</v>
      </c>
      <c r="Z104" s="1">
        <v>1</v>
      </c>
      <c r="AA104" s="30"/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1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30"/>
      <c r="BF104" s="1">
        <v>0</v>
      </c>
      <c r="BG104" s="1">
        <v>0</v>
      </c>
      <c r="BH104" s="1">
        <v>0</v>
      </c>
      <c r="BI104" s="1">
        <v>0</v>
      </c>
      <c r="BJ104" s="1">
        <v>0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>
        <v>0</v>
      </c>
      <c r="BQ104" s="1">
        <v>0</v>
      </c>
      <c r="BR104" s="1">
        <v>0</v>
      </c>
      <c r="BS104" s="1">
        <v>0</v>
      </c>
      <c r="BT104" s="1">
        <v>0</v>
      </c>
      <c r="BU104" s="1">
        <v>0</v>
      </c>
      <c r="BV104" s="1">
        <v>0</v>
      </c>
      <c r="BW104" s="1">
        <v>0</v>
      </c>
      <c r="BX104" s="1">
        <v>0</v>
      </c>
      <c r="BY104" s="1">
        <v>0</v>
      </c>
      <c r="BZ104" s="30"/>
      <c r="CA104" s="7">
        <f t="shared" si="4"/>
        <v>13</v>
      </c>
      <c r="CB104" s="165">
        <f t="shared" si="5"/>
        <v>18.840579710144929</v>
      </c>
    </row>
    <row r="105" spans="1:80" ht="45" customHeight="1" x14ac:dyDescent="0.25">
      <c r="A105" s="119" t="s">
        <v>84</v>
      </c>
      <c r="B105" s="56">
        <v>10</v>
      </c>
      <c r="C105" s="52" t="s">
        <v>3591</v>
      </c>
      <c r="D105" s="52" t="s">
        <v>277</v>
      </c>
      <c r="E105" s="1">
        <v>1</v>
      </c>
      <c r="F105" s="1">
        <v>1</v>
      </c>
      <c r="G105" s="1">
        <v>1</v>
      </c>
      <c r="H105" s="1">
        <v>0</v>
      </c>
      <c r="I105" s="1">
        <v>1</v>
      </c>
      <c r="J105" s="1">
        <v>1</v>
      </c>
      <c r="K105" s="1">
        <v>0</v>
      </c>
      <c r="L105" s="1">
        <v>1</v>
      </c>
      <c r="M105" s="1">
        <v>0</v>
      </c>
      <c r="N105" s="1">
        <v>1</v>
      </c>
      <c r="O105" s="30"/>
      <c r="P105" s="1">
        <v>1</v>
      </c>
      <c r="Q105" s="1">
        <v>1</v>
      </c>
      <c r="R105" s="30"/>
      <c r="S105" s="1">
        <v>1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1</v>
      </c>
      <c r="Z105" s="1">
        <v>1</v>
      </c>
      <c r="AA105" s="30"/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1</v>
      </c>
      <c r="AS105" s="1">
        <v>0</v>
      </c>
      <c r="AT105" s="1">
        <v>0</v>
      </c>
      <c r="AU105" s="1">
        <v>0</v>
      </c>
      <c r="AV105" s="1">
        <v>0</v>
      </c>
      <c r="AW105" s="1">
        <v>0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30"/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0</v>
      </c>
      <c r="BQ105" s="1">
        <v>0</v>
      </c>
      <c r="BR105" s="1">
        <v>0</v>
      </c>
      <c r="BS105" s="1">
        <v>0</v>
      </c>
      <c r="BT105" s="1">
        <v>0</v>
      </c>
      <c r="BU105" s="1">
        <v>0</v>
      </c>
      <c r="BV105" s="1">
        <v>0</v>
      </c>
      <c r="BW105" s="1">
        <v>0</v>
      </c>
      <c r="BX105" s="1">
        <v>0</v>
      </c>
      <c r="BY105" s="1">
        <v>0</v>
      </c>
      <c r="BZ105" s="30"/>
      <c r="CA105" s="7">
        <f t="shared" si="4"/>
        <v>13</v>
      </c>
      <c r="CB105" s="165">
        <f t="shared" si="5"/>
        <v>18.840579710144929</v>
      </c>
    </row>
    <row r="106" spans="1:80" ht="45" customHeight="1" x14ac:dyDescent="0.25">
      <c r="A106" s="119" t="s">
        <v>84</v>
      </c>
      <c r="B106" s="56">
        <v>11</v>
      </c>
      <c r="C106" s="52" t="s">
        <v>3593</v>
      </c>
      <c r="D106" s="52" t="s">
        <v>278</v>
      </c>
      <c r="E106" s="1">
        <v>1</v>
      </c>
      <c r="F106" s="1">
        <v>1</v>
      </c>
      <c r="G106" s="1">
        <v>1</v>
      </c>
      <c r="H106" s="1">
        <v>0</v>
      </c>
      <c r="I106" s="1">
        <v>1</v>
      </c>
      <c r="J106" s="1">
        <v>1</v>
      </c>
      <c r="K106" s="1">
        <v>0</v>
      </c>
      <c r="L106" s="1">
        <v>1</v>
      </c>
      <c r="M106" s="1">
        <v>0</v>
      </c>
      <c r="N106" s="1">
        <v>1</v>
      </c>
      <c r="O106" s="30"/>
      <c r="P106" s="1">
        <v>1</v>
      </c>
      <c r="Q106" s="1">
        <v>1</v>
      </c>
      <c r="R106" s="30"/>
      <c r="S106" s="1">
        <v>1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1</v>
      </c>
      <c r="Z106" s="1">
        <v>1</v>
      </c>
      <c r="AA106" s="30"/>
      <c r="AB106" s="1">
        <v>1</v>
      </c>
      <c r="AC106" s="1">
        <v>1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1</v>
      </c>
      <c r="AL106" s="1">
        <v>0</v>
      </c>
      <c r="AM106" s="1">
        <v>1</v>
      </c>
      <c r="AN106" s="1">
        <v>0</v>
      </c>
      <c r="AO106" s="1">
        <v>1</v>
      </c>
      <c r="AP106" s="1">
        <v>0</v>
      </c>
      <c r="AQ106" s="1">
        <v>0</v>
      </c>
      <c r="AR106" s="1">
        <v>1</v>
      </c>
      <c r="AS106" s="1">
        <v>0</v>
      </c>
      <c r="AT106" s="1">
        <v>1</v>
      </c>
      <c r="AU106" s="1">
        <v>0</v>
      </c>
      <c r="AV106" s="1">
        <v>0</v>
      </c>
      <c r="AW106" s="1">
        <v>0</v>
      </c>
      <c r="AX106" s="1">
        <v>1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1</v>
      </c>
      <c r="BE106" s="30"/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S106" s="1">
        <v>0</v>
      </c>
      <c r="BT106" s="1">
        <v>0</v>
      </c>
      <c r="BU106" s="1">
        <v>0</v>
      </c>
      <c r="BV106" s="1">
        <v>0</v>
      </c>
      <c r="BW106" s="1">
        <v>0</v>
      </c>
      <c r="BX106" s="1">
        <v>0</v>
      </c>
      <c r="BY106" s="1">
        <v>0</v>
      </c>
      <c r="BZ106" s="30"/>
      <c r="CA106" s="7">
        <f t="shared" si="4"/>
        <v>21</v>
      </c>
      <c r="CB106" s="165">
        <f t="shared" si="5"/>
        <v>30.434782608695656</v>
      </c>
    </row>
    <row r="107" spans="1:80" ht="45" customHeight="1" x14ac:dyDescent="0.25">
      <c r="A107" s="119" t="s">
        <v>84</v>
      </c>
      <c r="B107" s="56">
        <v>12</v>
      </c>
      <c r="C107" s="52" t="s">
        <v>3599</v>
      </c>
      <c r="D107" s="52" t="s">
        <v>279</v>
      </c>
      <c r="E107" s="1">
        <v>1</v>
      </c>
      <c r="F107" s="1">
        <v>1</v>
      </c>
      <c r="G107" s="1">
        <v>1</v>
      </c>
      <c r="H107" s="1">
        <v>0</v>
      </c>
      <c r="I107" s="1">
        <v>1</v>
      </c>
      <c r="J107" s="1">
        <v>1</v>
      </c>
      <c r="K107" s="1">
        <v>0</v>
      </c>
      <c r="L107" s="1">
        <v>1</v>
      </c>
      <c r="M107" s="1">
        <v>1</v>
      </c>
      <c r="N107" s="1">
        <v>1</v>
      </c>
      <c r="O107" s="30"/>
      <c r="P107" s="1">
        <v>1</v>
      </c>
      <c r="Q107" s="1">
        <v>1</v>
      </c>
      <c r="R107" s="30"/>
      <c r="S107" s="1">
        <v>1</v>
      </c>
      <c r="T107" s="1">
        <v>0</v>
      </c>
      <c r="U107" s="1">
        <v>1</v>
      </c>
      <c r="V107" s="1">
        <v>1</v>
      </c>
      <c r="W107" s="1">
        <v>1</v>
      </c>
      <c r="X107" s="1">
        <v>1</v>
      </c>
      <c r="Y107" s="1">
        <v>1</v>
      </c>
      <c r="Z107" s="1">
        <v>1</v>
      </c>
      <c r="AA107" s="30"/>
      <c r="AB107" s="1">
        <v>1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1</v>
      </c>
      <c r="AI107" s="1">
        <v>1</v>
      </c>
      <c r="AJ107" s="1">
        <v>0</v>
      </c>
      <c r="AK107" s="1">
        <v>1</v>
      </c>
      <c r="AL107" s="1">
        <v>1</v>
      </c>
      <c r="AM107" s="1">
        <v>1</v>
      </c>
      <c r="AN107" s="1">
        <v>1</v>
      </c>
      <c r="AO107" s="1">
        <v>1</v>
      </c>
      <c r="AP107" s="1">
        <v>0</v>
      </c>
      <c r="AQ107" s="1">
        <v>0</v>
      </c>
      <c r="AR107" s="1">
        <v>1</v>
      </c>
      <c r="AS107" s="1">
        <v>1</v>
      </c>
      <c r="AT107" s="1">
        <v>1</v>
      </c>
      <c r="AU107" s="1">
        <v>0</v>
      </c>
      <c r="AV107" s="1">
        <v>1</v>
      </c>
      <c r="AW107" s="1">
        <v>0</v>
      </c>
      <c r="AX107" s="1">
        <v>1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30"/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>
        <v>0</v>
      </c>
      <c r="BQ107" s="1">
        <v>0</v>
      </c>
      <c r="BR107" s="1">
        <v>0</v>
      </c>
      <c r="BS107" s="1">
        <v>0</v>
      </c>
      <c r="BT107" s="1">
        <v>0</v>
      </c>
      <c r="BU107" s="1">
        <v>0</v>
      </c>
      <c r="BV107" s="1">
        <v>0</v>
      </c>
      <c r="BW107" s="1">
        <v>0</v>
      </c>
      <c r="BX107" s="1">
        <v>0</v>
      </c>
      <c r="BY107" s="1">
        <v>0</v>
      </c>
      <c r="BZ107" s="30"/>
      <c r="CA107" s="7">
        <f t="shared" si="4"/>
        <v>31</v>
      </c>
      <c r="CB107" s="165">
        <f t="shared" si="5"/>
        <v>44.927536231884055</v>
      </c>
    </row>
    <row r="108" spans="1:80" ht="30.75" thickBot="1" x14ac:dyDescent="0.25">
      <c r="A108" s="166" t="s">
        <v>84</v>
      </c>
      <c r="B108" s="167"/>
      <c r="C108" s="168" t="s">
        <v>5573</v>
      </c>
      <c r="D108" s="169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1"/>
      <c r="P108" s="170"/>
      <c r="Q108" s="170"/>
      <c r="R108" s="171"/>
      <c r="S108" s="170"/>
      <c r="T108" s="170"/>
      <c r="U108" s="170"/>
      <c r="V108" s="170"/>
      <c r="W108" s="170"/>
      <c r="X108" s="170"/>
      <c r="Y108" s="170"/>
      <c r="Z108" s="170"/>
      <c r="AA108" s="171"/>
      <c r="AB108" s="170"/>
      <c r="AC108" s="170"/>
      <c r="AD108" s="170"/>
      <c r="AE108" s="170"/>
      <c r="AF108" s="170"/>
      <c r="AG108" s="170"/>
      <c r="AH108" s="170"/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170"/>
      <c r="BT108" s="170"/>
      <c r="BU108" s="170"/>
      <c r="BV108" s="170"/>
      <c r="BW108" s="170"/>
      <c r="BX108" s="170"/>
      <c r="BY108" s="170"/>
      <c r="BZ108" s="172"/>
      <c r="CA108" s="173">
        <f>AVERAGE(CA96:CA107)</f>
        <v>35.916666666666664</v>
      </c>
      <c r="CB108" s="174">
        <f>AVERAGE(CB96:CB107)</f>
        <v>52.053140096618343</v>
      </c>
    </row>
    <row r="109" spans="1:80" ht="45" customHeight="1" x14ac:dyDescent="0.25">
      <c r="A109" s="102" t="s">
        <v>89</v>
      </c>
      <c r="B109" s="127">
        <v>1</v>
      </c>
      <c r="C109" s="104" t="s">
        <v>3614</v>
      </c>
      <c r="D109" s="104" t="s">
        <v>281</v>
      </c>
      <c r="E109" s="180">
        <v>1</v>
      </c>
      <c r="F109" s="180">
        <v>1</v>
      </c>
      <c r="G109" s="180">
        <v>1</v>
      </c>
      <c r="H109" s="180">
        <v>0</v>
      </c>
      <c r="I109" s="180">
        <v>1</v>
      </c>
      <c r="J109" s="180">
        <v>1</v>
      </c>
      <c r="K109" s="180">
        <v>0</v>
      </c>
      <c r="L109" s="180">
        <v>1</v>
      </c>
      <c r="M109" s="180">
        <v>0</v>
      </c>
      <c r="N109" s="180">
        <v>1</v>
      </c>
      <c r="O109" s="181"/>
      <c r="P109" s="180">
        <v>1</v>
      </c>
      <c r="Q109" s="180">
        <v>1</v>
      </c>
      <c r="R109" s="181"/>
      <c r="S109" s="180">
        <v>1</v>
      </c>
      <c r="T109" s="180">
        <v>0</v>
      </c>
      <c r="U109" s="180">
        <v>0</v>
      </c>
      <c r="V109" s="180">
        <v>0</v>
      </c>
      <c r="W109" s="180">
        <v>0</v>
      </c>
      <c r="X109" s="180">
        <v>0</v>
      </c>
      <c r="Y109" s="180">
        <v>1</v>
      </c>
      <c r="Z109" s="180">
        <v>1</v>
      </c>
      <c r="AA109" s="181"/>
      <c r="AB109" s="180">
        <v>0</v>
      </c>
      <c r="AC109" s="180">
        <v>0</v>
      </c>
      <c r="AD109" s="180">
        <v>0</v>
      </c>
      <c r="AE109" s="180">
        <v>0</v>
      </c>
      <c r="AF109" s="180">
        <v>0</v>
      </c>
      <c r="AG109" s="180">
        <v>0</v>
      </c>
      <c r="AH109" s="180">
        <v>0</v>
      </c>
      <c r="AI109" s="180">
        <v>0</v>
      </c>
      <c r="AJ109" s="180">
        <v>0</v>
      </c>
      <c r="AK109" s="180">
        <v>0</v>
      </c>
      <c r="AL109" s="180">
        <v>0</v>
      </c>
      <c r="AM109" s="180">
        <v>0</v>
      </c>
      <c r="AN109" s="180">
        <v>0</v>
      </c>
      <c r="AO109" s="180">
        <v>0</v>
      </c>
      <c r="AP109" s="180">
        <v>0</v>
      </c>
      <c r="AQ109" s="180">
        <v>0</v>
      </c>
      <c r="AR109" s="180">
        <v>1</v>
      </c>
      <c r="AS109" s="180">
        <v>0</v>
      </c>
      <c r="AT109" s="180">
        <v>0</v>
      </c>
      <c r="AU109" s="180">
        <v>0</v>
      </c>
      <c r="AV109" s="180">
        <v>0</v>
      </c>
      <c r="AW109" s="180">
        <v>0</v>
      </c>
      <c r="AX109" s="180">
        <v>0</v>
      </c>
      <c r="AY109" s="180">
        <v>0</v>
      </c>
      <c r="AZ109" s="180">
        <v>0</v>
      </c>
      <c r="BA109" s="180">
        <v>0</v>
      </c>
      <c r="BB109" s="180">
        <v>0</v>
      </c>
      <c r="BC109" s="180">
        <v>0</v>
      </c>
      <c r="BD109" s="180">
        <v>0</v>
      </c>
      <c r="BE109" s="181"/>
      <c r="BF109" s="180">
        <v>0</v>
      </c>
      <c r="BG109" s="180">
        <v>0</v>
      </c>
      <c r="BH109" s="180">
        <v>0</v>
      </c>
      <c r="BI109" s="180">
        <v>0</v>
      </c>
      <c r="BJ109" s="180">
        <v>0</v>
      </c>
      <c r="BK109" s="180">
        <v>0</v>
      </c>
      <c r="BL109" s="180">
        <v>0</v>
      </c>
      <c r="BM109" s="180">
        <v>0</v>
      </c>
      <c r="BN109" s="180">
        <v>0</v>
      </c>
      <c r="BO109" s="180">
        <v>0</v>
      </c>
      <c r="BP109" s="180">
        <v>0</v>
      </c>
      <c r="BQ109" s="180">
        <v>0</v>
      </c>
      <c r="BR109" s="180">
        <v>0</v>
      </c>
      <c r="BS109" s="180">
        <v>0</v>
      </c>
      <c r="BT109" s="180">
        <v>0</v>
      </c>
      <c r="BU109" s="180">
        <v>0</v>
      </c>
      <c r="BV109" s="180">
        <v>0</v>
      </c>
      <c r="BW109" s="180">
        <v>0</v>
      </c>
      <c r="BX109" s="180">
        <v>0</v>
      </c>
      <c r="BY109" s="180">
        <v>0</v>
      </c>
      <c r="BZ109" s="181"/>
      <c r="CA109" s="163">
        <f t="shared" si="4"/>
        <v>13</v>
      </c>
      <c r="CB109" s="164">
        <f t="shared" si="5"/>
        <v>18.840579710144929</v>
      </c>
    </row>
    <row r="110" spans="1:80" ht="45" customHeight="1" x14ac:dyDescent="0.25">
      <c r="A110" s="108" t="s">
        <v>89</v>
      </c>
      <c r="B110" s="54">
        <v>2</v>
      </c>
      <c r="C110" s="49" t="s">
        <v>3616</v>
      </c>
      <c r="D110" s="49" t="s">
        <v>284</v>
      </c>
      <c r="E110" s="1">
        <v>1</v>
      </c>
      <c r="F110" s="1">
        <v>1</v>
      </c>
      <c r="G110" s="1">
        <v>1</v>
      </c>
      <c r="H110" s="1">
        <v>1</v>
      </c>
      <c r="I110" s="1">
        <v>1</v>
      </c>
      <c r="J110" s="1">
        <v>1</v>
      </c>
      <c r="K110" s="1">
        <v>0</v>
      </c>
      <c r="L110" s="1">
        <v>1</v>
      </c>
      <c r="M110" s="1">
        <v>1</v>
      </c>
      <c r="N110" s="1">
        <v>1</v>
      </c>
      <c r="O110" s="30"/>
      <c r="P110" s="1">
        <v>1</v>
      </c>
      <c r="Q110" s="1">
        <v>1</v>
      </c>
      <c r="R110" s="30"/>
      <c r="S110" s="1">
        <v>1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1</v>
      </c>
      <c r="Z110" s="1">
        <v>1</v>
      </c>
      <c r="AA110" s="30"/>
      <c r="AB110" s="1">
        <v>1</v>
      </c>
      <c r="AC110" s="1">
        <v>1</v>
      </c>
      <c r="AD110" s="1">
        <v>1</v>
      </c>
      <c r="AE110" s="1">
        <v>1</v>
      </c>
      <c r="AF110" s="1">
        <v>1</v>
      </c>
      <c r="AG110" s="1">
        <v>1</v>
      </c>
      <c r="AH110" s="1">
        <v>1</v>
      </c>
      <c r="AI110" s="1">
        <v>1</v>
      </c>
      <c r="AJ110" s="1">
        <v>1</v>
      </c>
      <c r="AK110" s="1">
        <v>1</v>
      </c>
      <c r="AL110" s="1">
        <v>1</v>
      </c>
      <c r="AM110" s="1">
        <v>1</v>
      </c>
      <c r="AN110" s="1">
        <v>1</v>
      </c>
      <c r="AO110" s="1">
        <v>1</v>
      </c>
      <c r="AP110" s="1">
        <v>1</v>
      </c>
      <c r="AQ110" s="1">
        <v>1</v>
      </c>
      <c r="AR110" s="1">
        <v>1</v>
      </c>
      <c r="AS110" s="1">
        <v>1</v>
      </c>
      <c r="AT110" s="1">
        <v>1</v>
      </c>
      <c r="AU110" s="1">
        <v>0</v>
      </c>
      <c r="AV110" s="1">
        <v>1</v>
      </c>
      <c r="AW110" s="1">
        <v>1</v>
      </c>
      <c r="AX110" s="1">
        <v>1</v>
      </c>
      <c r="AY110" s="1">
        <v>1</v>
      </c>
      <c r="AZ110" s="1">
        <v>1</v>
      </c>
      <c r="BA110" s="1">
        <v>1</v>
      </c>
      <c r="BB110" s="1">
        <v>1</v>
      </c>
      <c r="BC110" s="1">
        <v>1</v>
      </c>
      <c r="BD110" s="1">
        <v>1</v>
      </c>
      <c r="BE110" s="30"/>
      <c r="BF110" s="1">
        <v>1</v>
      </c>
      <c r="BG110" s="1">
        <v>1</v>
      </c>
      <c r="BH110" s="1">
        <v>1</v>
      </c>
      <c r="BI110" s="1">
        <v>1</v>
      </c>
      <c r="BJ110" s="1">
        <v>1</v>
      </c>
      <c r="BK110" s="1">
        <v>1</v>
      </c>
      <c r="BL110" s="1">
        <v>1</v>
      </c>
      <c r="BM110" s="1">
        <v>0</v>
      </c>
      <c r="BN110" s="1">
        <v>1</v>
      </c>
      <c r="BO110" s="1">
        <v>1</v>
      </c>
      <c r="BP110" s="1">
        <v>1</v>
      </c>
      <c r="BQ110" s="1">
        <v>1</v>
      </c>
      <c r="BR110" s="1">
        <v>1</v>
      </c>
      <c r="BS110" s="1">
        <v>1</v>
      </c>
      <c r="BT110" s="1">
        <v>1</v>
      </c>
      <c r="BU110" s="1">
        <v>1</v>
      </c>
      <c r="BV110" s="1">
        <v>1</v>
      </c>
      <c r="BW110" s="1">
        <v>1</v>
      </c>
      <c r="BX110" s="1">
        <v>1</v>
      </c>
      <c r="BY110" s="1">
        <v>1</v>
      </c>
      <c r="BZ110" s="30"/>
      <c r="CA110" s="7">
        <f t="shared" si="4"/>
        <v>61</v>
      </c>
      <c r="CB110" s="165">
        <f t="shared" si="5"/>
        <v>88.405797101449281</v>
      </c>
    </row>
    <row r="111" spans="1:80" ht="45" customHeight="1" x14ac:dyDescent="0.25">
      <c r="A111" s="108" t="s">
        <v>89</v>
      </c>
      <c r="B111" s="54">
        <v>3</v>
      </c>
      <c r="C111" s="49" t="s">
        <v>3643</v>
      </c>
      <c r="D111" s="49" t="s">
        <v>287</v>
      </c>
      <c r="E111" s="1">
        <v>1</v>
      </c>
      <c r="F111" s="1">
        <v>1</v>
      </c>
      <c r="G111" s="1">
        <v>1</v>
      </c>
      <c r="H111" s="1">
        <v>1</v>
      </c>
      <c r="I111" s="1">
        <v>1</v>
      </c>
      <c r="J111" s="1">
        <v>1</v>
      </c>
      <c r="K111" s="1">
        <v>1</v>
      </c>
      <c r="L111" s="1">
        <v>1</v>
      </c>
      <c r="M111" s="1">
        <v>1</v>
      </c>
      <c r="N111" s="1">
        <v>1</v>
      </c>
      <c r="O111" s="30"/>
      <c r="P111" s="1">
        <v>1</v>
      </c>
      <c r="Q111" s="1">
        <v>1</v>
      </c>
      <c r="R111" s="30"/>
      <c r="S111" s="1">
        <v>1</v>
      </c>
      <c r="T111" s="1">
        <v>1</v>
      </c>
      <c r="U111" s="1">
        <v>0</v>
      </c>
      <c r="V111" s="1">
        <v>1</v>
      </c>
      <c r="W111" s="1">
        <v>1</v>
      </c>
      <c r="X111" s="1">
        <v>1</v>
      </c>
      <c r="Y111" s="1">
        <v>1</v>
      </c>
      <c r="Z111" s="1">
        <v>1</v>
      </c>
      <c r="AA111" s="30"/>
      <c r="AB111" s="1">
        <v>1</v>
      </c>
      <c r="AC111" s="1">
        <v>1</v>
      </c>
      <c r="AD111" s="1">
        <v>1</v>
      </c>
      <c r="AE111" s="1">
        <v>1</v>
      </c>
      <c r="AF111" s="1">
        <v>1</v>
      </c>
      <c r="AG111" s="1">
        <v>1</v>
      </c>
      <c r="AH111" s="1">
        <v>1</v>
      </c>
      <c r="AI111" s="1">
        <v>1</v>
      </c>
      <c r="AJ111" s="1">
        <v>1</v>
      </c>
      <c r="AK111" s="1">
        <v>1</v>
      </c>
      <c r="AL111" s="1">
        <v>1</v>
      </c>
      <c r="AM111" s="1">
        <v>1</v>
      </c>
      <c r="AN111" s="1">
        <v>1</v>
      </c>
      <c r="AO111" s="1">
        <v>1</v>
      </c>
      <c r="AP111" s="1">
        <v>1</v>
      </c>
      <c r="AQ111" s="1">
        <v>1</v>
      </c>
      <c r="AR111" s="1">
        <v>1</v>
      </c>
      <c r="AS111" s="1">
        <v>1</v>
      </c>
      <c r="AT111" s="1">
        <v>1</v>
      </c>
      <c r="AU111" s="1">
        <v>1</v>
      </c>
      <c r="AV111" s="1">
        <v>1</v>
      </c>
      <c r="AW111" s="1">
        <v>1</v>
      </c>
      <c r="AX111" s="1">
        <v>1</v>
      </c>
      <c r="AY111" s="1">
        <v>1</v>
      </c>
      <c r="AZ111" s="1">
        <v>1</v>
      </c>
      <c r="BA111" s="1">
        <v>1</v>
      </c>
      <c r="BB111" s="1">
        <v>1</v>
      </c>
      <c r="BC111" s="1">
        <v>0</v>
      </c>
      <c r="BD111" s="1">
        <v>1</v>
      </c>
      <c r="BE111" s="30"/>
      <c r="BF111" s="1">
        <v>0</v>
      </c>
      <c r="BG111" s="1">
        <v>1</v>
      </c>
      <c r="BH111" s="1">
        <v>1</v>
      </c>
      <c r="BI111" s="1">
        <v>0</v>
      </c>
      <c r="BJ111" s="1">
        <v>1</v>
      </c>
      <c r="BK111" s="1">
        <v>1</v>
      </c>
      <c r="BL111" s="1">
        <v>1</v>
      </c>
      <c r="BM111" s="1">
        <v>1</v>
      </c>
      <c r="BN111" s="1">
        <v>1</v>
      </c>
      <c r="BO111" s="1">
        <v>1</v>
      </c>
      <c r="BP111" s="1">
        <v>1</v>
      </c>
      <c r="BQ111" s="1">
        <v>1</v>
      </c>
      <c r="BR111" s="1">
        <v>1</v>
      </c>
      <c r="BS111" s="1">
        <v>1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30"/>
      <c r="CA111" s="7">
        <f t="shared" si="4"/>
        <v>59</v>
      </c>
      <c r="CB111" s="165">
        <f t="shared" si="5"/>
        <v>85.507246376811594</v>
      </c>
    </row>
    <row r="112" spans="1:80" ht="45" customHeight="1" x14ac:dyDescent="0.25">
      <c r="A112" s="108" t="s">
        <v>89</v>
      </c>
      <c r="B112" s="54">
        <v>4</v>
      </c>
      <c r="C112" s="49" t="s">
        <v>3667</v>
      </c>
      <c r="D112" s="49" t="s">
        <v>289</v>
      </c>
      <c r="E112" s="1">
        <v>1</v>
      </c>
      <c r="F112" s="1">
        <v>1</v>
      </c>
      <c r="G112" s="1">
        <v>1</v>
      </c>
      <c r="H112" s="1">
        <v>0</v>
      </c>
      <c r="I112" s="1">
        <v>1</v>
      </c>
      <c r="J112" s="1">
        <v>1</v>
      </c>
      <c r="K112" s="1">
        <v>0</v>
      </c>
      <c r="L112" s="1">
        <v>1</v>
      </c>
      <c r="M112" s="1">
        <v>0</v>
      </c>
      <c r="N112" s="1">
        <v>1</v>
      </c>
      <c r="O112" s="30"/>
      <c r="P112" s="1">
        <v>1</v>
      </c>
      <c r="Q112" s="1">
        <v>1</v>
      </c>
      <c r="R112" s="30"/>
      <c r="S112" s="1">
        <v>1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1</v>
      </c>
      <c r="Z112" s="1">
        <v>1</v>
      </c>
      <c r="AA112" s="30"/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1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30"/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0</v>
      </c>
      <c r="BZ112" s="30"/>
      <c r="CA112" s="7">
        <f t="shared" si="4"/>
        <v>13</v>
      </c>
      <c r="CB112" s="165">
        <f t="shared" si="5"/>
        <v>18.840579710144929</v>
      </c>
    </row>
    <row r="113" spans="1:80" ht="45" customHeight="1" x14ac:dyDescent="0.25">
      <c r="A113" s="108" t="s">
        <v>89</v>
      </c>
      <c r="B113" s="54">
        <v>5</v>
      </c>
      <c r="C113" s="49" t="s">
        <v>1510</v>
      </c>
      <c r="D113" s="49" t="s">
        <v>290</v>
      </c>
      <c r="E113" s="1">
        <v>1</v>
      </c>
      <c r="F113" s="1">
        <v>1</v>
      </c>
      <c r="G113" s="1">
        <v>1</v>
      </c>
      <c r="H113" s="1">
        <v>0</v>
      </c>
      <c r="I113" s="1">
        <v>1</v>
      </c>
      <c r="J113" s="1">
        <v>1</v>
      </c>
      <c r="K113" s="1">
        <v>0</v>
      </c>
      <c r="L113" s="1">
        <v>1</v>
      </c>
      <c r="M113" s="1">
        <v>0</v>
      </c>
      <c r="N113" s="1">
        <v>1</v>
      </c>
      <c r="O113" s="30"/>
      <c r="P113" s="1">
        <v>1</v>
      </c>
      <c r="Q113" s="1">
        <v>1</v>
      </c>
      <c r="R113" s="30"/>
      <c r="S113" s="1">
        <v>1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1</v>
      </c>
      <c r="Z113" s="1">
        <v>1</v>
      </c>
      <c r="AA113" s="30"/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1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30"/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>
        <v>0</v>
      </c>
      <c r="BQ113" s="1">
        <v>0</v>
      </c>
      <c r="BR113" s="1">
        <v>0</v>
      </c>
      <c r="BS113" s="1">
        <v>0</v>
      </c>
      <c r="BT113" s="1">
        <v>0</v>
      </c>
      <c r="BU113" s="1">
        <v>0</v>
      </c>
      <c r="BV113" s="1">
        <v>0</v>
      </c>
      <c r="BW113" s="1">
        <v>0</v>
      </c>
      <c r="BX113" s="1">
        <v>0</v>
      </c>
      <c r="BY113" s="1">
        <v>0</v>
      </c>
      <c r="BZ113" s="30"/>
      <c r="CA113" s="7">
        <f t="shared" si="4"/>
        <v>13</v>
      </c>
      <c r="CB113" s="165">
        <f t="shared" si="5"/>
        <v>18.840579710144929</v>
      </c>
    </row>
    <row r="114" spans="1:80" ht="45" customHeight="1" x14ac:dyDescent="0.25">
      <c r="A114" s="108" t="s">
        <v>89</v>
      </c>
      <c r="B114" s="54">
        <v>6</v>
      </c>
      <c r="C114" s="49" t="s">
        <v>1516</v>
      </c>
      <c r="D114" s="49" t="s">
        <v>291</v>
      </c>
      <c r="E114" s="1">
        <v>1</v>
      </c>
      <c r="F114" s="1">
        <v>1</v>
      </c>
      <c r="G114" s="1">
        <v>1</v>
      </c>
      <c r="H114" s="1">
        <v>1</v>
      </c>
      <c r="I114" s="1">
        <v>1</v>
      </c>
      <c r="J114" s="1">
        <v>1</v>
      </c>
      <c r="K114" s="1">
        <v>1</v>
      </c>
      <c r="L114" s="1">
        <v>1</v>
      </c>
      <c r="M114" s="1">
        <v>1</v>
      </c>
      <c r="N114" s="1">
        <v>1</v>
      </c>
      <c r="O114" s="30"/>
      <c r="P114" s="1">
        <v>1</v>
      </c>
      <c r="Q114" s="1">
        <v>1</v>
      </c>
      <c r="R114" s="30"/>
      <c r="S114" s="1">
        <v>1</v>
      </c>
      <c r="T114" s="1">
        <v>1</v>
      </c>
      <c r="U114" s="1">
        <v>0</v>
      </c>
      <c r="V114" s="1">
        <v>1</v>
      </c>
      <c r="W114" s="1">
        <v>1</v>
      </c>
      <c r="X114" s="1">
        <v>1</v>
      </c>
      <c r="Y114" s="1">
        <v>1</v>
      </c>
      <c r="Z114" s="1">
        <v>1</v>
      </c>
      <c r="AA114" s="30"/>
      <c r="AB114" s="1">
        <v>1</v>
      </c>
      <c r="AC114" s="1">
        <v>1</v>
      </c>
      <c r="AD114" s="1">
        <v>1</v>
      </c>
      <c r="AE114" s="1">
        <v>1</v>
      </c>
      <c r="AF114" s="1">
        <v>1</v>
      </c>
      <c r="AG114" s="1">
        <v>1</v>
      </c>
      <c r="AH114" s="1">
        <v>1</v>
      </c>
      <c r="AI114" s="1">
        <v>1</v>
      </c>
      <c r="AJ114" s="1">
        <v>1</v>
      </c>
      <c r="AK114" s="1">
        <v>1</v>
      </c>
      <c r="AL114" s="1">
        <v>1</v>
      </c>
      <c r="AM114" s="1">
        <v>1</v>
      </c>
      <c r="AN114" s="1">
        <v>1</v>
      </c>
      <c r="AO114" s="1">
        <v>1</v>
      </c>
      <c r="AP114" s="1">
        <v>1</v>
      </c>
      <c r="AQ114" s="1">
        <v>1</v>
      </c>
      <c r="AR114" s="1">
        <v>1</v>
      </c>
      <c r="AS114" s="1">
        <v>1</v>
      </c>
      <c r="AT114" s="1">
        <v>1</v>
      </c>
      <c r="AU114" s="1">
        <v>1</v>
      </c>
      <c r="AV114" s="1">
        <v>1</v>
      </c>
      <c r="AW114" s="1">
        <v>1</v>
      </c>
      <c r="AX114" s="1">
        <v>1</v>
      </c>
      <c r="AY114" s="1">
        <v>1</v>
      </c>
      <c r="AZ114" s="1">
        <v>1</v>
      </c>
      <c r="BA114" s="1">
        <v>1</v>
      </c>
      <c r="BB114" s="1">
        <v>1</v>
      </c>
      <c r="BC114" s="1">
        <v>1</v>
      </c>
      <c r="BD114" s="1">
        <v>1</v>
      </c>
      <c r="BE114" s="30"/>
      <c r="BF114" s="1">
        <v>1</v>
      </c>
      <c r="BG114" s="1">
        <v>1</v>
      </c>
      <c r="BH114" s="1">
        <v>1</v>
      </c>
      <c r="BI114" s="1">
        <v>1</v>
      </c>
      <c r="BJ114" s="1">
        <v>1</v>
      </c>
      <c r="BK114" s="1">
        <v>1</v>
      </c>
      <c r="BL114" s="1">
        <v>1</v>
      </c>
      <c r="BM114" s="1">
        <v>1</v>
      </c>
      <c r="BN114" s="1">
        <v>1</v>
      </c>
      <c r="BO114" s="1">
        <v>1</v>
      </c>
      <c r="BP114" s="1">
        <v>1</v>
      </c>
      <c r="BQ114" s="1">
        <v>1</v>
      </c>
      <c r="BR114" s="1">
        <v>1</v>
      </c>
      <c r="BS114" s="1">
        <v>1</v>
      </c>
      <c r="BT114" s="1">
        <v>0</v>
      </c>
      <c r="BU114" s="1">
        <v>0</v>
      </c>
      <c r="BV114" s="1">
        <v>0</v>
      </c>
      <c r="BW114" s="1">
        <v>0</v>
      </c>
      <c r="BX114" s="1">
        <v>0</v>
      </c>
      <c r="BY114" s="1">
        <v>0</v>
      </c>
      <c r="BZ114" s="30"/>
      <c r="CA114" s="7">
        <f t="shared" si="4"/>
        <v>62</v>
      </c>
      <c r="CB114" s="165">
        <f t="shared" si="5"/>
        <v>89.85507246376811</v>
      </c>
    </row>
    <row r="115" spans="1:80" ht="45" customHeight="1" x14ac:dyDescent="0.25">
      <c r="A115" s="108" t="s">
        <v>89</v>
      </c>
      <c r="B115" s="54">
        <v>7</v>
      </c>
      <c r="C115" s="49" t="s">
        <v>1545</v>
      </c>
      <c r="D115" s="49" t="s">
        <v>292</v>
      </c>
      <c r="E115" s="1">
        <v>1</v>
      </c>
      <c r="F115" s="1">
        <v>1</v>
      </c>
      <c r="G115" s="1">
        <v>1</v>
      </c>
      <c r="H115" s="1">
        <v>0</v>
      </c>
      <c r="I115" s="1">
        <v>1</v>
      </c>
      <c r="J115" s="1">
        <v>1</v>
      </c>
      <c r="K115" s="1">
        <v>0</v>
      </c>
      <c r="L115" s="1">
        <v>1</v>
      </c>
      <c r="M115" s="1">
        <v>0</v>
      </c>
      <c r="N115" s="1">
        <v>1</v>
      </c>
      <c r="O115" s="30"/>
      <c r="P115" s="1">
        <v>1</v>
      </c>
      <c r="Q115" s="1">
        <v>1</v>
      </c>
      <c r="R115" s="30"/>
      <c r="S115" s="1">
        <v>1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1</v>
      </c>
      <c r="Z115" s="1">
        <v>1</v>
      </c>
      <c r="AA115" s="30"/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1</v>
      </c>
      <c r="AS115" s="1">
        <v>0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30"/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>
        <v>0</v>
      </c>
      <c r="BQ115" s="1">
        <v>0</v>
      </c>
      <c r="BR115" s="1">
        <v>0</v>
      </c>
      <c r="BS115" s="1">
        <v>0</v>
      </c>
      <c r="BT115" s="1">
        <v>0</v>
      </c>
      <c r="BU115" s="1">
        <v>0</v>
      </c>
      <c r="BV115" s="1">
        <v>0</v>
      </c>
      <c r="BW115" s="1">
        <v>0</v>
      </c>
      <c r="BX115" s="1">
        <v>0</v>
      </c>
      <c r="BY115" s="1">
        <v>0</v>
      </c>
      <c r="BZ115" s="30"/>
      <c r="CA115" s="7">
        <f t="shared" si="4"/>
        <v>13</v>
      </c>
      <c r="CB115" s="165">
        <f t="shared" si="5"/>
        <v>18.840579710144929</v>
      </c>
    </row>
    <row r="116" spans="1:80" ht="45" customHeight="1" x14ac:dyDescent="0.25">
      <c r="A116" s="108" t="s">
        <v>89</v>
      </c>
      <c r="B116" s="54">
        <v>8</v>
      </c>
      <c r="C116" s="49" t="s">
        <v>1547</v>
      </c>
      <c r="D116" s="49" t="s">
        <v>293</v>
      </c>
      <c r="E116" s="1">
        <v>1</v>
      </c>
      <c r="F116" s="1">
        <v>1</v>
      </c>
      <c r="G116" s="1">
        <v>1</v>
      </c>
      <c r="H116" s="1">
        <v>0</v>
      </c>
      <c r="I116" s="1">
        <v>1</v>
      </c>
      <c r="J116" s="1">
        <v>1</v>
      </c>
      <c r="K116" s="1">
        <v>0</v>
      </c>
      <c r="L116" s="1">
        <v>1</v>
      </c>
      <c r="M116" s="1">
        <v>0</v>
      </c>
      <c r="N116" s="1">
        <v>1</v>
      </c>
      <c r="O116" s="30"/>
      <c r="P116" s="1">
        <v>1</v>
      </c>
      <c r="Q116" s="1">
        <v>1</v>
      </c>
      <c r="R116" s="30"/>
      <c r="S116" s="1">
        <v>1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1</v>
      </c>
      <c r="Z116" s="1">
        <v>1</v>
      </c>
      <c r="AA116" s="30"/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1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30"/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>
        <v>0</v>
      </c>
      <c r="BQ116" s="1">
        <v>0</v>
      </c>
      <c r="BR116" s="1">
        <v>0</v>
      </c>
      <c r="BS116" s="1">
        <v>0</v>
      </c>
      <c r="BT116" s="1">
        <v>0</v>
      </c>
      <c r="BU116" s="1">
        <v>0</v>
      </c>
      <c r="BV116" s="1">
        <v>0</v>
      </c>
      <c r="BW116" s="1">
        <v>0</v>
      </c>
      <c r="BX116" s="1">
        <v>0</v>
      </c>
      <c r="BY116" s="1">
        <v>0</v>
      </c>
      <c r="BZ116" s="30"/>
      <c r="CA116" s="7">
        <f t="shared" si="4"/>
        <v>13</v>
      </c>
      <c r="CB116" s="165">
        <f t="shared" si="5"/>
        <v>18.840579710144929</v>
      </c>
    </row>
    <row r="117" spans="1:80" ht="45" customHeight="1" x14ac:dyDescent="0.25">
      <c r="A117" s="108" t="s">
        <v>89</v>
      </c>
      <c r="B117" s="54">
        <v>9</v>
      </c>
      <c r="C117" s="49" t="s">
        <v>1549</v>
      </c>
      <c r="D117" s="49" t="s">
        <v>294</v>
      </c>
      <c r="E117" s="1">
        <v>1</v>
      </c>
      <c r="F117" s="1">
        <v>1</v>
      </c>
      <c r="G117" s="1">
        <v>1</v>
      </c>
      <c r="H117" s="1">
        <v>0</v>
      </c>
      <c r="I117" s="1">
        <v>1</v>
      </c>
      <c r="J117" s="1">
        <v>1</v>
      </c>
      <c r="K117" s="1">
        <v>0</v>
      </c>
      <c r="L117" s="1">
        <v>1</v>
      </c>
      <c r="M117" s="1">
        <v>0</v>
      </c>
      <c r="N117" s="1">
        <v>1</v>
      </c>
      <c r="O117" s="30"/>
      <c r="P117" s="1">
        <v>1</v>
      </c>
      <c r="Q117" s="1">
        <v>1</v>
      </c>
      <c r="R117" s="30"/>
      <c r="S117" s="1">
        <v>1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1</v>
      </c>
      <c r="Z117" s="1">
        <v>1</v>
      </c>
      <c r="AA117" s="30"/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1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30"/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>
        <v>0</v>
      </c>
      <c r="BQ117" s="1">
        <v>0</v>
      </c>
      <c r="BR117" s="1">
        <v>0</v>
      </c>
      <c r="BS117" s="1">
        <v>0</v>
      </c>
      <c r="BT117" s="1">
        <v>0</v>
      </c>
      <c r="BU117" s="1">
        <v>0</v>
      </c>
      <c r="BV117" s="1">
        <v>0</v>
      </c>
      <c r="BW117" s="1">
        <v>0</v>
      </c>
      <c r="BX117" s="1">
        <v>0</v>
      </c>
      <c r="BY117" s="1">
        <v>0</v>
      </c>
      <c r="BZ117" s="30"/>
      <c r="CA117" s="7">
        <f t="shared" si="4"/>
        <v>13</v>
      </c>
      <c r="CB117" s="165">
        <f t="shared" si="5"/>
        <v>18.840579710144929</v>
      </c>
    </row>
    <row r="118" spans="1:80" ht="30.75" thickBot="1" x14ac:dyDescent="0.25">
      <c r="A118" s="166" t="s">
        <v>89</v>
      </c>
      <c r="B118" s="167"/>
      <c r="C118" s="168" t="s">
        <v>5573</v>
      </c>
      <c r="D118" s="169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1"/>
      <c r="P118" s="170"/>
      <c r="Q118" s="170"/>
      <c r="R118" s="171"/>
      <c r="S118" s="170"/>
      <c r="T118" s="170"/>
      <c r="U118" s="170"/>
      <c r="V118" s="170"/>
      <c r="W118" s="170"/>
      <c r="X118" s="170"/>
      <c r="Y118" s="170"/>
      <c r="Z118" s="170"/>
      <c r="AA118" s="171"/>
      <c r="AB118" s="170"/>
      <c r="AC118" s="170"/>
      <c r="AD118" s="170"/>
      <c r="AE118" s="170"/>
      <c r="AF118" s="170"/>
      <c r="AG118" s="170"/>
      <c r="AH118" s="170"/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0"/>
      <c r="BQ118" s="170"/>
      <c r="BR118" s="170"/>
      <c r="BS118" s="170"/>
      <c r="BT118" s="170"/>
      <c r="BU118" s="170"/>
      <c r="BV118" s="170"/>
      <c r="BW118" s="170"/>
      <c r="BX118" s="170"/>
      <c r="BY118" s="170"/>
      <c r="BZ118" s="172"/>
      <c r="CA118" s="173">
        <f>AVERAGE(CA109:CA117)</f>
        <v>28.888888888888889</v>
      </c>
      <c r="CB118" s="174">
        <f>AVERAGE(CB109:CB117)</f>
        <v>41.867954911433181</v>
      </c>
    </row>
    <row r="119" spans="1:80" ht="45" customHeight="1" x14ac:dyDescent="0.25">
      <c r="A119" s="116" t="s">
        <v>90</v>
      </c>
      <c r="B119" s="137">
        <v>1</v>
      </c>
      <c r="C119" s="118" t="s">
        <v>1551</v>
      </c>
      <c r="D119" s="118" t="s">
        <v>295</v>
      </c>
      <c r="E119" s="180">
        <v>1</v>
      </c>
      <c r="F119" s="180">
        <v>1</v>
      </c>
      <c r="G119" s="180">
        <v>1</v>
      </c>
      <c r="H119" s="180">
        <v>1</v>
      </c>
      <c r="I119" s="180">
        <v>1</v>
      </c>
      <c r="J119" s="180">
        <v>1</v>
      </c>
      <c r="K119" s="180">
        <v>0</v>
      </c>
      <c r="L119" s="180">
        <v>1</v>
      </c>
      <c r="M119" s="180">
        <v>0</v>
      </c>
      <c r="N119" s="180">
        <v>1</v>
      </c>
      <c r="O119" s="181"/>
      <c r="P119" s="180">
        <v>1</v>
      </c>
      <c r="Q119" s="180">
        <v>1</v>
      </c>
      <c r="R119" s="181"/>
      <c r="S119" s="180">
        <v>1</v>
      </c>
      <c r="T119" s="180">
        <v>0</v>
      </c>
      <c r="U119" s="180">
        <v>0</v>
      </c>
      <c r="V119" s="180">
        <v>0</v>
      </c>
      <c r="W119" s="180">
        <v>0</v>
      </c>
      <c r="X119" s="180">
        <v>0</v>
      </c>
      <c r="Y119" s="180">
        <v>1</v>
      </c>
      <c r="Z119" s="180">
        <v>1</v>
      </c>
      <c r="AA119" s="181"/>
      <c r="AB119" s="180">
        <v>1</v>
      </c>
      <c r="AC119" s="180">
        <v>1</v>
      </c>
      <c r="AD119" s="180">
        <v>0</v>
      </c>
      <c r="AE119" s="180">
        <v>0</v>
      </c>
      <c r="AF119" s="180">
        <v>0</v>
      </c>
      <c r="AG119" s="180">
        <v>0</v>
      </c>
      <c r="AH119" s="180">
        <v>0</v>
      </c>
      <c r="AI119" s="180">
        <v>0</v>
      </c>
      <c r="AJ119" s="180">
        <v>0</v>
      </c>
      <c r="AK119" s="180">
        <v>1</v>
      </c>
      <c r="AL119" s="180">
        <v>0</v>
      </c>
      <c r="AM119" s="180">
        <v>1</v>
      </c>
      <c r="AN119" s="180">
        <v>0</v>
      </c>
      <c r="AO119" s="180">
        <v>1</v>
      </c>
      <c r="AP119" s="180">
        <v>0</v>
      </c>
      <c r="AQ119" s="180">
        <v>0</v>
      </c>
      <c r="AR119" s="180">
        <v>1</v>
      </c>
      <c r="AS119" s="180">
        <v>0</v>
      </c>
      <c r="AT119" s="180">
        <v>1</v>
      </c>
      <c r="AU119" s="180">
        <v>0</v>
      </c>
      <c r="AV119" s="180">
        <v>0</v>
      </c>
      <c r="AW119" s="180">
        <v>0</v>
      </c>
      <c r="AX119" s="180">
        <v>0</v>
      </c>
      <c r="AY119" s="180">
        <v>0</v>
      </c>
      <c r="AZ119" s="180">
        <v>0</v>
      </c>
      <c r="BA119" s="180">
        <v>0</v>
      </c>
      <c r="BB119" s="180">
        <v>0</v>
      </c>
      <c r="BC119" s="180">
        <v>0</v>
      </c>
      <c r="BD119" s="180">
        <v>0</v>
      </c>
      <c r="BE119" s="181"/>
      <c r="BF119" s="180">
        <v>0</v>
      </c>
      <c r="BG119" s="180">
        <v>0</v>
      </c>
      <c r="BH119" s="180">
        <v>0</v>
      </c>
      <c r="BI119" s="180">
        <v>0</v>
      </c>
      <c r="BJ119" s="180">
        <v>0</v>
      </c>
      <c r="BK119" s="180">
        <v>0</v>
      </c>
      <c r="BL119" s="180">
        <v>0</v>
      </c>
      <c r="BM119" s="180">
        <v>0</v>
      </c>
      <c r="BN119" s="180">
        <v>0</v>
      </c>
      <c r="BO119" s="180">
        <v>0</v>
      </c>
      <c r="BP119" s="180">
        <v>0</v>
      </c>
      <c r="BQ119" s="180">
        <v>0</v>
      </c>
      <c r="BR119" s="180">
        <v>0</v>
      </c>
      <c r="BS119" s="180">
        <v>0</v>
      </c>
      <c r="BT119" s="180">
        <v>0</v>
      </c>
      <c r="BU119" s="180">
        <v>0</v>
      </c>
      <c r="BV119" s="180">
        <v>0</v>
      </c>
      <c r="BW119" s="180">
        <v>0</v>
      </c>
      <c r="BX119" s="180">
        <v>0</v>
      </c>
      <c r="BY119" s="180">
        <v>0</v>
      </c>
      <c r="BZ119" s="181"/>
      <c r="CA119" s="163">
        <f t="shared" si="4"/>
        <v>20</v>
      </c>
      <c r="CB119" s="164">
        <f t="shared" si="5"/>
        <v>28.985507246376812</v>
      </c>
    </row>
    <row r="120" spans="1:80" ht="45" customHeight="1" x14ac:dyDescent="0.25">
      <c r="A120" s="119" t="s">
        <v>90</v>
      </c>
      <c r="B120" s="56">
        <v>2</v>
      </c>
      <c r="C120" s="52" t="s">
        <v>1559</v>
      </c>
      <c r="D120" s="52" t="s">
        <v>302</v>
      </c>
      <c r="E120" s="1">
        <v>1</v>
      </c>
      <c r="F120" s="1">
        <v>1</v>
      </c>
      <c r="G120" s="1">
        <v>1</v>
      </c>
      <c r="H120" s="1">
        <v>0</v>
      </c>
      <c r="I120" s="1">
        <v>1</v>
      </c>
      <c r="J120" s="1">
        <v>1</v>
      </c>
      <c r="K120" s="1">
        <v>0</v>
      </c>
      <c r="L120" s="1">
        <v>1</v>
      </c>
      <c r="M120" s="1">
        <v>0</v>
      </c>
      <c r="N120" s="1">
        <v>1</v>
      </c>
      <c r="O120" s="30"/>
      <c r="P120" s="1">
        <v>1</v>
      </c>
      <c r="Q120" s="1">
        <v>1</v>
      </c>
      <c r="R120" s="30"/>
      <c r="S120" s="1">
        <v>1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1</v>
      </c>
      <c r="Z120" s="1">
        <v>1</v>
      </c>
      <c r="AA120" s="30"/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1</v>
      </c>
      <c r="AS120" s="1">
        <v>0</v>
      </c>
      <c r="AT120" s="1">
        <v>0</v>
      </c>
      <c r="AU120" s="1">
        <v>0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30"/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>
        <v>0</v>
      </c>
      <c r="BQ120" s="1">
        <v>0</v>
      </c>
      <c r="BR120" s="1">
        <v>0</v>
      </c>
      <c r="BS120" s="1">
        <v>0</v>
      </c>
      <c r="BT120" s="1">
        <v>0</v>
      </c>
      <c r="BU120" s="1">
        <v>0</v>
      </c>
      <c r="BV120" s="1">
        <v>0</v>
      </c>
      <c r="BW120" s="1">
        <v>0</v>
      </c>
      <c r="BX120" s="1">
        <v>0</v>
      </c>
      <c r="BY120" s="1">
        <v>0</v>
      </c>
      <c r="BZ120" s="30"/>
      <c r="CA120" s="7">
        <f t="shared" si="4"/>
        <v>13</v>
      </c>
      <c r="CB120" s="165">
        <f t="shared" si="5"/>
        <v>18.840579710144929</v>
      </c>
    </row>
    <row r="121" spans="1:80" ht="45" customHeight="1" x14ac:dyDescent="0.25">
      <c r="A121" s="119" t="s">
        <v>90</v>
      </c>
      <c r="B121" s="56">
        <v>3</v>
      </c>
      <c r="C121" s="52" t="s">
        <v>1560</v>
      </c>
      <c r="D121" s="52" t="s">
        <v>305</v>
      </c>
      <c r="E121" s="1">
        <v>1</v>
      </c>
      <c r="F121" s="1">
        <v>1</v>
      </c>
      <c r="G121" s="1">
        <v>1</v>
      </c>
      <c r="H121" s="1">
        <v>1</v>
      </c>
      <c r="I121" s="1">
        <v>1</v>
      </c>
      <c r="J121" s="1">
        <v>1</v>
      </c>
      <c r="K121" s="1">
        <v>1</v>
      </c>
      <c r="L121" s="1">
        <v>1</v>
      </c>
      <c r="M121" s="1">
        <v>1</v>
      </c>
      <c r="N121" s="1">
        <v>1</v>
      </c>
      <c r="O121" s="30"/>
      <c r="P121" s="1">
        <v>1</v>
      </c>
      <c r="Q121" s="1">
        <v>1</v>
      </c>
      <c r="R121" s="30"/>
      <c r="S121" s="1">
        <v>1</v>
      </c>
      <c r="T121" s="1">
        <v>1</v>
      </c>
      <c r="U121" s="1">
        <v>1</v>
      </c>
      <c r="V121" s="1">
        <v>0</v>
      </c>
      <c r="W121" s="1">
        <v>0</v>
      </c>
      <c r="X121" s="1">
        <v>0</v>
      </c>
      <c r="Y121" s="1">
        <v>1</v>
      </c>
      <c r="Z121" s="1">
        <v>1</v>
      </c>
      <c r="AA121" s="30"/>
      <c r="AB121" s="1">
        <v>1</v>
      </c>
      <c r="AC121" s="1">
        <v>1</v>
      </c>
      <c r="AD121" s="1">
        <v>1</v>
      </c>
      <c r="AE121" s="1">
        <v>1</v>
      </c>
      <c r="AF121" s="1">
        <v>1</v>
      </c>
      <c r="AG121" s="1">
        <v>1</v>
      </c>
      <c r="AH121" s="1">
        <v>1</v>
      </c>
      <c r="AI121" s="1">
        <v>1</v>
      </c>
      <c r="AJ121" s="1">
        <v>1</v>
      </c>
      <c r="AK121" s="1">
        <v>1</v>
      </c>
      <c r="AL121" s="1">
        <v>1</v>
      </c>
      <c r="AM121" s="1">
        <v>1</v>
      </c>
      <c r="AN121" s="1">
        <v>1</v>
      </c>
      <c r="AO121" s="1">
        <v>1</v>
      </c>
      <c r="AP121" s="1">
        <v>1</v>
      </c>
      <c r="AQ121" s="1">
        <v>1</v>
      </c>
      <c r="AR121" s="1">
        <v>1</v>
      </c>
      <c r="AS121" s="1">
        <v>1</v>
      </c>
      <c r="AT121" s="1">
        <v>1</v>
      </c>
      <c r="AU121" s="1">
        <v>1</v>
      </c>
      <c r="AV121" s="1">
        <v>1</v>
      </c>
      <c r="AW121" s="1">
        <v>1</v>
      </c>
      <c r="AX121" s="1">
        <v>1</v>
      </c>
      <c r="AY121" s="1">
        <v>1</v>
      </c>
      <c r="AZ121" s="1">
        <v>1</v>
      </c>
      <c r="BA121" s="1">
        <v>1</v>
      </c>
      <c r="BB121" s="1">
        <v>1</v>
      </c>
      <c r="BC121" s="1">
        <v>1</v>
      </c>
      <c r="BD121" s="1">
        <v>1</v>
      </c>
      <c r="BE121" s="30"/>
      <c r="BF121" s="1">
        <v>1</v>
      </c>
      <c r="BG121" s="1">
        <v>1</v>
      </c>
      <c r="BH121" s="1">
        <v>1</v>
      </c>
      <c r="BI121" s="1">
        <v>1</v>
      </c>
      <c r="BJ121" s="1">
        <v>1</v>
      </c>
      <c r="BK121" s="1">
        <v>1</v>
      </c>
      <c r="BL121" s="1">
        <v>1</v>
      </c>
      <c r="BM121" s="1">
        <v>1</v>
      </c>
      <c r="BN121" s="1">
        <v>1</v>
      </c>
      <c r="BO121" s="1">
        <v>1</v>
      </c>
      <c r="BP121" s="1">
        <v>1</v>
      </c>
      <c r="BQ121" s="1">
        <v>1</v>
      </c>
      <c r="BR121" s="1">
        <v>1</v>
      </c>
      <c r="BS121" s="1">
        <v>1</v>
      </c>
      <c r="BT121" s="1">
        <v>0</v>
      </c>
      <c r="BU121" s="1">
        <v>0</v>
      </c>
      <c r="BV121" s="1">
        <v>0</v>
      </c>
      <c r="BW121" s="1">
        <v>0</v>
      </c>
      <c r="BX121" s="1">
        <v>0</v>
      </c>
      <c r="BY121" s="1">
        <v>0</v>
      </c>
      <c r="BZ121" s="30"/>
      <c r="CA121" s="7">
        <f t="shared" si="4"/>
        <v>60</v>
      </c>
      <c r="CB121" s="165">
        <f t="shared" si="5"/>
        <v>86.956521739130437</v>
      </c>
    </row>
    <row r="122" spans="1:80" ht="45" customHeight="1" x14ac:dyDescent="0.25">
      <c r="A122" s="119" t="s">
        <v>90</v>
      </c>
      <c r="B122" s="56">
        <v>4</v>
      </c>
      <c r="C122" s="52" t="s">
        <v>1591</v>
      </c>
      <c r="D122" s="52" t="s">
        <v>307</v>
      </c>
      <c r="E122" s="1">
        <v>1</v>
      </c>
      <c r="F122" s="1">
        <v>1</v>
      </c>
      <c r="G122" s="1">
        <v>1</v>
      </c>
      <c r="H122" s="1">
        <v>1</v>
      </c>
      <c r="I122" s="1">
        <v>1</v>
      </c>
      <c r="J122" s="1">
        <v>1</v>
      </c>
      <c r="K122" s="1">
        <v>1</v>
      </c>
      <c r="L122" s="1">
        <v>1</v>
      </c>
      <c r="M122" s="1">
        <v>1</v>
      </c>
      <c r="N122" s="1">
        <v>1</v>
      </c>
      <c r="O122" s="30"/>
      <c r="P122" s="1">
        <v>1</v>
      </c>
      <c r="Q122" s="1">
        <v>1</v>
      </c>
      <c r="R122" s="30"/>
      <c r="S122" s="1">
        <v>1</v>
      </c>
      <c r="T122" s="1">
        <v>0</v>
      </c>
      <c r="U122" s="1">
        <v>1</v>
      </c>
      <c r="V122" s="1">
        <v>1</v>
      </c>
      <c r="W122" s="1">
        <v>1</v>
      </c>
      <c r="X122" s="1">
        <v>1</v>
      </c>
      <c r="Y122" s="1">
        <v>1</v>
      </c>
      <c r="Z122" s="1">
        <v>1</v>
      </c>
      <c r="AA122" s="30"/>
      <c r="AB122" s="1">
        <v>1</v>
      </c>
      <c r="AC122" s="1">
        <v>1</v>
      </c>
      <c r="AD122" s="1">
        <v>1</v>
      </c>
      <c r="AE122" s="1">
        <v>1</v>
      </c>
      <c r="AF122" s="1">
        <v>1</v>
      </c>
      <c r="AG122" s="1">
        <v>1</v>
      </c>
      <c r="AH122" s="1">
        <v>1</v>
      </c>
      <c r="AI122" s="1">
        <v>1</v>
      </c>
      <c r="AJ122" s="1">
        <v>1</v>
      </c>
      <c r="AK122" s="1">
        <v>1</v>
      </c>
      <c r="AL122" s="1">
        <v>1</v>
      </c>
      <c r="AM122" s="1">
        <v>1</v>
      </c>
      <c r="AN122" s="1">
        <v>1</v>
      </c>
      <c r="AO122" s="1">
        <v>1</v>
      </c>
      <c r="AP122" s="1">
        <v>1</v>
      </c>
      <c r="AQ122" s="1">
        <v>1</v>
      </c>
      <c r="AR122" s="1">
        <v>1</v>
      </c>
      <c r="AS122" s="1">
        <v>1</v>
      </c>
      <c r="AT122" s="1">
        <v>1</v>
      </c>
      <c r="AU122" s="1">
        <v>1</v>
      </c>
      <c r="AV122" s="1">
        <v>1</v>
      </c>
      <c r="AW122" s="1">
        <v>1</v>
      </c>
      <c r="AX122" s="1">
        <v>1</v>
      </c>
      <c r="AY122" s="1">
        <v>1</v>
      </c>
      <c r="AZ122" s="1">
        <v>1</v>
      </c>
      <c r="BA122" s="1">
        <v>1</v>
      </c>
      <c r="BB122" s="1">
        <v>1</v>
      </c>
      <c r="BC122" s="1">
        <v>1</v>
      </c>
      <c r="BD122" s="1">
        <v>1</v>
      </c>
      <c r="BE122" s="30"/>
      <c r="BF122" s="1">
        <v>1</v>
      </c>
      <c r="BG122" s="1">
        <v>1</v>
      </c>
      <c r="BH122" s="1">
        <v>1</v>
      </c>
      <c r="BI122" s="1">
        <v>1</v>
      </c>
      <c r="BJ122" s="1">
        <v>1</v>
      </c>
      <c r="BK122" s="1">
        <v>1</v>
      </c>
      <c r="BL122" s="1">
        <v>1</v>
      </c>
      <c r="BM122" s="1">
        <v>1</v>
      </c>
      <c r="BN122" s="1">
        <v>1</v>
      </c>
      <c r="BO122" s="1">
        <v>1</v>
      </c>
      <c r="BP122" s="1">
        <v>1</v>
      </c>
      <c r="BQ122" s="1">
        <v>1</v>
      </c>
      <c r="BR122" s="1">
        <v>1</v>
      </c>
      <c r="BS122" s="1">
        <v>1</v>
      </c>
      <c r="BT122" s="1">
        <v>0</v>
      </c>
      <c r="BU122" s="1">
        <v>0</v>
      </c>
      <c r="BV122" s="1">
        <v>0</v>
      </c>
      <c r="BW122" s="1">
        <v>0</v>
      </c>
      <c r="BX122" s="1">
        <v>0</v>
      </c>
      <c r="BY122" s="1">
        <v>0</v>
      </c>
      <c r="BZ122" s="30"/>
      <c r="CA122" s="7">
        <f t="shared" si="4"/>
        <v>62</v>
      </c>
      <c r="CB122" s="165">
        <f t="shared" si="5"/>
        <v>89.85507246376811</v>
      </c>
    </row>
    <row r="123" spans="1:80" ht="45" customHeight="1" x14ac:dyDescent="0.25">
      <c r="A123" s="119" t="s">
        <v>90</v>
      </c>
      <c r="B123" s="56">
        <v>5</v>
      </c>
      <c r="C123" s="52" t="s">
        <v>1622</v>
      </c>
      <c r="D123" s="52" t="s">
        <v>308</v>
      </c>
      <c r="E123" s="1">
        <v>1</v>
      </c>
      <c r="F123" s="1">
        <v>1</v>
      </c>
      <c r="G123" s="1">
        <v>1</v>
      </c>
      <c r="H123" s="1">
        <v>0</v>
      </c>
      <c r="I123" s="1">
        <v>1</v>
      </c>
      <c r="J123" s="1">
        <v>1</v>
      </c>
      <c r="K123" s="1">
        <v>0</v>
      </c>
      <c r="L123" s="1">
        <v>1</v>
      </c>
      <c r="M123" s="1">
        <v>0</v>
      </c>
      <c r="N123" s="1">
        <v>1</v>
      </c>
      <c r="O123" s="30"/>
      <c r="P123" s="1">
        <v>1</v>
      </c>
      <c r="Q123" s="1">
        <v>1</v>
      </c>
      <c r="R123" s="30"/>
      <c r="S123" s="1">
        <v>1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1</v>
      </c>
      <c r="Z123" s="1">
        <v>1</v>
      </c>
      <c r="AA123" s="30"/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1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30"/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1">
        <v>0</v>
      </c>
      <c r="BT123" s="1">
        <v>0</v>
      </c>
      <c r="BU123" s="1">
        <v>0</v>
      </c>
      <c r="BV123" s="1">
        <v>0</v>
      </c>
      <c r="BW123" s="1">
        <v>0</v>
      </c>
      <c r="BX123" s="1">
        <v>0</v>
      </c>
      <c r="BY123" s="1">
        <v>0</v>
      </c>
      <c r="BZ123" s="30"/>
      <c r="CA123" s="7">
        <f t="shared" si="4"/>
        <v>13</v>
      </c>
      <c r="CB123" s="165">
        <f t="shared" si="5"/>
        <v>18.840579710144929</v>
      </c>
    </row>
    <row r="124" spans="1:80" ht="45" customHeight="1" x14ac:dyDescent="0.25">
      <c r="A124" s="119" t="s">
        <v>90</v>
      </c>
      <c r="B124" s="56">
        <v>6</v>
      </c>
      <c r="C124" s="52" t="s">
        <v>1623</v>
      </c>
      <c r="D124" s="52" t="s">
        <v>309</v>
      </c>
      <c r="E124" s="1">
        <v>1</v>
      </c>
      <c r="F124" s="1">
        <v>1</v>
      </c>
      <c r="G124" s="1">
        <v>1</v>
      </c>
      <c r="H124" s="1">
        <v>1</v>
      </c>
      <c r="I124" s="1">
        <v>1</v>
      </c>
      <c r="J124" s="1">
        <v>1</v>
      </c>
      <c r="K124" s="1">
        <v>1</v>
      </c>
      <c r="L124" s="1">
        <v>1</v>
      </c>
      <c r="M124" s="1">
        <v>1</v>
      </c>
      <c r="N124" s="1">
        <v>1</v>
      </c>
      <c r="O124" s="30"/>
      <c r="P124" s="1">
        <v>1</v>
      </c>
      <c r="Q124" s="1">
        <v>1</v>
      </c>
      <c r="R124" s="30"/>
      <c r="S124" s="1">
        <v>1</v>
      </c>
      <c r="T124" s="1">
        <v>1</v>
      </c>
      <c r="U124" s="1">
        <v>1</v>
      </c>
      <c r="V124" s="1">
        <v>1</v>
      </c>
      <c r="W124" s="1">
        <v>1</v>
      </c>
      <c r="X124" s="1">
        <v>1</v>
      </c>
      <c r="Y124" s="1">
        <v>1</v>
      </c>
      <c r="Z124" s="1">
        <v>1</v>
      </c>
      <c r="AA124" s="30"/>
      <c r="AB124" s="1">
        <v>1</v>
      </c>
      <c r="AC124" s="1">
        <v>1</v>
      </c>
      <c r="AD124" s="1">
        <v>1</v>
      </c>
      <c r="AE124" s="1">
        <v>1</v>
      </c>
      <c r="AF124" s="1">
        <v>1</v>
      </c>
      <c r="AG124" s="1">
        <v>1</v>
      </c>
      <c r="AH124" s="1">
        <v>1</v>
      </c>
      <c r="AI124" s="1">
        <v>1</v>
      </c>
      <c r="AJ124" s="1">
        <v>1</v>
      </c>
      <c r="AK124" s="1">
        <v>1</v>
      </c>
      <c r="AL124" s="1">
        <v>1</v>
      </c>
      <c r="AM124" s="1">
        <v>1</v>
      </c>
      <c r="AN124" s="1">
        <v>1</v>
      </c>
      <c r="AO124" s="1">
        <v>1</v>
      </c>
      <c r="AP124" s="1">
        <v>1</v>
      </c>
      <c r="AQ124" s="1">
        <v>1</v>
      </c>
      <c r="AR124" s="1">
        <v>1</v>
      </c>
      <c r="AS124" s="1">
        <v>1</v>
      </c>
      <c r="AT124" s="1">
        <v>1</v>
      </c>
      <c r="AU124" s="1">
        <v>1</v>
      </c>
      <c r="AV124" s="1">
        <v>1</v>
      </c>
      <c r="AW124" s="1">
        <v>1</v>
      </c>
      <c r="AX124" s="1">
        <v>1</v>
      </c>
      <c r="AY124" s="1">
        <v>1</v>
      </c>
      <c r="AZ124" s="1">
        <v>1</v>
      </c>
      <c r="BA124" s="1">
        <v>1</v>
      </c>
      <c r="BB124" s="1">
        <v>1</v>
      </c>
      <c r="BC124" s="1">
        <v>1</v>
      </c>
      <c r="BD124" s="1">
        <v>1</v>
      </c>
      <c r="BE124" s="30"/>
      <c r="BF124" s="1">
        <v>1</v>
      </c>
      <c r="BG124" s="1">
        <v>1</v>
      </c>
      <c r="BH124" s="1">
        <v>1</v>
      </c>
      <c r="BI124" s="1">
        <v>1</v>
      </c>
      <c r="BJ124" s="1">
        <v>1</v>
      </c>
      <c r="BK124" s="1">
        <v>1</v>
      </c>
      <c r="BL124" s="1">
        <v>1</v>
      </c>
      <c r="BM124" s="1">
        <v>1</v>
      </c>
      <c r="BN124" s="1">
        <v>1</v>
      </c>
      <c r="BO124" s="1">
        <v>1</v>
      </c>
      <c r="BP124" s="1">
        <v>1</v>
      </c>
      <c r="BQ124" s="1">
        <v>1</v>
      </c>
      <c r="BR124" s="1">
        <v>1</v>
      </c>
      <c r="BS124" s="1">
        <v>1</v>
      </c>
      <c r="BT124" s="1">
        <v>1</v>
      </c>
      <c r="BU124" s="1">
        <v>1</v>
      </c>
      <c r="BV124" s="1">
        <v>1</v>
      </c>
      <c r="BW124" s="1">
        <v>1</v>
      </c>
      <c r="BX124" s="1">
        <v>1</v>
      </c>
      <c r="BY124" s="1">
        <v>1</v>
      </c>
      <c r="BZ124" s="30"/>
      <c r="CA124" s="7">
        <f t="shared" si="4"/>
        <v>69</v>
      </c>
      <c r="CB124" s="165">
        <f t="shared" si="5"/>
        <v>100</v>
      </c>
    </row>
    <row r="125" spans="1:80" ht="45" customHeight="1" x14ac:dyDescent="0.25">
      <c r="A125" s="119" t="s">
        <v>90</v>
      </c>
      <c r="B125" s="56">
        <v>7</v>
      </c>
      <c r="C125" s="52" t="s">
        <v>1655</v>
      </c>
      <c r="D125" s="52" t="s">
        <v>310</v>
      </c>
      <c r="E125" s="1">
        <v>1</v>
      </c>
      <c r="F125" s="1">
        <v>1</v>
      </c>
      <c r="G125" s="1">
        <v>1</v>
      </c>
      <c r="H125" s="1">
        <v>1</v>
      </c>
      <c r="I125" s="1">
        <v>1</v>
      </c>
      <c r="J125" s="1">
        <v>1</v>
      </c>
      <c r="K125" s="1">
        <v>0</v>
      </c>
      <c r="L125" s="1">
        <v>1</v>
      </c>
      <c r="M125" s="1">
        <v>1</v>
      </c>
      <c r="N125" s="1">
        <v>1</v>
      </c>
      <c r="O125" s="30"/>
      <c r="P125" s="1">
        <v>1</v>
      </c>
      <c r="Q125" s="1">
        <v>1</v>
      </c>
      <c r="R125" s="30"/>
      <c r="S125" s="1">
        <v>1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1</v>
      </c>
      <c r="AA125" s="30"/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1</v>
      </c>
      <c r="AL125" s="1">
        <v>1</v>
      </c>
      <c r="AM125" s="1">
        <v>1</v>
      </c>
      <c r="AN125" s="1">
        <v>1</v>
      </c>
      <c r="AO125" s="1">
        <v>1</v>
      </c>
      <c r="AP125" s="1">
        <v>1</v>
      </c>
      <c r="AQ125" s="1">
        <v>1</v>
      </c>
      <c r="AR125" s="1">
        <v>1</v>
      </c>
      <c r="AS125" s="1">
        <v>0</v>
      </c>
      <c r="AT125" s="1">
        <v>1</v>
      </c>
      <c r="AU125" s="1">
        <v>0</v>
      </c>
      <c r="AV125" s="1">
        <v>1</v>
      </c>
      <c r="AW125" s="1">
        <v>1</v>
      </c>
      <c r="AX125" s="1">
        <v>1</v>
      </c>
      <c r="AY125" s="1">
        <v>1</v>
      </c>
      <c r="AZ125" s="1">
        <v>1</v>
      </c>
      <c r="BA125" s="1">
        <v>1</v>
      </c>
      <c r="BB125" s="1">
        <v>1</v>
      </c>
      <c r="BC125" s="1">
        <v>1</v>
      </c>
      <c r="BD125" s="1">
        <v>1</v>
      </c>
      <c r="BE125" s="30"/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>
        <v>0</v>
      </c>
      <c r="BQ125" s="1">
        <v>0</v>
      </c>
      <c r="BR125" s="1">
        <v>0</v>
      </c>
      <c r="BS125" s="1">
        <v>0</v>
      </c>
      <c r="BT125" s="1">
        <v>0</v>
      </c>
      <c r="BU125" s="1">
        <v>0</v>
      </c>
      <c r="BV125" s="1">
        <v>0</v>
      </c>
      <c r="BW125" s="1">
        <v>0</v>
      </c>
      <c r="BX125" s="1">
        <v>0</v>
      </c>
      <c r="BY125" s="1">
        <v>0</v>
      </c>
      <c r="BZ125" s="30"/>
      <c r="CA125" s="7">
        <f t="shared" si="4"/>
        <v>32</v>
      </c>
      <c r="CB125" s="165">
        <f t="shared" si="5"/>
        <v>46.376811594202898</v>
      </c>
    </row>
    <row r="126" spans="1:80" ht="45" customHeight="1" x14ac:dyDescent="0.25">
      <c r="A126" s="119" t="s">
        <v>90</v>
      </c>
      <c r="B126" s="56">
        <v>8</v>
      </c>
      <c r="C126" s="52" t="s">
        <v>1668</v>
      </c>
      <c r="D126" s="52" t="s">
        <v>311</v>
      </c>
      <c r="E126" s="1">
        <v>1</v>
      </c>
      <c r="F126" s="1">
        <v>1</v>
      </c>
      <c r="G126" s="1">
        <v>1</v>
      </c>
      <c r="H126" s="1">
        <v>0</v>
      </c>
      <c r="I126" s="1">
        <v>1</v>
      </c>
      <c r="J126" s="1">
        <v>1</v>
      </c>
      <c r="K126" s="1">
        <v>0</v>
      </c>
      <c r="L126" s="1">
        <v>1</v>
      </c>
      <c r="M126" s="1">
        <v>0</v>
      </c>
      <c r="N126" s="1">
        <v>1</v>
      </c>
      <c r="O126" s="30"/>
      <c r="P126" s="1">
        <v>1</v>
      </c>
      <c r="Q126" s="1">
        <v>1</v>
      </c>
      <c r="R126" s="30"/>
      <c r="S126" s="1">
        <v>1</v>
      </c>
      <c r="T126" s="1">
        <v>0</v>
      </c>
      <c r="U126" s="1">
        <v>1</v>
      </c>
      <c r="V126" s="1">
        <v>1</v>
      </c>
      <c r="W126" s="1">
        <v>0</v>
      </c>
      <c r="X126" s="1">
        <v>0</v>
      </c>
      <c r="Y126" s="1">
        <v>1</v>
      </c>
      <c r="Z126" s="1">
        <v>1</v>
      </c>
      <c r="AA126" s="30"/>
      <c r="AB126" s="1">
        <v>1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1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1</v>
      </c>
      <c r="AS126" s="1">
        <v>0</v>
      </c>
      <c r="AT126" s="1">
        <v>1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30"/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0</v>
      </c>
      <c r="BW126" s="1">
        <v>0</v>
      </c>
      <c r="BX126" s="1">
        <v>0</v>
      </c>
      <c r="BY126" s="1">
        <v>0</v>
      </c>
      <c r="BZ126" s="30"/>
      <c r="CA126" s="7">
        <f t="shared" si="4"/>
        <v>21</v>
      </c>
      <c r="CB126" s="165">
        <f t="shared" si="5"/>
        <v>30.434782608695656</v>
      </c>
    </row>
    <row r="127" spans="1:80" ht="45" customHeight="1" x14ac:dyDescent="0.25">
      <c r="A127" s="119" t="s">
        <v>90</v>
      </c>
      <c r="B127" s="56">
        <v>9</v>
      </c>
      <c r="C127" s="52" t="s">
        <v>1676</v>
      </c>
      <c r="D127" s="52" t="s">
        <v>312</v>
      </c>
      <c r="E127" s="1">
        <v>1</v>
      </c>
      <c r="F127" s="1">
        <v>1</v>
      </c>
      <c r="G127" s="1">
        <v>1</v>
      </c>
      <c r="H127" s="1">
        <v>1</v>
      </c>
      <c r="I127" s="1">
        <v>1</v>
      </c>
      <c r="J127" s="1">
        <v>1</v>
      </c>
      <c r="K127" s="1">
        <v>1</v>
      </c>
      <c r="L127" s="1">
        <v>1</v>
      </c>
      <c r="M127" s="1">
        <v>1</v>
      </c>
      <c r="N127" s="1">
        <v>1</v>
      </c>
      <c r="O127" s="30"/>
      <c r="P127" s="1">
        <v>1</v>
      </c>
      <c r="Q127" s="1">
        <v>1</v>
      </c>
      <c r="R127" s="30"/>
      <c r="S127" s="1">
        <v>1</v>
      </c>
      <c r="T127" s="1">
        <v>1</v>
      </c>
      <c r="U127" s="1">
        <v>1</v>
      </c>
      <c r="V127" s="1">
        <v>1</v>
      </c>
      <c r="W127" s="1">
        <v>1</v>
      </c>
      <c r="X127" s="1">
        <v>1</v>
      </c>
      <c r="Y127" s="1">
        <v>1</v>
      </c>
      <c r="Z127" s="1">
        <v>1</v>
      </c>
      <c r="AA127" s="30"/>
      <c r="AB127" s="1">
        <v>1</v>
      </c>
      <c r="AC127" s="1">
        <v>1</v>
      </c>
      <c r="AD127" s="1">
        <v>1</v>
      </c>
      <c r="AE127" s="1">
        <v>1</v>
      </c>
      <c r="AF127" s="1">
        <v>1</v>
      </c>
      <c r="AG127" s="1">
        <v>1</v>
      </c>
      <c r="AH127" s="1">
        <v>1</v>
      </c>
      <c r="AI127" s="1">
        <v>0</v>
      </c>
      <c r="AJ127" s="1">
        <v>1</v>
      </c>
      <c r="AK127" s="1">
        <v>1</v>
      </c>
      <c r="AL127" s="1">
        <v>1</v>
      </c>
      <c r="AM127" s="1">
        <v>1</v>
      </c>
      <c r="AN127" s="1">
        <v>1</v>
      </c>
      <c r="AO127" s="1">
        <v>1</v>
      </c>
      <c r="AP127" s="1">
        <v>1</v>
      </c>
      <c r="AQ127" s="1">
        <v>1</v>
      </c>
      <c r="AR127" s="1">
        <v>1</v>
      </c>
      <c r="AS127" s="1">
        <v>1</v>
      </c>
      <c r="AT127" s="1">
        <v>0</v>
      </c>
      <c r="AU127" s="1">
        <v>1</v>
      </c>
      <c r="AV127" s="1">
        <v>1</v>
      </c>
      <c r="AW127" s="1">
        <v>1</v>
      </c>
      <c r="AX127" s="1">
        <v>1</v>
      </c>
      <c r="AY127" s="1">
        <v>1</v>
      </c>
      <c r="AZ127" s="1">
        <v>1</v>
      </c>
      <c r="BA127" s="1">
        <v>1</v>
      </c>
      <c r="BB127" s="1">
        <v>1</v>
      </c>
      <c r="BC127" s="1">
        <v>1</v>
      </c>
      <c r="BD127" s="1">
        <v>1</v>
      </c>
      <c r="BE127" s="30"/>
      <c r="BF127" s="1">
        <v>0</v>
      </c>
      <c r="BG127" s="1">
        <v>1</v>
      </c>
      <c r="BH127" s="1">
        <v>1</v>
      </c>
      <c r="BI127" s="1">
        <v>1</v>
      </c>
      <c r="BJ127" s="1">
        <v>1</v>
      </c>
      <c r="BK127" s="1">
        <v>1</v>
      </c>
      <c r="BL127" s="1">
        <v>1</v>
      </c>
      <c r="BM127" s="1">
        <v>1</v>
      </c>
      <c r="BN127" s="1">
        <v>1</v>
      </c>
      <c r="BO127" s="1">
        <v>1</v>
      </c>
      <c r="BP127" s="1">
        <v>1</v>
      </c>
      <c r="BQ127" s="1">
        <v>1</v>
      </c>
      <c r="BR127" s="1">
        <v>1</v>
      </c>
      <c r="BS127" s="1">
        <v>1</v>
      </c>
      <c r="BT127" s="1">
        <v>1</v>
      </c>
      <c r="BU127" s="1">
        <v>1</v>
      </c>
      <c r="BV127" s="1">
        <v>1</v>
      </c>
      <c r="BW127" s="1">
        <v>1</v>
      </c>
      <c r="BX127" s="1">
        <v>0</v>
      </c>
      <c r="BY127" s="1">
        <v>1</v>
      </c>
      <c r="BZ127" s="30"/>
      <c r="CA127" s="7">
        <f t="shared" si="4"/>
        <v>65</v>
      </c>
      <c r="CB127" s="165">
        <f t="shared" si="5"/>
        <v>94.20289855072464</v>
      </c>
    </row>
    <row r="128" spans="1:80" ht="45" customHeight="1" x14ac:dyDescent="0.25">
      <c r="A128" s="119" t="s">
        <v>90</v>
      </c>
      <c r="B128" s="56">
        <v>10</v>
      </c>
      <c r="C128" s="52" t="s">
        <v>1708</v>
      </c>
      <c r="D128" s="52" t="s">
        <v>313</v>
      </c>
      <c r="E128" s="1">
        <v>1</v>
      </c>
      <c r="F128" s="1">
        <v>1</v>
      </c>
      <c r="G128" s="1">
        <v>1</v>
      </c>
      <c r="H128" s="1">
        <v>1</v>
      </c>
      <c r="I128" s="1">
        <v>1</v>
      </c>
      <c r="J128" s="1">
        <v>1</v>
      </c>
      <c r="K128" s="1">
        <v>0</v>
      </c>
      <c r="L128" s="1">
        <v>1</v>
      </c>
      <c r="M128" s="1">
        <v>1</v>
      </c>
      <c r="N128" s="1">
        <v>1</v>
      </c>
      <c r="O128" s="30"/>
      <c r="P128" s="1">
        <v>1</v>
      </c>
      <c r="Q128" s="1">
        <v>1</v>
      </c>
      <c r="R128" s="30"/>
      <c r="S128" s="1">
        <v>1</v>
      </c>
      <c r="T128" s="1">
        <v>1</v>
      </c>
      <c r="U128" s="1">
        <v>1</v>
      </c>
      <c r="V128" s="1">
        <v>1</v>
      </c>
      <c r="W128" s="1">
        <v>1</v>
      </c>
      <c r="X128" s="1">
        <v>1</v>
      </c>
      <c r="Y128" s="1">
        <v>1</v>
      </c>
      <c r="Z128" s="1">
        <v>1</v>
      </c>
      <c r="AA128" s="30"/>
      <c r="AB128" s="1">
        <v>1</v>
      </c>
      <c r="AC128" s="1">
        <v>1</v>
      </c>
      <c r="AD128" s="1">
        <v>1</v>
      </c>
      <c r="AE128" s="1">
        <v>1</v>
      </c>
      <c r="AF128" s="1">
        <v>1</v>
      </c>
      <c r="AG128" s="1">
        <v>1</v>
      </c>
      <c r="AH128" s="1">
        <v>1</v>
      </c>
      <c r="AI128" s="1">
        <v>1</v>
      </c>
      <c r="AJ128" s="1">
        <v>1</v>
      </c>
      <c r="AK128" s="1">
        <v>1</v>
      </c>
      <c r="AL128" s="1">
        <v>1</v>
      </c>
      <c r="AM128" s="1">
        <v>1</v>
      </c>
      <c r="AN128" s="1">
        <v>1</v>
      </c>
      <c r="AO128" s="1">
        <v>1</v>
      </c>
      <c r="AP128" s="1">
        <v>1</v>
      </c>
      <c r="AQ128" s="1">
        <v>1</v>
      </c>
      <c r="AR128" s="1">
        <v>1</v>
      </c>
      <c r="AS128" s="1">
        <v>1</v>
      </c>
      <c r="AT128" s="1">
        <v>1</v>
      </c>
      <c r="AU128" s="1">
        <v>1</v>
      </c>
      <c r="AV128" s="1">
        <v>1</v>
      </c>
      <c r="AW128" s="1">
        <v>1</v>
      </c>
      <c r="AX128" s="1">
        <v>1</v>
      </c>
      <c r="AY128" s="1">
        <v>1</v>
      </c>
      <c r="AZ128" s="1">
        <v>1</v>
      </c>
      <c r="BA128" s="1">
        <v>1</v>
      </c>
      <c r="BB128" s="1">
        <v>1</v>
      </c>
      <c r="BC128" s="1">
        <v>1</v>
      </c>
      <c r="BD128" s="1">
        <v>1</v>
      </c>
      <c r="BE128" s="30"/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1</v>
      </c>
      <c r="BM128" s="1">
        <v>0</v>
      </c>
      <c r="BN128" s="1">
        <v>1</v>
      </c>
      <c r="BO128" s="1">
        <v>1</v>
      </c>
      <c r="BP128" s="1">
        <v>1</v>
      </c>
      <c r="BQ128" s="1">
        <v>1</v>
      </c>
      <c r="BR128" s="1">
        <v>1</v>
      </c>
      <c r="BS128" s="1">
        <v>1</v>
      </c>
      <c r="BT128" s="1">
        <v>0</v>
      </c>
      <c r="BU128" s="1">
        <v>0</v>
      </c>
      <c r="BV128" s="1">
        <v>0</v>
      </c>
      <c r="BW128" s="1">
        <v>0</v>
      </c>
      <c r="BX128" s="1">
        <v>0</v>
      </c>
      <c r="BY128" s="1">
        <v>0</v>
      </c>
      <c r="BZ128" s="30"/>
      <c r="CA128" s="7">
        <f t="shared" si="4"/>
        <v>61</v>
      </c>
      <c r="CB128" s="165">
        <f t="shared" si="5"/>
        <v>88.405797101449281</v>
      </c>
    </row>
    <row r="129" spans="1:80" ht="45" customHeight="1" x14ac:dyDescent="0.25">
      <c r="A129" s="119" t="s">
        <v>90</v>
      </c>
      <c r="B129" s="56">
        <v>11</v>
      </c>
      <c r="C129" s="52" t="s">
        <v>1734</v>
      </c>
      <c r="D129" s="52" t="s">
        <v>314</v>
      </c>
      <c r="E129" s="1">
        <v>1</v>
      </c>
      <c r="F129" s="1">
        <v>1</v>
      </c>
      <c r="G129" s="1">
        <v>1</v>
      </c>
      <c r="H129" s="1">
        <v>0</v>
      </c>
      <c r="I129" s="1">
        <v>1</v>
      </c>
      <c r="J129" s="1">
        <v>1</v>
      </c>
      <c r="K129" s="1">
        <v>0</v>
      </c>
      <c r="L129" s="1">
        <v>1</v>
      </c>
      <c r="M129" s="1">
        <v>0</v>
      </c>
      <c r="N129" s="1">
        <v>1</v>
      </c>
      <c r="O129" s="30"/>
      <c r="P129" s="1">
        <v>1</v>
      </c>
      <c r="Q129" s="1">
        <v>1</v>
      </c>
      <c r="R129" s="30"/>
      <c r="S129" s="1">
        <v>1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1</v>
      </c>
      <c r="Z129" s="1">
        <v>1</v>
      </c>
      <c r="AA129" s="30"/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1</v>
      </c>
      <c r="AS129" s="1">
        <v>0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30"/>
      <c r="BF129" s="1">
        <v>0</v>
      </c>
      <c r="BG129" s="1">
        <v>0</v>
      </c>
      <c r="BH129" s="1">
        <v>0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>
        <v>0</v>
      </c>
      <c r="BQ129" s="1">
        <v>0</v>
      </c>
      <c r="BR129" s="1">
        <v>0</v>
      </c>
      <c r="BS129" s="1">
        <v>0</v>
      </c>
      <c r="BT129" s="1">
        <v>0</v>
      </c>
      <c r="BU129" s="1">
        <v>0</v>
      </c>
      <c r="BV129" s="1">
        <v>0</v>
      </c>
      <c r="BW129" s="1">
        <v>0</v>
      </c>
      <c r="BX129" s="1">
        <v>0</v>
      </c>
      <c r="BY129" s="1">
        <v>0</v>
      </c>
      <c r="BZ129" s="30"/>
      <c r="CA129" s="7">
        <f t="shared" si="4"/>
        <v>13</v>
      </c>
      <c r="CB129" s="165">
        <f t="shared" si="5"/>
        <v>18.840579710144929</v>
      </c>
    </row>
    <row r="130" spans="1:80" ht="45" customHeight="1" x14ac:dyDescent="0.25">
      <c r="A130" s="119" t="s">
        <v>90</v>
      </c>
      <c r="B130" s="56">
        <v>12</v>
      </c>
      <c r="C130" s="52" t="s">
        <v>1737</v>
      </c>
      <c r="D130" s="52" t="s">
        <v>315</v>
      </c>
      <c r="E130" s="1">
        <v>1</v>
      </c>
      <c r="F130" s="1">
        <v>1</v>
      </c>
      <c r="G130" s="1">
        <v>1</v>
      </c>
      <c r="H130" s="1">
        <v>0</v>
      </c>
      <c r="I130" s="1">
        <v>1</v>
      </c>
      <c r="J130" s="1">
        <v>1</v>
      </c>
      <c r="K130" s="1">
        <v>0</v>
      </c>
      <c r="L130" s="1">
        <v>1</v>
      </c>
      <c r="M130" s="1">
        <v>0</v>
      </c>
      <c r="N130" s="1">
        <v>1</v>
      </c>
      <c r="O130" s="30"/>
      <c r="P130" s="1">
        <v>1</v>
      </c>
      <c r="Q130" s="1">
        <v>1</v>
      </c>
      <c r="R130" s="30"/>
      <c r="S130" s="1">
        <v>1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1</v>
      </c>
      <c r="Z130" s="1">
        <v>1</v>
      </c>
      <c r="AA130" s="30"/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1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30"/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0</v>
      </c>
      <c r="BR130" s="1">
        <v>0</v>
      </c>
      <c r="BS130" s="1">
        <v>0</v>
      </c>
      <c r="BT130" s="1">
        <v>0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30"/>
      <c r="CA130" s="7">
        <f t="shared" si="4"/>
        <v>13</v>
      </c>
      <c r="CB130" s="165">
        <f t="shared" si="5"/>
        <v>18.840579710144929</v>
      </c>
    </row>
    <row r="131" spans="1:80" ht="30.75" thickBot="1" x14ac:dyDescent="0.25">
      <c r="A131" s="166" t="s">
        <v>90</v>
      </c>
      <c r="B131" s="167"/>
      <c r="C131" s="168" t="s">
        <v>5573</v>
      </c>
      <c r="D131" s="169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1"/>
      <c r="P131" s="170"/>
      <c r="Q131" s="170"/>
      <c r="R131" s="171"/>
      <c r="S131" s="170"/>
      <c r="T131" s="170"/>
      <c r="U131" s="170"/>
      <c r="V131" s="170"/>
      <c r="W131" s="170"/>
      <c r="X131" s="170"/>
      <c r="Y131" s="170"/>
      <c r="Z131" s="170"/>
      <c r="AA131" s="171"/>
      <c r="AB131" s="170"/>
      <c r="AC131" s="170"/>
      <c r="AD131" s="170"/>
      <c r="AE131" s="170"/>
      <c r="AF131" s="170"/>
      <c r="AG131" s="170"/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  <c r="BI131" s="170"/>
      <c r="BJ131" s="170"/>
      <c r="BK131" s="170"/>
      <c r="BL131" s="170"/>
      <c r="BM131" s="170"/>
      <c r="BN131" s="170"/>
      <c r="BO131" s="170"/>
      <c r="BP131" s="170"/>
      <c r="BQ131" s="170"/>
      <c r="BR131" s="170"/>
      <c r="BS131" s="170"/>
      <c r="BT131" s="170"/>
      <c r="BU131" s="170"/>
      <c r="BV131" s="170"/>
      <c r="BW131" s="170"/>
      <c r="BX131" s="170"/>
      <c r="BY131" s="170"/>
      <c r="BZ131" s="172"/>
      <c r="CA131" s="173">
        <f>AVERAGE(CA119:CA130)</f>
        <v>36.833333333333336</v>
      </c>
      <c r="CB131" s="174">
        <f>AVERAGE(CB119:CB130)</f>
        <v>53.381642512077285</v>
      </c>
    </row>
    <row r="132" spans="1:80" ht="45" customHeight="1" x14ac:dyDescent="0.25">
      <c r="A132" s="102" t="s">
        <v>370</v>
      </c>
      <c r="B132" s="127">
        <v>1</v>
      </c>
      <c r="C132" s="104" t="s">
        <v>1738</v>
      </c>
      <c r="D132" s="104" t="s">
        <v>318</v>
      </c>
      <c r="E132" s="180">
        <v>1</v>
      </c>
      <c r="F132" s="180">
        <v>1</v>
      </c>
      <c r="G132" s="180">
        <v>1</v>
      </c>
      <c r="H132" s="180">
        <v>1</v>
      </c>
      <c r="I132" s="180">
        <v>1</v>
      </c>
      <c r="J132" s="180">
        <v>1</v>
      </c>
      <c r="K132" s="180">
        <v>0</v>
      </c>
      <c r="L132" s="180">
        <v>1</v>
      </c>
      <c r="M132" s="180">
        <v>1</v>
      </c>
      <c r="N132" s="180">
        <v>1</v>
      </c>
      <c r="O132" s="181"/>
      <c r="P132" s="180">
        <v>1</v>
      </c>
      <c r="Q132" s="180">
        <v>1</v>
      </c>
      <c r="R132" s="181"/>
      <c r="S132" s="180">
        <v>1</v>
      </c>
      <c r="T132" s="180">
        <v>1</v>
      </c>
      <c r="U132" s="180">
        <v>1</v>
      </c>
      <c r="V132" s="180">
        <v>1</v>
      </c>
      <c r="W132" s="180">
        <v>1</v>
      </c>
      <c r="X132" s="180">
        <v>1</v>
      </c>
      <c r="Y132" s="180">
        <v>1</v>
      </c>
      <c r="Z132" s="180">
        <v>1</v>
      </c>
      <c r="AA132" s="181"/>
      <c r="AB132" s="180">
        <v>1</v>
      </c>
      <c r="AC132" s="180">
        <v>1</v>
      </c>
      <c r="AD132" s="180">
        <v>1</v>
      </c>
      <c r="AE132" s="180">
        <v>1</v>
      </c>
      <c r="AF132" s="180">
        <v>1</v>
      </c>
      <c r="AG132" s="180">
        <v>1</v>
      </c>
      <c r="AH132" s="180">
        <v>1</v>
      </c>
      <c r="AI132" s="180">
        <v>1</v>
      </c>
      <c r="AJ132" s="180">
        <v>1</v>
      </c>
      <c r="AK132" s="180">
        <v>1</v>
      </c>
      <c r="AL132" s="180">
        <v>1</v>
      </c>
      <c r="AM132" s="180">
        <v>1</v>
      </c>
      <c r="AN132" s="180">
        <v>1</v>
      </c>
      <c r="AO132" s="180">
        <v>1</v>
      </c>
      <c r="AP132" s="180">
        <v>1</v>
      </c>
      <c r="AQ132" s="180">
        <v>1</v>
      </c>
      <c r="AR132" s="180">
        <v>1</v>
      </c>
      <c r="AS132" s="180">
        <v>1</v>
      </c>
      <c r="AT132" s="180">
        <v>1</v>
      </c>
      <c r="AU132" s="180">
        <v>1</v>
      </c>
      <c r="AV132" s="180">
        <v>1</v>
      </c>
      <c r="AW132" s="180">
        <v>1</v>
      </c>
      <c r="AX132" s="180">
        <v>1</v>
      </c>
      <c r="AY132" s="180">
        <v>1</v>
      </c>
      <c r="AZ132" s="180">
        <v>1</v>
      </c>
      <c r="BA132" s="180">
        <v>0</v>
      </c>
      <c r="BB132" s="180">
        <v>0</v>
      </c>
      <c r="BC132" s="180">
        <v>1</v>
      </c>
      <c r="BD132" s="180">
        <v>0</v>
      </c>
      <c r="BE132" s="181"/>
      <c r="BF132" s="180">
        <v>0</v>
      </c>
      <c r="BG132" s="180">
        <v>1</v>
      </c>
      <c r="BH132" s="180">
        <v>1</v>
      </c>
      <c r="BI132" s="180">
        <v>1</v>
      </c>
      <c r="BJ132" s="180">
        <v>1</v>
      </c>
      <c r="BK132" s="180">
        <v>1</v>
      </c>
      <c r="BL132" s="180">
        <v>1</v>
      </c>
      <c r="BM132" s="180">
        <v>1</v>
      </c>
      <c r="BN132" s="180">
        <v>1</v>
      </c>
      <c r="BO132" s="180">
        <v>1</v>
      </c>
      <c r="BP132" s="180">
        <v>1</v>
      </c>
      <c r="BQ132" s="180">
        <v>1</v>
      </c>
      <c r="BR132" s="180">
        <v>1</v>
      </c>
      <c r="BS132" s="180">
        <v>1</v>
      </c>
      <c r="BT132" s="180">
        <v>1</v>
      </c>
      <c r="BU132" s="180">
        <v>1</v>
      </c>
      <c r="BV132" s="180">
        <v>1</v>
      </c>
      <c r="BW132" s="180">
        <v>1</v>
      </c>
      <c r="BX132" s="180">
        <v>1</v>
      </c>
      <c r="BY132" s="180">
        <v>1</v>
      </c>
      <c r="BZ132" s="181"/>
      <c r="CA132" s="163">
        <f t="shared" si="4"/>
        <v>64</v>
      </c>
      <c r="CB132" s="164">
        <f t="shared" si="5"/>
        <v>92.753623188405797</v>
      </c>
    </row>
    <row r="133" spans="1:80" ht="45" customHeight="1" x14ac:dyDescent="0.25">
      <c r="A133" s="108" t="s">
        <v>370</v>
      </c>
      <c r="B133" s="54">
        <v>2</v>
      </c>
      <c r="C133" s="49" t="s">
        <v>1770</v>
      </c>
      <c r="D133" s="49" t="s">
        <v>319</v>
      </c>
      <c r="E133" s="1">
        <v>1</v>
      </c>
      <c r="F133" s="1">
        <v>1</v>
      </c>
      <c r="G133" s="1">
        <v>1</v>
      </c>
      <c r="H133" s="1">
        <v>1</v>
      </c>
      <c r="I133" s="1">
        <v>1</v>
      </c>
      <c r="J133" s="1">
        <v>1</v>
      </c>
      <c r="K133" s="1">
        <v>1</v>
      </c>
      <c r="L133" s="1">
        <v>1</v>
      </c>
      <c r="M133" s="1">
        <v>1</v>
      </c>
      <c r="N133" s="1">
        <v>1</v>
      </c>
      <c r="O133" s="30"/>
      <c r="P133" s="1">
        <v>1</v>
      </c>
      <c r="Q133" s="1">
        <v>1</v>
      </c>
      <c r="R133" s="30"/>
      <c r="S133" s="1">
        <v>1</v>
      </c>
      <c r="T133" s="1">
        <v>1</v>
      </c>
      <c r="U133" s="1">
        <v>1</v>
      </c>
      <c r="V133" s="1">
        <v>1</v>
      </c>
      <c r="W133" s="1">
        <v>1</v>
      </c>
      <c r="X133" s="1">
        <v>1</v>
      </c>
      <c r="Y133" s="1">
        <v>1</v>
      </c>
      <c r="Z133" s="1">
        <v>1</v>
      </c>
      <c r="AA133" s="30"/>
      <c r="AB133" s="1">
        <v>1</v>
      </c>
      <c r="AC133" s="1">
        <v>1</v>
      </c>
      <c r="AD133" s="1">
        <v>1</v>
      </c>
      <c r="AE133" s="1">
        <v>1</v>
      </c>
      <c r="AF133" s="1">
        <v>1</v>
      </c>
      <c r="AG133" s="1">
        <v>1</v>
      </c>
      <c r="AH133" s="1">
        <v>1</v>
      </c>
      <c r="AI133" s="1">
        <v>1</v>
      </c>
      <c r="AJ133" s="1">
        <v>1</v>
      </c>
      <c r="AK133" s="1">
        <v>1</v>
      </c>
      <c r="AL133" s="1">
        <v>1</v>
      </c>
      <c r="AM133" s="1">
        <v>1</v>
      </c>
      <c r="AN133" s="1">
        <v>1</v>
      </c>
      <c r="AO133" s="1">
        <v>1</v>
      </c>
      <c r="AP133" s="1">
        <v>1</v>
      </c>
      <c r="AQ133" s="1">
        <v>1</v>
      </c>
      <c r="AR133" s="1">
        <v>1</v>
      </c>
      <c r="AS133" s="1">
        <v>1</v>
      </c>
      <c r="AT133" s="1">
        <v>1</v>
      </c>
      <c r="AU133" s="1">
        <v>1</v>
      </c>
      <c r="AV133" s="1">
        <v>1</v>
      </c>
      <c r="AW133" s="1">
        <v>1</v>
      </c>
      <c r="AX133" s="1">
        <v>1</v>
      </c>
      <c r="AY133" s="1">
        <v>1</v>
      </c>
      <c r="AZ133" s="1">
        <v>1</v>
      </c>
      <c r="BA133" s="1">
        <v>1</v>
      </c>
      <c r="BB133" s="1">
        <v>1</v>
      </c>
      <c r="BC133" s="1">
        <v>1</v>
      </c>
      <c r="BD133" s="1">
        <v>1</v>
      </c>
      <c r="BE133" s="30"/>
      <c r="BF133" s="1">
        <v>1</v>
      </c>
      <c r="BG133" s="1">
        <v>1</v>
      </c>
      <c r="BH133" s="1">
        <v>1</v>
      </c>
      <c r="BI133" s="1">
        <v>1</v>
      </c>
      <c r="BJ133" s="1">
        <v>1</v>
      </c>
      <c r="BK133" s="1">
        <v>1</v>
      </c>
      <c r="BL133" s="1">
        <v>1</v>
      </c>
      <c r="BM133" s="1">
        <v>1</v>
      </c>
      <c r="BN133" s="1">
        <v>1</v>
      </c>
      <c r="BO133" s="1">
        <v>1</v>
      </c>
      <c r="BP133" s="1">
        <v>1</v>
      </c>
      <c r="BQ133" s="1">
        <v>1</v>
      </c>
      <c r="BR133" s="1">
        <v>1</v>
      </c>
      <c r="BS133" s="1">
        <v>1</v>
      </c>
      <c r="BT133" s="1">
        <v>0</v>
      </c>
      <c r="BU133" s="1">
        <v>0</v>
      </c>
      <c r="BV133" s="1">
        <v>0</v>
      </c>
      <c r="BW133" s="1">
        <v>0</v>
      </c>
      <c r="BX133" s="1">
        <v>0</v>
      </c>
      <c r="BY133" s="1">
        <v>0</v>
      </c>
      <c r="BZ133" s="30"/>
      <c r="CA133" s="7">
        <f t="shared" si="4"/>
        <v>63</v>
      </c>
      <c r="CB133" s="165">
        <f t="shared" si="5"/>
        <v>91.304347826086953</v>
      </c>
    </row>
    <row r="134" spans="1:80" ht="45" customHeight="1" x14ac:dyDescent="0.25">
      <c r="A134" s="108" t="s">
        <v>370</v>
      </c>
      <c r="B134" s="54">
        <v>3</v>
      </c>
      <c r="C134" s="49" t="s">
        <v>1795</v>
      </c>
      <c r="D134" s="49" t="s">
        <v>320</v>
      </c>
      <c r="E134" s="1">
        <v>1</v>
      </c>
      <c r="F134" s="1">
        <v>1</v>
      </c>
      <c r="G134" s="1">
        <v>1</v>
      </c>
      <c r="H134" s="1">
        <v>0</v>
      </c>
      <c r="I134" s="1">
        <v>1</v>
      </c>
      <c r="J134" s="1">
        <v>1</v>
      </c>
      <c r="K134" s="1">
        <v>0</v>
      </c>
      <c r="L134" s="1">
        <v>1</v>
      </c>
      <c r="M134" s="1">
        <v>0</v>
      </c>
      <c r="N134" s="1">
        <v>1</v>
      </c>
      <c r="O134" s="30"/>
      <c r="P134" s="1">
        <v>1</v>
      </c>
      <c r="Q134" s="1">
        <v>1</v>
      </c>
      <c r="R134" s="30"/>
      <c r="S134" s="1">
        <v>1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1</v>
      </c>
      <c r="AA134" s="30"/>
      <c r="AB134" s="1">
        <v>1</v>
      </c>
      <c r="AC134" s="1">
        <v>1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1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30"/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>
        <v>0</v>
      </c>
      <c r="BQ134" s="1">
        <v>0</v>
      </c>
      <c r="BR134" s="1">
        <v>0</v>
      </c>
      <c r="BS134" s="1">
        <v>0</v>
      </c>
      <c r="BT134" s="1">
        <v>0</v>
      </c>
      <c r="BU134" s="1">
        <v>0</v>
      </c>
      <c r="BV134" s="1">
        <v>0</v>
      </c>
      <c r="BW134" s="1">
        <v>0</v>
      </c>
      <c r="BX134" s="1">
        <v>0</v>
      </c>
      <c r="BY134" s="1">
        <v>0</v>
      </c>
      <c r="BZ134" s="30"/>
      <c r="CA134" s="7">
        <f t="shared" si="4"/>
        <v>15</v>
      </c>
      <c r="CB134" s="165">
        <f t="shared" si="5"/>
        <v>21.739130434782609</v>
      </c>
    </row>
    <row r="135" spans="1:80" ht="45" customHeight="1" x14ac:dyDescent="0.25">
      <c r="A135" s="108" t="s">
        <v>370</v>
      </c>
      <c r="B135" s="54">
        <v>4</v>
      </c>
      <c r="C135" s="49" t="s">
        <v>1798</v>
      </c>
      <c r="D135" s="49" t="s">
        <v>321</v>
      </c>
      <c r="E135" s="1">
        <v>1</v>
      </c>
      <c r="F135" s="1">
        <v>1</v>
      </c>
      <c r="G135" s="1">
        <v>1</v>
      </c>
      <c r="H135" s="1">
        <v>0</v>
      </c>
      <c r="I135" s="1">
        <v>1</v>
      </c>
      <c r="J135" s="1">
        <v>1</v>
      </c>
      <c r="K135" s="1">
        <v>0</v>
      </c>
      <c r="L135" s="1">
        <v>1</v>
      </c>
      <c r="M135" s="1">
        <v>1</v>
      </c>
      <c r="N135" s="1">
        <v>1</v>
      </c>
      <c r="O135" s="30"/>
      <c r="P135" s="1">
        <v>1</v>
      </c>
      <c r="Q135" s="1">
        <v>1</v>
      </c>
      <c r="R135" s="30"/>
      <c r="S135" s="1">
        <v>1</v>
      </c>
      <c r="T135" s="1">
        <v>1</v>
      </c>
      <c r="U135" s="1">
        <v>1</v>
      </c>
      <c r="V135" s="1">
        <v>1</v>
      </c>
      <c r="W135" s="1">
        <v>1</v>
      </c>
      <c r="X135" s="1">
        <v>1</v>
      </c>
      <c r="Y135" s="1">
        <v>1</v>
      </c>
      <c r="Z135" s="1">
        <v>1</v>
      </c>
      <c r="AA135" s="30"/>
      <c r="AB135" s="1">
        <v>1</v>
      </c>
      <c r="AC135" s="1">
        <v>1</v>
      </c>
      <c r="AD135" s="1">
        <v>1</v>
      </c>
      <c r="AE135" s="1">
        <v>1</v>
      </c>
      <c r="AF135" s="1">
        <v>1</v>
      </c>
      <c r="AG135" s="1">
        <v>1</v>
      </c>
      <c r="AH135" s="1">
        <v>1</v>
      </c>
      <c r="AI135" s="1">
        <v>1</v>
      </c>
      <c r="AJ135" s="1">
        <v>1</v>
      </c>
      <c r="AK135" s="1">
        <v>1</v>
      </c>
      <c r="AL135" s="1">
        <v>1</v>
      </c>
      <c r="AM135" s="1">
        <v>1</v>
      </c>
      <c r="AN135" s="1">
        <v>1</v>
      </c>
      <c r="AO135" s="1">
        <v>1</v>
      </c>
      <c r="AP135" s="1">
        <v>1</v>
      </c>
      <c r="AQ135" s="1">
        <v>1</v>
      </c>
      <c r="AR135" s="1">
        <v>1</v>
      </c>
      <c r="AS135" s="1">
        <v>1</v>
      </c>
      <c r="AT135" s="1">
        <v>1</v>
      </c>
      <c r="AU135" s="1">
        <v>1</v>
      </c>
      <c r="AV135" s="1">
        <v>1</v>
      </c>
      <c r="AW135" s="1">
        <v>1</v>
      </c>
      <c r="AX135" s="1">
        <v>1</v>
      </c>
      <c r="AY135" s="1">
        <v>1</v>
      </c>
      <c r="AZ135" s="1">
        <v>1</v>
      </c>
      <c r="BA135" s="1">
        <v>1</v>
      </c>
      <c r="BB135" s="1">
        <v>1</v>
      </c>
      <c r="BC135" s="1">
        <v>1</v>
      </c>
      <c r="BD135" s="1">
        <v>1</v>
      </c>
      <c r="BE135" s="30"/>
      <c r="BF135" s="1">
        <v>1</v>
      </c>
      <c r="BG135" s="1">
        <v>1</v>
      </c>
      <c r="BH135" s="1">
        <v>1</v>
      </c>
      <c r="BI135" s="1">
        <v>1</v>
      </c>
      <c r="BJ135" s="1">
        <v>1</v>
      </c>
      <c r="BK135" s="1">
        <v>1</v>
      </c>
      <c r="BL135" s="1">
        <v>1</v>
      </c>
      <c r="BM135" s="1">
        <v>1</v>
      </c>
      <c r="BN135" s="1">
        <v>1</v>
      </c>
      <c r="BO135" s="1">
        <v>1</v>
      </c>
      <c r="BP135" s="1">
        <v>1</v>
      </c>
      <c r="BQ135" s="1">
        <v>1</v>
      </c>
      <c r="BR135" s="1">
        <v>1</v>
      </c>
      <c r="BS135" s="1">
        <v>1</v>
      </c>
      <c r="BT135" s="1">
        <v>0</v>
      </c>
      <c r="BU135" s="1">
        <v>0</v>
      </c>
      <c r="BV135" s="1">
        <v>0</v>
      </c>
      <c r="BW135" s="1">
        <v>0</v>
      </c>
      <c r="BX135" s="1">
        <v>0</v>
      </c>
      <c r="BY135" s="1">
        <v>0</v>
      </c>
      <c r="BZ135" s="30"/>
      <c r="CA135" s="7">
        <f t="shared" si="4"/>
        <v>61</v>
      </c>
      <c r="CB135" s="165">
        <f t="shared" si="5"/>
        <v>88.405797101449281</v>
      </c>
    </row>
    <row r="136" spans="1:80" ht="45" customHeight="1" x14ac:dyDescent="0.25">
      <c r="A136" s="108" t="s">
        <v>370</v>
      </c>
      <c r="B136" s="54">
        <v>5</v>
      </c>
      <c r="C136" s="49" t="s">
        <v>1825</v>
      </c>
      <c r="D136" s="49" t="s">
        <v>322</v>
      </c>
      <c r="E136" s="1">
        <v>1</v>
      </c>
      <c r="F136" s="1">
        <v>1</v>
      </c>
      <c r="G136" s="1">
        <v>1</v>
      </c>
      <c r="H136" s="1">
        <v>1</v>
      </c>
      <c r="I136" s="1">
        <v>1</v>
      </c>
      <c r="J136" s="1">
        <v>1</v>
      </c>
      <c r="K136" s="1">
        <v>1</v>
      </c>
      <c r="L136" s="1">
        <v>1</v>
      </c>
      <c r="M136" s="1">
        <v>1</v>
      </c>
      <c r="N136" s="1">
        <v>1</v>
      </c>
      <c r="O136" s="30"/>
      <c r="P136" s="1">
        <v>1</v>
      </c>
      <c r="Q136" s="1">
        <v>1</v>
      </c>
      <c r="R136" s="30"/>
      <c r="S136" s="1">
        <v>1</v>
      </c>
      <c r="T136" s="1">
        <v>1</v>
      </c>
      <c r="U136" s="1">
        <v>1</v>
      </c>
      <c r="V136" s="1">
        <v>1</v>
      </c>
      <c r="W136" s="1">
        <v>1</v>
      </c>
      <c r="X136" s="1">
        <v>1</v>
      </c>
      <c r="Y136" s="1">
        <v>1</v>
      </c>
      <c r="Z136" s="1">
        <v>1</v>
      </c>
      <c r="AA136" s="30"/>
      <c r="AB136" s="1">
        <v>1</v>
      </c>
      <c r="AC136" s="1">
        <v>1</v>
      </c>
      <c r="AD136" s="1">
        <v>1</v>
      </c>
      <c r="AE136" s="1">
        <v>1</v>
      </c>
      <c r="AF136" s="1">
        <v>1</v>
      </c>
      <c r="AG136" s="1">
        <v>1</v>
      </c>
      <c r="AH136" s="1">
        <v>1</v>
      </c>
      <c r="AI136" s="1">
        <v>1</v>
      </c>
      <c r="AJ136" s="1">
        <v>1</v>
      </c>
      <c r="AK136" s="1">
        <v>1</v>
      </c>
      <c r="AL136" s="1">
        <v>1</v>
      </c>
      <c r="AM136" s="1">
        <v>1</v>
      </c>
      <c r="AN136" s="1">
        <v>1</v>
      </c>
      <c r="AO136" s="1">
        <v>1</v>
      </c>
      <c r="AP136" s="1">
        <v>1</v>
      </c>
      <c r="AQ136" s="1">
        <v>1</v>
      </c>
      <c r="AR136" s="1">
        <v>1</v>
      </c>
      <c r="AS136" s="1">
        <v>1</v>
      </c>
      <c r="AT136" s="1">
        <v>1</v>
      </c>
      <c r="AU136" s="1">
        <v>1</v>
      </c>
      <c r="AV136" s="1">
        <v>1</v>
      </c>
      <c r="AW136" s="1">
        <v>1</v>
      </c>
      <c r="AX136" s="1">
        <v>1</v>
      </c>
      <c r="AY136" s="1">
        <v>1</v>
      </c>
      <c r="AZ136" s="1">
        <v>1</v>
      </c>
      <c r="BA136" s="1">
        <v>1</v>
      </c>
      <c r="BB136" s="1">
        <v>1</v>
      </c>
      <c r="BC136" s="1">
        <v>1</v>
      </c>
      <c r="BD136" s="1">
        <v>1</v>
      </c>
      <c r="BE136" s="30"/>
      <c r="BF136" s="1">
        <v>1</v>
      </c>
      <c r="BG136" s="1">
        <v>1</v>
      </c>
      <c r="BH136" s="1">
        <v>1</v>
      </c>
      <c r="BI136" s="1">
        <v>1</v>
      </c>
      <c r="BJ136" s="1">
        <v>1</v>
      </c>
      <c r="BK136" s="1">
        <v>1</v>
      </c>
      <c r="BL136" s="1">
        <v>1</v>
      </c>
      <c r="BM136" s="1">
        <v>1</v>
      </c>
      <c r="BN136" s="1">
        <v>1</v>
      </c>
      <c r="BO136" s="1">
        <v>1</v>
      </c>
      <c r="BP136" s="1">
        <v>1</v>
      </c>
      <c r="BQ136" s="1">
        <v>1</v>
      </c>
      <c r="BR136" s="1">
        <v>1</v>
      </c>
      <c r="BS136" s="1">
        <v>1</v>
      </c>
      <c r="BT136" s="1">
        <v>0</v>
      </c>
      <c r="BU136" s="1">
        <v>0</v>
      </c>
      <c r="BV136" s="1">
        <v>0</v>
      </c>
      <c r="BW136" s="1">
        <v>0</v>
      </c>
      <c r="BX136" s="1">
        <v>0</v>
      </c>
      <c r="BY136" s="1">
        <v>0</v>
      </c>
      <c r="BZ136" s="30"/>
      <c r="CA136" s="7">
        <f t="shared" si="4"/>
        <v>63</v>
      </c>
      <c r="CB136" s="165">
        <f t="shared" si="5"/>
        <v>91.304347826086953</v>
      </c>
    </row>
    <row r="137" spans="1:80" ht="45.75" thickBot="1" x14ac:dyDescent="0.25">
      <c r="A137" s="166" t="s">
        <v>370</v>
      </c>
      <c r="B137" s="167"/>
      <c r="C137" s="168" t="s">
        <v>5573</v>
      </c>
      <c r="D137" s="169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1"/>
      <c r="P137" s="170"/>
      <c r="Q137" s="170"/>
      <c r="R137" s="171"/>
      <c r="S137" s="170"/>
      <c r="T137" s="170"/>
      <c r="U137" s="170"/>
      <c r="V137" s="170"/>
      <c r="W137" s="170"/>
      <c r="X137" s="170"/>
      <c r="Y137" s="170"/>
      <c r="Z137" s="170"/>
      <c r="AA137" s="171"/>
      <c r="AB137" s="170"/>
      <c r="AC137" s="170"/>
      <c r="AD137" s="170"/>
      <c r="AE137" s="170"/>
      <c r="AF137" s="170"/>
      <c r="AG137" s="170"/>
      <c r="AH137" s="170"/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  <c r="BI137" s="170"/>
      <c r="BJ137" s="170"/>
      <c r="BK137" s="170"/>
      <c r="BL137" s="170"/>
      <c r="BM137" s="170"/>
      <c r="BN137" s="170"/>
      <c r="BO137" s="170"/>
      <c r="BP137" s="170"/>
      <c r="BQ137" s="170"/>
      <c r="BR137" s="170"/>
      <c r="BS137" s="170"/>
      <c r="BT137" s="170"/>
      <c r="BU137" s="170"/>
      <c r="BV137" s="170"/>
      <c r="BW137" s="170"/>
      <c r="BX137" s="170"/>
      <c r="BY137" s="170"/>
      <c r="BZ137" s="172"/>
      <c r="CA137" s="173">
        <f>AVERAGE(CA132:CA136)</f>
        <v>53.2</v>
      </c>
      <c r="CB137" s="174">
        <f>AVERAGE(CB132:CB136)</f>
        <v>77.101449275362313</v>
      </c>
    </row>
    <row r="138" spans="1:80" ht="45" customHeight="1" x14ac:dyDescent="0.25">
      <c r="A138" s="116" t="s">
        <v>371</v>
      </c>
      <c r="B138" s="137">
        <v>1</v>
      </c>
      <c r="C138" s="118" t="s">
        <v>1851</v>
      </c>
      <c r="D138" s="118" t="s">
        <v>325</v>
      </c>
      <c r="E138" s="180">
        <v>1</v>
      </c>
      <c r="F138" s="180">
        <v>1</v>
      </c>
      <c r="G138" s="180">
        <v>1</v>
      </c>
      <c r="H138" s="180">
        <v>1</v>
      </c>
      <c r="I138" s="180">
        <v>1</v>
      </c>
      <c r="J138" s="180">
        <v>1</v>
      </c>
      <c r="K138" s="180">
        <v>1</v>
      </c>
      <c r="L138" s="180">
        <v>1</v>
      </c>
      <c r="M138" s="180">
        <v>1</v>
      </c>
      <c r="N138" s="180">
        <v>1</v>
      </c>
      <c r="O138" s="181"/>
      <c r="P138" s="180">
        <v>1</v>
      </c>
      <c r="Q138" s="180">
        <v>1</v>
      </c>
      <c r="R138" s="181"/>
      <c r="S138" s="180">
        <v>1</v>
      </c>
      <c r="T138" s="180">
        <v>1</v>
      </c>
      <c r="U138" s="180">
        <v>1</v>
      </c>
      <c r="V138" s="180">
        <v>1</v>
      </c>
      <c r="W138" s="180">
        <v>1</v>
      </c>
      <c r="X138" s="180">
        <v>1</v>
      </c>
      <c r="Y138" s="180">
        <v>1</v>
      </c>
      <c r="Z138" s="180">
        <v>1</v>
      </c>
      <c r="AA138" s="181"/>
      <c r="AB138" s="180">
        <v>1</v>
      </c>
      <c r="AC138" s="180">
        <v>1</v>
      </c>
      <c r="AD138" s="180">
        <v>1</v>
      </c>
      <c r="AE138" s="180">
        <v>1</v>
      </c>
      <c r="AF138" s="180">
        <v>1</v>
      </c>
      <c r="AG138" s="180">
        <v>1</v>
      </c>
      <c r="AH138" s="180">
        <v>1</v>
      </c>
      <c r="AI138" s="180">
        <v>1</v>
      </c>
      <c r="AJ138" s="180">
        <v>1</v>
      </c>
      <c r="AK138" s="180">
        <v>1</v>
      </c>
      <c r="AL138" s="180">
        <v>1</v>
      </c>
      <c r="AM138" s="180">
        <v>1</v>
      </c>
      <c r="AN138" s="180">
        <v>1</v>
      </c>
      <c r="AO138" s="180">
        <v>1</v>
      </c>
      <c r="AP138" s="180">
        <v>1</v>
      </c>
      <c r="AQ138" s="180">
        <v>1</v>
      </c>
      <c r="AR138" s="180">
        <v>1</v>
      </c>
      <c r="AS138" s="180">
        <v>1</v>
      </c>
      <c r="AT138" s="180">
        <v>1</v>
      </c>
      <c r="AU138" s="180">
        <v>1</v>
      </c>
      <c r="AV138" s="180">
        <v>1</v>
      </c>
      <c r="AW138" s="180">
        <v>1</v>
      </c>
      <c r="AX138" s="180">
        <v>1</v>
      </c>
      <c r="AY138" s="180">
        <v>1</v>
      </c>
      <c r="AZ138" s="180">
        <v>1</v>
      </c>
      <c r="BA138" s="180">
        <v>1</v>
      </c>
      <c r="BB138" s="180">
        <v>1</v>
      </c>
      <c r="BC138" s="180">
        <v>1</v>
      </c>
      <c r="BD138" s="180">
        <v>1</v>
      </c>
      <c r="BE138" s="181"/>
      <c r="BF138" s="180">
        <v>0</v>
      </c>
      <c r="BG138" s="180">
        <v>1</v>
      </c>
      <c r="BH138" s="180">
        <v>1</v>
      </c>
      <c r="BI138" s="180">
        <v>1</v>
      </c>
      <c r="BJ138" s="180">
        <v>1</v>
      </c>
      <c r="BK138" s="180">
        <v>1</v>
      </c>
      <c r="BL138" s="180">
        <v>1</v>
      </c>
      <c r="BM138" s="180">
        <v>1</v>
      </c>
      <c r="BN138" s="180">
        <v>1</v>
      </c>
      <c r="BO138" s="180">
        <v>1</v>
      </c>
      <c r="BP138" s="180">
        <v>1</v>
      </c>
      <c r="BQ138" s="180">
        <v>1</v>
      </c>
      <c r="BR138" s="180">
        <v>1</v>
      </c>
      <c r="BS138" s="180">
        <v>1</v>
      </c>
      <c r="BT138" s="180">
        <v>1</v>
      </c>
      <c r="BU138" s="180">
        <v>1</v>
      </c>
      <c r="BV138" s="180">
        <v>1</v>
      </c>
      <c r="BW138" s="180">
        <v>1</v>
      </c>
      <c r="BX138" s="180">
        <v>1</v>
      </c>
      <c r="BY138" s="180">
        <v>1</v>
      </c>
      <c r="BZ138" s="181"/>
      <c r="CA138" s="163">
        <f t="shared" si="4"/>
        <v>68</v>
      </c>
      <c r="CB138" s="164">
        <f t="shared" si="5"/>
        <v>98.550724637681171</v>
      </c>
    </row>
    <row r="139" spans="1:80" ht="45" customHeight="1" x14ac:dyDescent="0.25">
      <c r="A139" s="119" t="s">
        <v>371</v>
      </c>
      <c r="B139" s="56">
        <v>2</v>
      </c>
      <c r="C139" s="52" t="s">
        <v>5393</v>
      </c>
      <c r="D139" s="52" t="s">
        <v>5392</v>
      </c>
      <c r="E139" s="1">
        <v>1</v>
      </c>
      <c r="F139" s="1">
        <v>1</v>
      </c>
      <c r="G139" s="1">
        <v>1</v>
      </c>
      <c r="H139" s="1">
        <v>1</v>
      </c>
      <c r="I139" s="1">
        <v>1</v>
      </c>
      <c r="J139" s="1">
        <v>1</v>
      </c>
      <c r="K139" s="1">
        <v>1</v>
      </c>
      <c r="L139" s="1">
        <v>1</v>
      </c>
      <c r="M139" s="1">
        <v>1</v>
      </c>
      <c r="N139" s="1">
        <v>1</v>
      </c>
      <c r="O139" s="30"/>
      <c r="P139" s="1">
        <v>1</v>
      </c>
      <c r="Q139" s="1">
        <v>1</v>
      </c>
      <c r="R139" s="30"/>
      <c r="S139" s="1">
        <v>1</v>
      </c>
      <c r="T139" s="1">
        <v>1</v>
      </c>
      <c r="U139" s="1">
        <v>1</v>
      </c>
      <c r="V139" s="1">
        <v>1</v>
      </c>
      <c r="W139" s="1">
        <v>1</v>
      </c>
      <c r="X139" s="1">
        <v>1</v>
      </c>
      <c r="Y139" s="1">
        <v>1</v>
      </c>
      <c r="Z139" s="1">
        <v>1</v>
      </c>
      <c r="AA139" s="30"/>
      <c r="AB139" s="1">
        <v>1</v>
      </c>
      <c r="AC139" s="1">
        <v>1</v>
      </c>
      <c r="AD139" s="1">
        <v>1</v>
      </c>
      <c r="AE139" s="1">
        <v>1</v>
      </c>
      <c r="AF139" s="1">
        <v>1</v>
      </c>
      <c r="AG139" s="1">
        <v>1</v>
      </c>
      <c r="AH139" s="1">
        <v>1</v>
      </c>
      <c r="AI139" s="1">
        <v>1</v>
      </c>
      <c r="AJ139" s="1">
        <v>1</v>
      </c>
      <c r="AK139" s="1">
        <v>1</v>
      </c>
      <c r="AL139" s="1">
        <v>1</v>
      </c>
      <c r="AM139" s="1">
        <v>1</v>
      </c>
      <c r="AN139" s="1">
        <v>1</v>
      </c>
      <c r="AO139" s="1">
        <v>1</v>
      </c>
      <c r="AP139" s="1">
        <v>1</v>
      </c>
      <c r="AQ139" s="1">
        <v>1</v>
      </c>
      <c r="AR139" s="1">
        <v>1</v>
      </c>
      <c r="AS139" s="1">
        <v>1</v>
      </c>
      <c r="AT139" s="1">
        <v>1</v>
      </c>
      <c r="AU139" s="1">
        <v>1</v>
      </c>
      <c r="AV139" s="1">
        <v>1</v>
      </c>
      <c r="AW139" s="1">
        <v>1</v>
      </c>
      <c r="AX139" s="1">
        <v>1</v>
      </c>
      <c r="AY139" s="1">
        <v>1</v>
      </c>
      <c r="AZ139" s="1">
        <v>1</v>
      </c>
      <c r="BA139" s="1">
        <v>1</v>
      </c>
      <c r="BB139" s="1">
        <v>1</v>
      </c>
      <c r="BC139" s="1">
        <v>1</v>
      </c>
      <c r="BD139" s="1">
        <v>1</v>
      </c>
      <c r="BE139" s="30"/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1">
        <v>1</v>
      </c>
      <c r="BL139" s="1">
        <v>1</v>
      </c>
      <c r="BM139" s="1">
        <v>1</v>
      </c>
      <c r="BN139" s="1">
        <v>1</v>
      </c>
      <c r="BO139" s="1">
        <v>1</v>
      </c>
      <c r="BP139" s="1">
        <v>1</v>
      </c>
      <c r="BQ139" s="1">
        <v>1</v>
      </c>
      <c r="BR139" s="1">
        <v>1</v>
      </c>
      <c r="BS139" s="1">
        <v>1</v>
      </c>
      <c r="BT139" s="1">
        <v>0</v>
      </c>
      <c r="BU139" s="1">
        <v>0</v>
      </c>
      <c r="BV139" s="1">
        <v>0</v>
      </c>
      <c r="BW139" s="1">
        <v>0</v>
      </c>
      <c r="BX139" s="1">
        <v>0</v>
      </c>
      <c r="BY139" s="1">
        <v>0</v>
      </c>
      <c r="BZ139" s="30"/>
      <c r="CA139" s="7">
        <f t="shared" ref="CA139" si="8">SUM(E139:BZ139)</f>
        <v>63</v>
      </c>
      <c r="CB139" s="165">
        <f t="shared" ref="CB139" si="9">CA139/($BZ$2-5)*100</f>
        <v>91.304347826086953</v>
      </c>
    </row>
    <row r="140" spans="1:80" ht="45" customHeight="1" x14ac:dyDescent="0.25">
      <c r="A140" s="119" t="s">
        <v>371</v>
      </c>
      <c r="B140" s="56">
        <v>3</v>
      </c>
      <c r="C140" s="52" t="s">
        <v>1883</v>
      </c>
      <c r="D140" s="52" t="s">
        <v>326</v>
      </c>
      <c r="E140" s="1">
        <v>1</v>
      </c>
      <c r="F140" s="1">
        <v>1</v>
      </c>
      <c r="G140" s="1">
        <v>1</v>
      </c>
      <c r="H140" s="1">
        <v>1</v>
      </c>
      <c r="I140" s="1">
        <v>1</v>
      </c>
      <c r="J140" s="1">
        <v>1</v>
      </c>
      <c r="K140" s="1">
        <v>1</v>
      </c>
      <c r="L140" s="1">
        <v>1</v>
      </c>
      <c r="M140" s="1">
        <v>1</v>
      </c>
      <c r="N140" s="1">
        <v>1</v>
      </c>
      <c r="O140" s="30"/>
      <c r="P140" s="1">
        <v>1</v>
      </c>
      <c r="Q140" s="1">
        <v>1</v>
      </c>
      <c r="R140" s="30"/>
      <c r="S140" s="1">
        <v>1</v>
      </c>
      <c r="T140" s="1">
        <v>1</v>
      </c>
      <c r="U140" s="1">
        <v>1</v>
      </c>
      <c r="V140" s="1">
        <v>1</v>
      </c>
      <c r="W140" s="1">
        <v>1</v>
      </c>
      <c r="X140" s="1">
        <v>1</v>
      </c>
      <c r="Y140" s="1">
        <v>1</v>
      </c>
      <c r="Z140" s="1">
        <v>1</v>
      </c>
      <c r="AA140" s="30"/>
      <c r="AB140" s="1">
        <v>1</v>
      </c>
      <c r="AC140" s="1">
        <v>1</v>
      </c>
      <c r="AD140" s="1">
        <v>0</v>
      </c>
      <c r="AE140" s="1">
        <v>0</v>
      </c>
      <c r="AF140" s="1">
        <v>1</v>
      </c>
      <c r="AG140" s="1">
        <v>1</v>
      </c>
      <c r="AH140" s="1">
        <v>1</v>
      </c>
      <c r="AI140" s="1">
        <v>1</v>
      </c>
      <c r="AJ140" s="1">
        <v>1</v>
      </c>
      <c r="AK140" s="1">
        <v>1</v>
      </c>
      <c r="AL140" s="1">
        <v>1</v>
      </c>
      <c r="AM140" s="1">
        <v>1</v>
      </c>
      <c r="AN140" s="1">
        <v>1</v>
      </c>
      <c r="AO140" s="1">
        <v>1</v>
      </c>
      <c r="AP140" s="1">
        <v>1</v>
      </c>
      <c r="AQ140" s="1">
        <v>1</v>
      </c>
      <c r="AR140" s="1">
        <v>1</v>
      </c>
      <c r="AS140" s="1">
        <v>1</v>
      </c>
      <c r="AT140" s="1">
        <v>1</v>
      </c>
      <c r="AU140" s="1">
        <v>1</v>
      </c>
      <c r="AV140" s="1">
        <v>1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1</v>
      </c>
      <c r="BE140" s="30"/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1</v>
      </c>
      <c r="BL140" s="1">
        <v>1</v>
      </c>
      <c r="BM140" s="1">
        <v>1</v>
      </c>
      <c r="BN140" s="1">
        <v>1</v>
      </c>
      <c r="BO140" s="1">
        <v>1</v>
      </c>
      <c r="BP140" s="1">
        <v>1</v>
      </c>
      <c r="BQ140" s="1">
        <v>1</v>
      </c>
      <c r="BR140" s="1">
        <v>1</v>
      </c>
      <c r="BS140" s="1">
        <v>1</v>
      </c>
      <c r="BT140" s="1">
        <v>1</v>
      </c>
      <c r="BU140" s="1">
        <v>1</v>
      </c>
      <c r="BV140" s="1">
        <v>0</v>
      </c>
      <c r="BW140" s="1">
        <v>1</v>
      </c>
      <c r="BX140" s="1">
        <v>1</v>
      </c>
      <c r="BY140" s="1">
        <v>1</v>
      </c>
      <c r="BZ140" s="30"/>
      <c r="CA140" s="7">
        <f t="shared" si="4"/>
        <v>66</v>
      </c>
      <c r="CB140" s="165">
        <f t="shared" si="5"/>
        <v>95.652173913043484</v>
      </c>
    </row>
    <row r="141" spans="1:80" ht="30.75" thickBot="1" x14ac:dyDescent="0.25">
      <c r="A141" s="166" t="s">
        <v>371</v>
      </c>
      <c r="B141" s="167"/>
      <c r="C141" s="168" t="s">
        <v>5573</v>
      </c>
      <c r="D141" s="169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1"/>
      <c r="P141" s="170"/>
      <c r="Q141" s="170"/>
      <c r="R141" s="171"/>
      <c r="S141" s="170"/>
      <c r="T141" s="170"/>
      <c r="U141" s="170"/>
      <c r="V141" s="170"/>
      <c r="W141" s="170"/>
      <c r="X141" s="170"/>
      <c r="Y141" s="170"/>
      <c r="Z141" s="170"/>
      <c r="AA141" s="171"/>
      <c r="AB141" s="170"/>
      <c r="AC141" s="170"/>
      <c r="AD141" s="170"/>
      <c r="AE141" s="170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70"/>
      <c r="BK141" s="170"/>
      <c r="BL141" s="170"/>
      <c r="BM141" s="170"/>
      <c r="BN141" s="170"/>
      <c r="BO141" s="170"/>
      <c r="BP141" s="170"/>
      <c r="BQ141" s="170"/>
      <c r="BR141" s="170"/>
      <c r="BS141" s="170"/>
      <c r="BT141" s="170"/>
      <c r="BU141" s="170"/>
      <c r="BV141" s="170"/>
      <c r="BW141" s="170"/>
      <c r="BX141" s="170"/>
      <c r="BY141" s="170"/>
      <c r="BZ141" s="172"/>
      <c r="CA141" s="173">
        <f>AVERAGE(CA138:CA140)</f>
        <v>65.666666666666671</v>
      </c>
      <c r="CB141" s="174">
        <f>AVERAGE(CB138:CB140)</f>
        <v>95.169082125603879</v>
      </c>
    </row>
    <row r="142" spans="1:80" ht="45" customHeight="1" x14ac:dyDescent="0.25">
      <c r="A142" s="102" t="s">
        <v>81</v>
      </c>
      <c r="B142" s="127">
        <v>1</v>
      </c>
      <c r="C142" s="104" t="s">
        <v>1913</v>
      </c>
      <c r="D142" s="104" t="s">
        <v>327</v>
      </c>
      <c r="E142" s="180">
        <v>1</v>
      </c>
      <c r="F142" s="180">
        <v>1</v>
      </c>
      <c r="G142" s="180">
        <v>1</v>
      </c>
      <c r="H142" s="180">
        <v>1</v>
      </c>
      <c r="I142" s="180">
        <v>1</v>
      </c>
      <c r="J142" s="180">
        <v>1</v>
      </c>
      <c r="K142" s="180">
        <v>1</v>
      </c>
      <c r="L142" s="180">
        <v>1</v>
      </c>
      <c r="M142" s="180">
        <v>1</v>
      </c>
      <c r="N142" s="180">
        <v>1</v>
      </c>
      <c r="O142" s="181"/>
      <c r="P142" s="180">
        <v>1</v>
      </c>
      <c r="Q142" s="180">
        <v>1</v>
      </c>
      <c r="R142" s="181"/>
      <c r="S142" s="180">
        <v>1</v>
      </c>
      <c r="T142" s="180">
        <v>1</v>
      </c>
      <c r="U142" s="180">
        <v>1</v>
      </c>
      <c r="V142" s="180">
        <v>1</v>
      </c>
      <c r="W142" s="180">
        <v>0</v>
      </c>
      <c r="X142" s="180">
        <v>1</v>
      </c>
      <c r="Y142" s="180">
        <v>1</v>
      </c>
      <c r="Z142" s="180">
        <v>1</v>
      </c>
      <c r="AA142" s="181"/>
      <c r="AB142" s="180">
        <v>1</v>
      </c>
      <c r="AC142" s="180">
        <v>0</v>
      </c>
      <c r="AD142" s="180">
        <v>1</v>
      </c>
      <c r="AE142" s="180">
        <v>1</v>
      </c>
      <c r="AF142" s="180">
        <v>1</v>
      </c>
      <c r="AG142" s="180">
        <v>1</v>
      </c>
      <c r="AH142" s="180">
        <v>1</v>
      </c>
      <c r="AI142" s="180">
        <v>1</v>
      </c>
      <c r="AJ142" s="180">
        <v>1</v>
      </c>
      <c r="AK142" s="180">
        <v>1</v>
      </c>
      <c r="AL142" s="180">
        <v>1</v>
      </c>
      <c r="AM142" s="180">
        <v>1</v>
      </c>
      <c r="AN142" s="180">
        <v>1</v>
      </c>
      <c r="AO142" s="180">
        <v>1</v>
      </c>
      <c r="AP142" s="180">
        <v>1</v>
      </c>
      <c r="AQ142" s="180">
        <v>1</v>
      </c>
      <c r="AR142" s="180">
        <v>1</v>
      </c>
      <c r="AS142" s="180">
        <v>1</v>
      </c>
      <c r="AT142" s="180">
        <v>1</v>
      </c>
      <c r="AU142" s="180">
        <v>1</v>
      </c>
      <c r="AV142" s="180">
        <v>1</v>
      </c>
      <c r="AW142" s="180">
        <v>1</v>
      </c>
      <c r="AX142" s="180">
        <v>1</v>
      </c>
      <c r="AY142" s="180">
        <v>1</v>
      </c>
      <c r="AZ142" s="180">
        <v>1</v>
      </c>
      <c r="BA142" s="180">
        <v>1</v>
      </c>
      <c r="BB142" s="180">
        <v>1</v>
      </c>
      <c r="BC142" s="180">
        <v>1</v>
      </c>
      <c r="BD142" s="180">
        <v>1</v>
      </c>
      <c r="BE142" s="181"/>
      <c r="BF142" s="180">
        <v>0</v>
      </c>
      <c r="BG142" s="180">
        <v>0</v>
      </c>
      <c r="BH142" s="180">
        <v>0</v>
      </c>
      <c r="BI142" s="180">
        <v>0</v>
      </c>
      <c r="BJ142" s="180">
        <v>0</v>
      </c>
      <c r="BK142" s="180">
        <v>0</v>
      </c>
      <c r="BL142" s="180">
        <v>0</v>
      </c>
      <c r="BM142" s="180">
        <v>0</v>
      </c>
      <c r="BN142" s="180">
        <v>0</v>
      </c>
      <c r="BO142" s="180">
        <v>0</v>
      </c>
      <c r="BP142" s="180">
        <v>0</v>
      </c>
      <c r="BQ142" s="180">
        <v>0</v>
      </c>
      <c r="BR142" s="180">
        <v>0</v>
      </c>
      <c r="BS142" s="180">
        <v>0</v>
      </c>
      <c r="BT142" s="180">
        <v>0</v>
      </c>
      <c r="BU142" s="180">
        <v>0</v>
      </c>
      <c r="BV142" s="180">
        <v>0</v>
      </c>
      <c r="BW142" s="180">
        <v>0</v>
      </c>
      <c r="BX142" s="180">
        <v>0</v>
      </c>
      <c r="BY142" s="180">
        <v>0</v>
      </c>
      <c r="BZ142" s="181"/>
      <c r="CA142" s="163">
        <f t="shared" si="4"/>
        <v>47</v>
      </c>
      <c r="CB142" s="164">
        <f t="shared" si="5"/>
        <v>68.115942028985515</v>
      </c>
    </row>
    <row r="143" spans="1:80" ht="45" customHeight="1" x14ac:dyDescent="0.25">
      <c r="A143" s="108" t="s">
        <v>81</v>
      </c>
      <c r="B143" s="54">
        <v>2</v>
      </c>
      <c r="C143" s="49" t="s">
        <v>5341</v>
      </c>
      <c r="D143" s="49" t="s">
        <v>368</v>
      </c>
      <c r="E143" s="58">
        <v>1</v>
      </c>
      <c r="F143" s="58">
        <v>1</v>
      </c>
      <c r="G143" s="58">
        <v>1</v>
      </c>
      <c r="H143" s="58">
        <v>1</v>
      </c>
      <c r="I143" s="58">
        <v>1</v>
      </c>
      <c r="J143" s="58">
        <v>1</v>
      </c>
      <c r="K143" s="58">
        <v>1</v>
      </c>
      <c r="L143" s="58">
        <v>1</v>
      </c>
      <c r="M143" s="58">
        <v>1</v>
      </c>
      <c r="N143" s="58">
        <v>1</v>
      </c>
      <c r="O143" s="59"/>
      <c r="P143" s="58">
        <v>1</v>
      </c>
      <c r="Q143" s="58">
        <v>1</v>
      </c>
      <c r="R143" s="59"/>
      <c r="S143" s="58">
        <v>1</v>
      </c>
      <c r="T143" s="58">
        <v>1</v>
      </c>
      <c r="U143" s="58">
        <v>1</v>
      </c>
      <c r="V143" s="58">
        <v>1</v>
      </c>
      <c r="W143" s="58">
        <v>1</v>
      </c>
      <c r="X143" s="58">
        <v>1</v>
      </c>
      <c r="Y143" s="58">
        <v>1</v>
      </c>
      <c r="Z143" s="58">
        <v>1</v>
      </c>
      <c r="AA143" s="59"/>
      <c r="AB143" s="58">
        <v>1</v>
      </c>
      <c r="AC143" s="58">
        <v>1</v>
      </c>
      <c r="AD143" s="58">
        <v>1</v>
      </c>
      <c r="AE143" s="58">
        <v>1</v>
      </c>
      <c r="AF143" s="58">
        <v>1</v>
      </c>
      <c r="AG143" s="58">
        <v>1</v>
      </c>
      <c r="AH143" s="58">
        <v>1</v>
      </c>
      <c r="AI143" s="58">
        <v>1</v>
      </c>
      <c r="AJ143" s="58">
        <v>1</v>
      </c>
      <c r="AK143" s="58">
        <v>1</v>
      </c>
      <c r="AL143" s="58">
        <v>1</v>
      </c>
      <c r="AM143" s="58">
        <v>1</v>
      </c>
      <c r="AN143" s="58">
        <v>1</v>
      </c>
      <c r="AO143" s="58">
        <v>1</v>
      </c>
      <c r="AP143" s="58">
        <v>1</v>
      </c>
      <c r="AQ143" s="58">
        <v>1</v>
      </c>
      <c r="AR143" s="58">
        <v>1</v>
      </c>
      <c r="AS143" s="58">
        <v>1</v>
      </c>
      <c r="AT143" s="58">
        <v>1</v>
      </c>
      <c r="AU143" s="58">
        <v>1</v>
      </c>
      <c r="AV143" s="58">
        <v>1</v>
      </c>
      <c r="AW143" s="58">
        <v>1</v>
      </c>
      <c r="AX143" s="58">
        <v>1</v>
      </c>
      <c r="AY143" s="58">
        <v>1</v>
      </c>
      <c r="AZ143" s="58">
        <v>1</v>
      </c>
      <c r="BA143" s="58">
        <v>1</v>
      </c>
      <c r="BB143" s="58">
        <v>1</v>
      </c>
      <c r="BC143" s="58">
        <v>0</v>
      </c>
      <c r="BD143" s="58">
        <v>1</v>
      </c>
      <c r="BE143" s="59"/>
      <c r="BF143" s="58">
        <v>1</v>
      </c>
      <c r="BG143" s="58">
        <v>1</v>
      </c>
      <c r="BH143" s="58">
        <v>1</v>
      </c>
      <c r="BI143" s="58">
        <v>1</v>
      </c>
      <c r="BJ143" s="58">
        <v>1</v>
      </c>
      <c r="BK143" s="58">
        <v>1</v>
      </c>
      <c r="BL143" s="58">
        <v>1</v>
      </c>
      <c r="BM143" s="58">
        <v>1</v>
      </c>
      <c r="BN143" s="58">
        <v>1</v>
      </c>
      <c r="BO143" s="58">
        <v>1</v>
      </c>
      <c r="BP143" s="58">
        <v>1</v>
      </c>
      <c r="BQ143" s="58">
        <v>1</v>
      </c>
      <c r="BR143" s="58">
        <v>1</v>
      </c>
      <c r="BS143" s="58">
        <v>1</v>
      </c>
      <c r="BT143" s="58">
        <v>0</v>
      </c>
      <c r="BU143" s="58">
        <v>0</v>
      </c>
      <c r="BV143" s="58">
        <v>0</v>
      </c>
      <c r="BW143" s="58">
        <v>0</v>
      </c>
      <c r="BX143" s="58">
        <v>0</v>
      </c>
      <c r="BY143" s="58">
        <v>0</v>
      </c>
      <c r="BZ143" s="30"/>
      <c r="CA143" s="7">
        <f t="shared" si="4"/>
        <v>62</v>
      </c>
      <c r="CB143" s="165">
        <f t="shared" si="5"/>
        <v>89.85507246376811</v>
      </c>
    </row>
    <row r="144" spans="1:80" ht="45" customHeight="1" x14ac:dyDescent="0.25">
      <c r="A144" s="108" t="s">
        <v>81</v>
      </c>
      <c r="B144" s="54">
        <v>3</v>
      </c>
      <c r="C144" s="49" t="s">
        <v>1940</v>
      </c>
      <c r="D144" s="49" t="s">
        <v>332</v>
      </c>
      <c r="E144" s="1">
        <v>1</v>
      </c>
      <c r="F144" s="1">
        <v>1</v>
      </c>
      <c r="G144" s="1">
        <v>1</v>
      </c>
      <c r="H144" s="1">
        <v>0</v>
      </c>
      <c r="I144" s="1">
        <v>1</v>
      </c>
      <c r="J144" s="1">
        <v>1</v>
      </c>
      <c r="K144" s="1">
        <v>0</v>
      </c>
      <c r="L144" s="1">
        <v>1</v>
      </c>
      <c r="M144" s="1">
        <v>1</v>
      </c>
      <c r="N144" s="1">
        <v>1</v>
      </c>
      <c r="O144" s="30"/>
      <c r="P144" s="1">
        <v>1</v>
      </c>
      <c r="Q144" s="1">
        <v>1</v>
      </c>
      <c r="R144" s="30"/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1</v>
      </c>
      <c r="Z144" s="1">
        <v>1</v>
      </c>
      <c r="AA144" s="30"/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1</v>
      </c>
      <c r="AL144" s="1">
        <v>1</v>
      </c>
      <c r="AM144" s="1">
        <v>1</v>
      </c>
      <c r="AN144" s="1">
        <v>1</v>
      </c>
      <c r="AO144" s="1">
        <v>1</v>
      </c>
      <c r="AP144" s="1">
        <v>1</v>
      </c>
      <c r="AQ144" s="1">
        <v>0</v>
      </c>
      <c r="AR144" s="1">
        <v>1</v>
      </c>
      <c r="AS144" s="1">
        <v>1</v>
      </c>
      <c r="AT144" s="1">
        <v>1</v>
      </c>
      <c r="AU144" s="1">
        <v>0</v>
      </c>
      <c r="AV144" s="1">
        <v>1</v>
      </c>
      <c r="AW144" s="1">
        <v>1</v>
      </c>
      <c r="AX144" s="1">
        <v>1</v>
      </c>
      <c r="AY144" s="1">
        <v>1</v>
      </c>
      <c r="AZ144" s="1">
        <v>1</v>
      </c>
      <c r="BA144" s="1">
        <v>1</v>
      </c>
      <c r="BB144" s="1">
        <v>0</v>
      </c>
      <c r="BC144" s="1">
        <v>0</v>
      </c>
      <c r="BD144" s="1">
        <v>1</v>
      </c>
      <c r="BE144" s="30"/>
      <c r="BF144" s="1">
        <v>1</v>
      </c>
      <c r="BG144" s="1">
        <v>0</v>
      </c>
      <c r="BH144" s="1">
        <v>0</v>
      </c>
      <c r="BI144" s="1">
        <v>0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0</v>
      </c>
      <c r="BS144" s="1">
        <v>0</v>
      </c>
      <c r="BT144" s="1">
        <v>0</v>
      </c>
      <c r="BU144" s="1">
        <v>0</v>
      </c>
      <c r="BV144" s="1">
        <v>0</v>
      </c>
      <c r="BW144" s="1">
        <v>0</v>
      </c>
      <c r="BX144" s="1">
        <v>0</v>
      </c>
      <c r="BY144" s="1">
        <v>0</v>
      </c>
      <c r="BZ144" s="30"/>
      <c r="CA144" s="7">
        <f t="shared" si="4"/>
        <v>30</v>
      </c>
      <c r="CB144" s="165">
        <f t="shared" si="5"/>
        <v>43.478260869565219</v>
      </c>
    </row>
    <row r="145" spans="1:80" ht="45" customHeight="1" x14ac:dyDescent="0.25">
      <c r="A145" s="108" t="s">
        <v>81</v>
      </c>
      <c r="B145" s="54">
        <v>4</v>
      </c>
      <c r="C145" s="49" t="s">
        <v>1950</v>
      </c>
      <c r="D145" s="49" t="s">
        <v>333</v>
      </c>
      <c r="E145" s="1">
        <v>1</v>
      </c>
      <c r="F145" s="1">
        <v>1</v>
      </c>
      <c r="G145" s="1">
        <v>1</v>
      </c>
      <c r="H145" s="1">
        <v>1</v>
      </c>
      <c r="I145" s="1">
        <v>1</v>
      </c>
      <c r="J145" s="1">
        <v>1</v>
      </c>
      <c r="K145" s="1">
        <v>1</v>
      </c>
      <c r="L145" s="1">
        <v>1</v>
      </c>
      <c r="M145" s="1">
        <v>1</v>
      </c>
      <c r="N145" s="1">
        <v>1</v>
      </c>
      <c r="O145" s="30"/>
      <c r="P145" s="1">
        <v>1</v>
      </c>
      <c r="Q145" s="1">
        <v>1</v>
      </c>
      <c r="R145" s="30"/>
      <c r="S145" s="1">
        <v>1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1</v>
      </c>
      <c r="Z145" s="1">
        <v>1</v>
      </c>
      <c r="AA145" s="30"/>
      <c r="AB145" s="1">
        <v>1</v>
      </c>
      <c r="AC145" s="1">
        <v>1</v>
      </c>
      <c r="AD145" s="1">
        <v>1</v>
      </c>
      <c r="AE145" s="1">
        <v>1</v>
      </c>
      <c r="AF145" s="1">
        <v>1</v>
      </c>
      <c r="AG145" s="1">
        <v>1</v>
      </c>
      <c r="AH145" s="1">
        <v>1</v>
      </c>
      <c r="AI145" s="1">
        <v>1</v>
      </c>
      <c r="AJ145" s="1">
        <v>0</v>
      </c>
      <c r="AK145" s="1">
        <v>1</v>
      </c>
      <c r="AL145" s="1">
        <v>0</v>
      </c>
      <c r="AM145" s="1">
        <v>0</v>
      </c>
      <c r="AN145" s="1">
        <v>0</v>
      </c>
      <c r="AO145" s="1">
        <v>1</v>
      </c>
      <c r="AP145" s="1">
        <v>0</v>
      </c>
      <c r="AQ145" s="1">
        <v>0</v>
      </c>
      <c r="AR145" s="1">
        <v>1</v>
      </c>
      <c r="AS145" s="1">
        <v>0</v>
      </c>
      <c r="AT145" s="1">
        <v>1</v>
      </c>
      <c r="AU145" s="1">
        <v>0</v>
      </c>
      <c r="AV145" s="1">
        <v>1</v>
      </c>
      <c r="AW145" s="1">
        <v>1</v>
      </c>
      <c r="AX145" s="1">
        <v>1</v>
      </c>
      <c r="AY145" s="1">
        <v>1</v>
      </c>
      <c r="AZ145" s="1">
        <v>1</v>
      </c>
      <c r="BA145" s="1">
        <v>1</v>
      </c>
      <c r="BB145" s="1">
        <v>1</v>
      </c>
      <c r="BC145" s="1">
        <v>1</v>
      </c>
      <c r="BD145" s="1">
        <v>1</v>
      </c>
      <c r="BE145" s="30"/>
      <c r="BF145" s="1">
        <v>1</v>
      </c>
      <c r="BG145" s="1">
        <v>1</v>
      </c>
      <c r="BH145" s="1">
        <v>1</v>
      </c>
      <c r="BI145" s="1">
        <v>1</v>
      </c>
      <c r="BJ145" s="1">
        <v>1</v>
      </c>
      <c r="BK145" s="1">
        <v>1</v>
      </c>
      <c r="BL145" s="1">
        <v>1</v>
      </c>
      <c r="BM145" s="1">
        <v>1</v>
      </c>
      <c r="BN145" s="1">
        <v>1</v>
      </c>
      <c r="BO145" s="1">
        <v>1</v>
      </c>
      <c r="BP145" s="1">
        <v>1</v>
      </c>
      <c r="BQ145" s="1">
        <v>1</v>
      </c>
      <c r="BR145" s="1">
        <v>1</v>
      </c>
      <c r="BS145" s="1">
        <v>0</v>
      </c>
      <c r="BT145" s="1">
        <v>0</v>
      </c>
      <c r="BU145" s="1">
        <v>0</v>
      </c>
      <c r="BV145" s="1">
        <v>0</v>
      </c>
      <c r="BW145" s="1">
        <v>0</v>
      </c>
      <c r="BX145" s="1">
        <v>0</v>
      </c>
      <c r="BY145" s="1">
        <v>0</v>
      </c>
      <c r="BZ145" s="30"/>
      <c r="CA145" s="7">
        <f t="shared" si="4"/>
        <v>49</v>
      </c>
      <c r="CB145" s="165">
        <f t="shared" si="5"/>
        <v>71.014492753623188</v>
      </c>
    </row>
    <row r="146" spans="1:80" ht="45" customHeight="1" x14ac:dyDescent="0.25">
      <c r="A146" s="108" t="s">
        <v>81</v>
      </c>
      <c r="B146" s="54">
        <v>5</v>
      </c>
      <c r="C146" s="49" t="s">
        <v>1971</v>
      </c>
      <c r="D146" s="49" t="s">
        <v>334</v>
      </c>
      <c r="E146" s="1">
        <v>1</v>
      </c>
      <c r="F146" s="1">
        <v>1</v>
      </c>
      <c r="G146" s="1">
        <v>1</v>
      </c>
      <c r="H146" s="1">
        <v>1</v>
      </c>
      <c r="I146" s="1">
        <v>1</v>
      </c>
      <c r="J146" s="1">
        <v>1</v>
      </c>
      <c r="K146" s="1">
        <v>1</v>
      </c>
      <c r="L146" s="1">
        <v>1</v>
      </c>
      <c r="M146" s="1">
        <v>1</v>
      </c>
      <c r="N146" s="1">
        <v>1</v>
      </c>
      <c r="O146" s="30"/>
      <c r="P146" s="1">
        <v>1</v>
      </c>
      <c r="Q146" s="1">
        <v>1</v>
      </c>
      <c r="R146" s="30"/>
      <c r="S146" s="1">
        <v>1</v>
      </c>
      <c r="T146" s="1">
        <v>0</v>
      </c>
      <c r="U146" s="1">
        <v>1</v>
      </c>
      <c r="V146" s="1">
        <v>1</v>
      </c>
      <c r="W146" s="1">
        <v>1</v>
      </c>
      <c r="X146" s="1">
        <v>1</v>
      </c>
      <c r="Y146" s="1">
        <v>1</v>
      </c>
      <c r="Z146" s="1">
        <v>1</v>
      </c>
      <c r="AA146" s="30"/>
      <c r="AB146" s="1">
        <v>1</v>
      </c>
      <c r="AC146" s="1">
        <v>1</v>
      </c>
      <c r="AD146" s="1">
        <v>1</v>
      </c>
      <c r="AE146" s="1">
        <v>1</v>
      </c>
      <c r="AF146" s="1">
        <v>1</v>
      </c>
      <c r="AG146" s="1">
        <v>1</v>
      </c>
      <c r="AH146" s="1">
        <v>1</v>
      </c>
      <c r="AI146" s="1">
        <v>1</v>
      </c>
      <c r="AJ146" s="1">
        <v>1</v>
      </c>
      <c r="AK146" s="1">
        <v>1</v>
      </c>
      <c r="AL146" s="1">
        <v>1</v>
      </c>
      <c r="AM146" s="1">
        <v>1</v>
      </c>
      <c r="AN146" s="1">
        <v>1</v>
      </c>
      <c r="AO146" s="1">
        <v>1</v>
      </c>
      <c r="AP146" s="1">
        <v>1</v>
      </c>
      <c r="AQ146" s="1">
        <v>1</v>
      </c>
      <c r="AR146" s="1">
        <v>1</v>
      </c>
      <c r="AS146" s="1">
        <v>1</v>
      </c>
      <c r="AT146" s="1">
        <v>1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1</v>
      </c>
      <c r="BA146" s="1">
        <v>1</v>
      </c>
      <c r="BB146" s="1">
        <v>1</v>
      </c>
      <c r="BC146" s="1">
        <v>1</v>
      </c>
      <c r="BD146" s="1">
        <v>1</v>
      </c>
      <c r="BE146" s="30"/>
      <c r="BF146" s="1">
        <v>1</v>
      </c>
      <c r="BG146" s="1">
        <v>1</v>
      </c>
      <c r="BH146" s="1">
        <v>1</v>
      </c>
      <c r="BI146" s="1">
        <v>1</v>
      </c>
      <c r="BJ146" s="1">
        <v>1</v>
      </c>
      <c r="BK146" s="1">
        <v>1</v>
      </c>
      <c r="BL146" s="1">
        <v>1</v>
      </c>
      <c r="BM146" s="1">
        <v>1</v>
      </c>
      <c r="BN146" s="1">
        <v>1</v>
      </c>
      <c r="BO146" s="1">
        <v>1</v>
      </c>
      <c r="BP146" s="1">
        <v>1</v>
      </c>
      <c r="BQ146" s="1">
        <v>1</v>
      </c>
      <c r="BR146" s="1">
        <v>1</v>
      </c>
      <c r="BS146" s="1">
        <v>1</v>
      </c>
      <c r="BT146" s="1">
        <v>0</v>
      </c>
      <c r="BU146" s="1">
        <v>0</v>
      </c>
      <c r="BV146" s="1">
        <v>0</v>
      </c>
      <c r="BW146" s="1">
        <v>0</v>
      </c>
      <c r="BX146" s="1">
        <v>0</v>
      </c>
      <c r="BY146" s="1">
        <v>0</v>
      </c>
      <c r="BZ146" s="30"/>
      <c r="CA146" s="7">
        <f t="shared" si="4"/>
        <v>62</v>
      </c>
      <c r="CB146" s="165">
        <f t="shared" si="5"/>
        <v>89.85507246376811</v>
      </c>
    </row>
    <row r="147" spans="1:80" ht="45" customHeight="1" x14ac:dyDescent="0.25">
      <c r="A147" s="108" t="s">
        <v>81</v>
      </c>
      <c r="B147" s="54">
        <v>6</v>
      </c>
      <c r="C147" s="49" t="s">
        <v>2000</v>
      </c>
      <c r="D147" s="49" t="s">
        <v>335</v>
      </c>
      <c r="E147" s="1">
        <v>1</v>
      </c>
      <c r="F147" s="1">
        <v>1</v>
      </c>
      <c r="G147" s="1">
        <v>1</v>
      </c>
      <c r="H147" s="1">
        <v>0</v>
      </c>
      <c r="I147" s="1">
        <v>1</v>
      </c>
      <c r="J147" s="1">
        <v>1</v>
      </c>
      <c r="K147" s="1">
        <v>0</v>
      </c>
      <c r="L147" s="1">
        <v>1</v>
      </c>
      <c r="M147" s="1">
        <v>0</v>
      </c>
      <c r="N147" s="1">
        <v>1</v>
      </c>
      <c r="O147" s="30"/>
      <c r="P147" s="1">
        <v>1</v>
      </c>
      <c r="Q147" s="1">
        <v>1</v>
      </c>
      <c r="R147" s="30"/>
      <c r="S147" s="1">
        <v>1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1</v>
      </c>
      <c r="Z147" s="1">
        <v>1</v>
      </c>
      <c r="AA147" s="30"/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1</v>
      </c>
      <c r="AL147" s="1">
        <v>1</v>
      </c>
      <c r="AM147" s="1">
        <v>1</v>
      </c>
      <c r="AN147" s="1">
        <v>1</v>
      </c>
      <c r="AO147" s="1">
        <v>1</v>
      </c>
      <c r="AP147" s="1">
        <v>1</v>
      </c>
      <c r="AQ147" s="1">
        <v>0</v>
      </c>
      <c r="AR147" s="1">
        <v>1</v>
      </c>
      <c r="AS147" s="1">
        <v>0</v>
      </c>
      <c r="AT147" s="1">
        <v>0</v>
      </c>
      <c r="AU147" s="1">
        <v>0</v>
      </c>
      <c r="AV147" s="1">
        <v>1</v>
      </c>
      <c r="AW147" s="1">
        <v>0</v>
      </c>
      <c r="AX147" s="1">
        <v>1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30"/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0</v>
      </c>
      <c r="BQ147" s="1">
        <v>0</v>
      </c>
      <c r="BR147" s="1">
        <v>0</v>
      </c>
      <c r="BS147" s="1">
        <v>0</v>
      </c>
      <c r="BT147" s="1">
        <v>0</v>
      </c>
      <c r="BU147" s="1">
        <v>0</v>
      </c>
      <c r="BV147" s="1">
        <v>0</v>
      </c>
      <c r="BW147" s="1">
        <v>0</v>
      </c>
      <c r="BX147" s="1">
        <v>0</v>
      </c>
      <c r="BY147" s="1">
        <v>0</v>
      </c>
      <c r="BZ147" s="30"/>
      <c r="CA147" s="7">
        <f t="shared" si="4"/>
        <v>21</v>
      </c>
      <c r="CB147" s="165">
        <f t="shared" si="5"/>
        <v>30.434782608695656</v>
      </c>
    </row>
    <row r="148" spans="1:80" ht="45" customHeight="1" x14ac:dyDescent="0.25">
      <c r="A148" s="108" t="s">
        <v>81</v>
      </c>
      <c r="B148" s="54">
        <v>7</v>
      </c>
      <c r="C148" s="49" t="s">
        <v>2006</v>
      </c>
      <c r="D148" s="49" t="s">
        <v>339</v>
      </c>
      <c r="E148" s="1">
        <v>1</v>
      </c>
      <c r="F148" s="1">
        <v>1</v>
      </c>
      <c r="G148" s="1">
        <v>1</v>
      </c>
      <c r="H148" s="1">
        <v>1</v>
      </c>
      <c r="I148" s="1">
        <v>1</v>
      </c>
      <c r="J148" s="1">
        <v>1</v>
      </c>
      <c r="K148" s="1">
        <v>1</v>
      </c>
      <c r="L148" s="1">
        <v>1</v>
      </c>
      <c r="M148" s="1">
        <v>1</v>
      </c>
      <c r="N148" s="1">
        <v>1</v>
      </c>
      <c r="O148" s="30"/>
      <c r="P148" s="1">
        <v>1</v>
      </c>
      <c r="Q148" s="1">
        <v>1</v>
      </c>
      <c r="R148" s="30"/>
      <c r="S148" s="1">
        <v>1</v>
      </c>
      <c r="T148" s="1">
        <v>0</v>
      </c>
      <c r="U148" s="1">
        <v>1</v>
      </c>
      <c r="V148" s="1">
        <v>1</v>
      </c>
      <c r="W148" s="1">
        <v>1</v>
      </c>
      <c r="X148" s="1">
        <v>1</v>
      </c>
      <c r="Y148" s="1">
        <v>1</v>
      </c>
      <c r="Z148" s="1">
        <v>1</v>
      </c>
      <c r="AA148" s="30"/>
      <c r="AB148" s="1">
        <v>1</v>
      </c>
      <c r="AC148" s="1">
        <v>1</v>
      </c>
      <c r="AD148" s="1">
        <v>1</v>
      </c>
      <c r="AE148" s="1">
        <v>1</v>
      </c>
      <c r="AF148" s="1">
        <v>1</v>
      </c>
      <c r="AG148" s="1">
        <v>1</v>
      </c>
      <c r="AH148" s="1">
        <v>1</v>
      </c>
      <c r="AI148" s="1">
        <v>1</v>
      </c>
      <c r="AJ148" s="1">
        <v>1</v>
      </c>
      <c r="AK148" s="1">
        <v>1</v>
      </c>
      <c r="AL148" s="1">
        <v>1</v>
      </c>
      <c r="AM148" s="1">
        <v>1</v>
      </c>
      <c r="AN148" s="1">
        <v>1</v>
      </c>
      <c r="AO148" s="1">
        <v>1</v>
      </c>
      <c r="AP148" s="1">
        <v>1</v>
      </c>
      <c r="AQ148" s="1">
        <v>1</v>
      </c>
      <c r="AR148" s="1">
        <v>1</v>
      </c>
      <c r="AS148" s="1">
        <v>1</v>
      </c>
      <c r="AT148" s="1">
        <v>1</v>
      </c>
      <c r="AU148" s="1">
        <v>0</v>
      </c>
      <c r="AV148" s="1">
        <v>1</v>
      </c>
      <c r="AW148" s="1">
        <v>1</v>
      </c>
      <c r="AX148" s="1">
        <v>1</v>
      </c>
      <c r="AY148" s="1">
        <v>1</v>
      </c>
      <c r="AZ148" s="1">
        <v>1</v>
      </c>
      <c r="BA148" s="1">
        <v>1</v>
      </c>
      <c r="BB148" s="1">
        <v>1</v>
      </c>
      <c r="BC148" s="1">
        <v>1</v>
      </c>
      <c r="BD148" s="1">
        <v>1</v>
      </c>
      <c r="BE148" s="30"/>
      <c r="BF148" s="1">
        <v>1</v>
      </c>
      <c r="BG148" s="1">
        <v>1</v>
      </c>
      <c r="BH148" s="1">
        <v>1</v>
      </c>
      <c r="BI148" s="1">
        <v>1</v>
      </c>
      <c r="BJ148" s="1">
        <v>1</v>
      </c>
      <c r="BK148" s="1">
        <v>1</v>
      </c>
      <c r="BL148" s="1">
        <v>1</v>
      </c>
      <c r="BM148" s="1">
        <v>1</v>
      </c>
      <c r="BN148" s="1">
        <v>1</v>
      </c>
      <c r="BO148" s="1">
        <v>1</v>
      </c>
      <c r="BP148" s="1">
        <v>1</v>
      </c>
      <c r="BQ148" s="1">
        <v>1</v>
      </c>
      <c r="BR148" s="1">
        <v>1</v>
      </c>
      <c r="BS148" s="1">
        <v>1</v>
      </c>
      <c r="BT148" s="1">
        <v>0</v>
      </c>
      <c r="BU148" s="1">
        <v>0</v>
      </c>
      <c r="BV148" s="1">
        <v>0</v>
      </c>
      <c r="BW148" s="1">
        <v>0</v>
      </c>
      <c r="BX148" s="1">
        <v>0</v>
      </c>
      <c r="BY148" s="1">
        <v>0</v>
      </c>
      <c r="BZ148" s="30"/>
      <c r="CA148" s="7">
        <f t="shared" si="4"/>
        <v>61</v>
      </c>
      <c r="CB148" s="165">
        <f t="shared" si="5"/>
        <v>88.405797101449281</v>
      </c>
    </row>
    <row r="149" spans="1:80" ht="45" customHeight="1" x14ac:dyDescent="0.25">
      <c r="A149" s="108" t="s">
        <v>81</v>
      </c>
      <c r="B149" s="54">
        <v>8</v>
      </c>
      <c r="C149" s="49" t="s">
        <v>2028</v>
      </c>
      <c r="D149" s="49" t="s">
        <v>340</v>
      </c>
      <c r="E149" s="1">
        <v>1</v>
      </c>
      <c r="F149" s="1">
        <v>1</v>
      </c>
      <c r="G149" s="1">
        <v>1</v>
      </c>
      <c r="H149" s="1">
        <v>1</v>
      </c>
      <c r="I149" s="1">
        <v>1</v>
      </c>
      <c r="J149" s="1">
        <v>1</v>
      </c>
      <c r="K149" s="1">
        <v>0</v>
      </c>
      <c r="L149" s="1">
        <v>1</v>
      </c>
      <c r="M149" s="1">
        <v>1</v>
      </c>
      <c r="N149" s="1">
        <v>1</v>
      </c>
      <c r="O149" s="30"/>
      <c r="P149" s="1">
        <v>1</v>
      </c>
      <c r="Q149" s="1">
        <v>1</v>
      </c>
      <c r="R149" s="30"/>
      <c r="S149" s="1">
        <v>1</v>
      </c>
      <c r="T149" s="1">
        <v>1</v>
      </c>
      <c r="U149" s="1">
        <v>1</v>
      </c>
      <c r="V149" s="1">
        <v>1</v>
      </c>
      <c r="W149" s="1">
        <v>1</v>
      </c>
      <c r="X149" s="1">
        <v>1</v>
      </c>
      <c r="Y149" s="1">
        <v>1</v>
      </c>
      <c r="Z149" s="1">
        <v>1</v>
      </c>
      <c r="AA149" s="30"/>
      <c r="AB149" s="1">
        <v>1</v>
      </c>
      <c r="AC149" s="1">
        <v>1</v>
      </c>
      <c r="AD149" s="1">
        <v>1</v>
      </c>
      <c r="AE149" s="1">
        <v>1</v>
      </c>
      <c r="AF149" s="1">
        <v>1</v>
      </c>
      <c r="AG149" s="1">
        <v>1</v>
      </c>
      <c r="AH149" s="1">
        <v>1</v>
      </c>
      <c r="AI149" s="1">
        <v>1</v>
      </c>
      <c r="AJ149" s="1">
        <v>1</v>
      </c>
      <c r="AK149" s="1">
        <v>1</v>
      </c>
      <c r="AL149" s="1">
        <v>1</v>
      </c>
      <c r="AM149" s="1">
        <v>1</v>
      </c>
      <c r="AN149" s="1">
        <v>1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1</v>
      </c>
      <c r="AU149" s="1">
        <v>1</v>
      </c>
      <c r="AV149" s="1">
        <v>1</v>
      </c>
      <c r="AW149" s="1">
        <v>1</v>
      </c>
      <c r="AX149" s="1">
        <v>1</v>
      </c>
      <c r="AY149" s="1">
        <v>1</v>
      </c>
      <c r="AZ149" s="1">
        <v>1</v>
      </c>
      <c r="BA149" s="1">
        <v>1</v>
      </c>
      <c r="BB149" s="1">
        <v>1</v>
      </c>
      <c r="BC149" s="1">
        <v>1</v>
      </c>
      <c r="BD149" s="1">
        <v>1</v>
      </c>
      <c r="BE149" s="30"/>
      <c r="BF149" s="1">
        <v>1</v>
      </c>
      <c r="BG149" s="1">
        <v>1</v>
      </c>
      <c r="BH149" s="1">
        <v>1</v>
      </c>
      <c r="BI149" s="1">
        <v>1</v>
      </c>
      <c r="BJ149" s="1">
        <v>1</v>
      </c>
      <c r="BK149" s="1">
        <v>1</v>
      </c>
      <c r="BL149" s="1">
        <v>1</v>
      </c>
      <c r="BM149" s="1">
        <v>1</v>
      </c>
      <c r="BN149" s="1">
        <v>1</v>
      </c>
      <c r="BO149" s="1">
        <v>0</v>
      </c>
      <c r="BP149" s="1">
        <v>1</v>
      </c>
      <c r="BQ149" s="1">
        <v>1</v>
      </c>
      <c r="BR149" s="1">
        <v>1</v>
      </c>
      <c r="BS149" s="1">
        <v>1</v>
      </c>
      <c r="BT149" s="1">
        <v>0</v>
      </c>
      <c r="BU149" s="1">
        <v>0</v>
      </c>
      <c r="BV149" s="1">
        <v>0</v>
      </c>
      <c r="BW149" s="1">
        <v>0</v>
      </c>
      <c r="BX149" s="1">
        <v>0</v>
      </c>
      <c r="BY149" s="1">
        <v>0</v>
      </c>
      <c r="BZ149" s="30"/>
      <c r="CA149" s="7">
        <f t="shared" si="4"/>
        <v>61</v>
      </c>
      <c r="CB149" s="165">
        <f t="shared" si="5"/>
        <v>88.405797101449281</v>
      </c>
    </row>
    <row r="150" spans="1:80" ht="45" customHeight="1" x14ac:dyDescent="0.25">
      <c r="A150" s="108" t="s">
        <v>81</v>
      </c>
      <c r="B150" s="54">
        <v>9</v>
      </c>
      <c r="C150" s="49" t="s">
        <v>2053</v>
      </c>
      <c r="D150" s="49" t="s">
        <v>367</v>
      </c>
      <c r="E150" s="1">
        <v>1</v>
      </c>
      <c r="F150" s="1">
        <v>1</v>
      </c>
      <c r="G150" s="1">
        <v>1</v>
      </c>
      <c r="H150" s="1">
        <v>0</v>
      </c>
      <c r="I150" s="1">
        <v>1</v>
      </c>
      <c r="J150" s="1">
        <v>1</v>
      </c>
      <c r="K150" s="1">
        <v>0</v>
      </c>
      <c r="L150" s="1">
        <v>1</v>
      </c>
      <c r="M150" s="1">
        <v>0</v>
      </c>
      <c r="N150" s="1">
        <v>1</v>
      </c>
      <c r="O150" s="30"/>
      <c r="P150" s="1">
        <v>1</v>
      </c>
      <c r="Q150" s="1">
        <v>1</v>
      </c>
      <c r="R150" s="30"/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1</v>
      </c>
      <c r="Z150" s="1">
        <v>1</v>
      </c>
      <c r="AA150" s="30"/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1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30"/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0</v>
      </c>
      <c r="BS150" s="1">
        <v>0</v>
      </c>
      <c r="BT150" s="1">
        <v>0</v>
      </c>
      <c r="BU150" s="1">
        <v>0</v>
      </c>
      <c r="BV150" s="1">
        <v>0</v>
      </c>
      <c r="BW150" s="1">
        <v>0</v>
      </c>
      <c r="BX150" s="1">
        <v>0</v>
      </c>
      <c r="BY150" s="1">
        <v>0</v>
      </c>
      <c r="BZ150" s="30"/>
      <c r="CA150" s="7">
        <f t="shared" ref="CA150:CA163" si="10">SUM(E150:BZ150)</f>
        <v>13</v>
      </c>
      <c r="CB150" s="165">
        <f t="shared" ref="CB150:CB163" si="11">CA150/($BZ$2-5)*100</f>
        <v>18.840579710144929</v>
      </c>
    </row>
    <row r="151" spans="1:80" ht="30.75" thickBot="1" x14ac:dyDescent="0.25">
      <c r="A151" s="166" t="s">
        <v>81</v>
      </c>
      <c r="B151" s="167"/>
      <c r="C151" s="168" t="s">
        <v>5573</v>
      </c>
      <c r="D151" s="169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1"/>
      <c r="P151" s="170"/>
      <c r="Q151" s="170"/>
      <c r="R151" s="171"/>
      <c r="S151" s="170"/>
      <c r="T151" s="170"/>
      <c r="U151" s="170"/>
      <c r="V151" s="170"/>
      <c r="W151" s="170"/>
      <c r="X151" s="170"/>
      <c r="Y151" s="170"/>
      <c r="Z151" s="170"/>
      <c r="AA151" s="171"/>
      <c r="AB151" s="170"/>
      <c r="AC151" s="170"/>
      <c r="AD151" s="170"/>
      <c r="AE151" s="170"/>
      <c r="AF151" s="170"/>
      <c r="AG151" s="170"/>
      <c r="AH151" s="170"/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0"/>
      <c r="BR151" s="170"/>
      <c r="BS151" s="170"/>
      <c r="BT151" s="170"/>
      <c r="BU151" s="170"/>
      <c r="BV151" s="170"/>
      <c r="BW151" s="170"/>
      <c r="BX151" s="170"/>
      <c r="BY151" s="170"/>
      <c r="BZ151" s="172"/>
      <c r="CA151" s="173">
        <f>AVERAGE(CA142:CA150)</f>
        <v>45.111111111111114</v>
      </c>
      <c r="CB151" s="174">
        <f>AVERAGE(CB142:CB150)</f>
        <v>65.378421900161015</v>
      </c>
    </row>
    <row r="152" spans="1:80" ht="45" customHeight="1" x14ac:dyDescent="0.25">
      <c r="A152" s="116" t="s">
        <v>372</v>
      </c>
      <c r="B152" s="137">
        <v>1</v>
      </c>
      <c r="C152" s="118" t="s">
        <v>2054</v>
      </c>
      <c r="D152" s="118" t="s">
        <v>341</v>
      </c>
      <c r="E152" s="180">
        <v>1</v>
      </c>
      <c r="F152" s="180">
        <v>1</v>
      </c>
      <c r="G152" s="180">
        <v>1</v>
      </c>
      <c r="H152" s="180">
        <v>1</v>
      </c>
      <c r="I152" s="180">
        <v>1</v>
      </c>
      <c r="J152" s="180">
        <v>1</v>
      </c>
      <c r="K152" s="180">
        <v>1</v>
      </c>
      <c r="L152" s="180">
        <v>1</v>
      </c>
      <c r="M152" s="180">
        <v>1</v>
      </c>
      <c r="N152" s="180">
        <v>1</v>
      </c>
      <c r="O152" s="181"/>
      <c r="P152" s="180">
        <v>1</v>
      </c>
      <c r="Q152" s="180">
        <v>1</v>
      </c>
      <c r="R152" s="181"/>
      <c r="S152" s="180">
        <v>1</v>
      </c>
      <c r="T152" s="180">
        <v>1</v>
      </c>
      <c r="U152" s="180">
        <v>1</v>
      </c>
      <c r="V152" s="180">
        <v>1</v>
      </c>
      <c r="W152" s="180">
        <v>1</v>
      </c>
      <c r="X152" s="180">
        <v>1</v>
      </c>
      <c r="Y152" s="180">
        <v>1</v>
      </c>
      <c r="Z152" s="180">
        <v>1</v>
      </c>
      <c r="AA152" s="181"/>
      <c r="AB152" s="180">
        <v>1</v>
      </c>
      <c r="AC152" s="180">
        <v>1</v>
      </c>
      <c r="AD152" s="180">
        <v>1</v>
      </c>
      <c r="AE152" s="180">
        <v>1</v>
      </c>
      <c r="AF152" s="180">
        <v>1</v>
      </c>
      <c r="AG152" s="180">
        <v>1</v>
      </c>
      <c r="AH152" s="180">
        <v>1</v>
      </c>
      <c r="AI152" s="180">
        <v>1</v>
      </c>
      <c r="AJ152" s="180">
        <v>1</v>
      </c>
      <c r="AK152" s="180">
        <v>1</v>
      </c>
      <c r="AL152" s="180">
        <v>1</v>
      </c>
      <c r="AM152" s="180">
        <v>1</v>
      </c>
      <c r="AN152" s="180">
        <v>1</v>
      </c>
      <c r="AO152" s="180">
        <v>1</v>
      </c>
      <c r="AP152" s="180">
        <v>1</v>
      </c>
      <c r="AQ152" s="180">
        <v>1</v>
      </c>
      <c r="AR152" s="180">
        <v>1</v>
      </c>
      <c r="AS152" s="180">
        <v>1</v>
      </c>
      <c r="AT152" s="180">
        <v>1</v>
      </c>
      <c r="AU152" s="180">
        <v>1</v>
      </c>
      <c r="AV152" s="180">
        <v>1</v>
      </c>
      <c r="AW152" s="180">
        <v>1</v>
      </c>
      <c r="AX152" s="180">
        <v>1</v>
      </c>
      <c r="AY152" s="180">
        <v>1</v>
      </c>
      <c r="AZ152" s="180">
        <v>1</v>
      </c>
      <c r="BA152" s="180">
        <v>1</v>
      </c>
      <c r="BB152" s="180">
        <v>1</v>
      </c>
      <c r="BC152" s="180">
        <v>1</v>
      </c>
      <c r="BD152" s="180">
        <v>1</v>
      </c>
      <c r="BE152" s="181"/>
      <c r="BF152" s="180">
        <v>1</v>
      </c>
      <c r="BG152" s="180">
        <v>1</v>
      </c>
      <c r="BH152" s="180">
        <v>1</v>
      </c>
      <c r="BI152" s="180">
        <v>1</v>
      </c>
      <c r="BJ152" s="180">
        <v>1</v>
      </c>
      <c r="BK152" s="180">
        <v>1</v>
      </c>
      <c r="BL152" s="180">
        <v>1</v>
      </c>
      <c r="BM152" s="180">
        <v>1</v>
      </c>
      <c r="BN152" s="180">
        <v>1</v>
      </c>
      <c r="BO152" s="180">
        <v>1</v>
      </c>
      <c r="BP152" s="180">
        <v>1</v>
      </c>
      <c r="BQ152" s="180">
        <v>1</v>
      </c>
      <c r="BR152" s="180">
        <v>1</v>
      </c>
      <c r="BS152" s="180">
        <v>1</v>
      </c>
      <c r="BT152" s="180">
        <v>1</v>
      </c>
      <c r="BU152" s="180">
        <v>1</v>
      </c>
      <c r="BV152" s="180">
        <v>1</v>
      </c>
      <c r="BW152" s="180">
        <v>1</v>
      </c>
      <c r="BX152" s="180">
        <v>1</v>
      </c>
      <c r="BY152" s="180">
        <v>1</v>
      </c>
      <c r="BZ152" s="181"/>
      <c r="CA152" s="163">
        <f t="shared" si="10"/>
        <v>69</v>
      </c>
      <c r="CB152" s="164">
        <f t="shared" si="11"/>
        <v>100</v>
      </c>
    </row>
    <row r="153" spans="1:80" ht="45" customHeight="1" x14ac:dyDescent="0.25">
      <c r="A153" s="119" t="s">
        <v>372</v>
      </c>
      <c r="B153" s="56">
        <v>2</v>
      </c>
      <c r="C153" s="52" t="s">
        <v>2091</v>
      </c>
      <c r="D153" s="52" t="s">
        <v>342</v>
      </c>
      <c r="E153" s="1">
        <v>1</v>
      </c>
      <c r="F153" s="1">
        <v>1</v>
      </c>
      <c r="G153" s="1">
        <v>1</v>
      </c>
      <c r="H153" s="1">
        <v>1</v>
      </c>
      <c r="I153" s="1">
        <v>1</v>
      </c>
      <c r="J153" s="1">
        <v>1</v>
      </c>
      <c r="K153" s="1">
        <v>1</v>
      </c>
      <c r="L153" s="1">
        <v>1</v>
      </c>
      <c r="M153" s="1">
        <v>1</v>
      </c>
      <c r="N153" s="1">
        <v>1</v>
      </c>
      <c r="O153" s="30"/>
      <c r="P153" s="1">
        <v>1</v>
      </c>
      <c r="Q153" s="1">
        <v>1</v>
      </c>
      <c r="R153" s="30"/>
      <c r="S153" s="1">
        <v>1</v>
      </c>
      <c r="T153" s="1">
        <v>1</v>
      </c>
      <c r="U153" s="1">
        <v>1</v>
      </c>
      <c r="V153" s="1">
        <v>1</v>
      </c>
      <c r="W153" s="1">
        <v>1</v>
      </c>
      <c r="X153" s="1">
        <v>1</v>
      </c>
      <c r="Y153" s="1">
        <v>1</v>
      </c>
      <c r="Z153" s="1">
        <v>1</v>
      </c>
      <c r="AA153" s="30"/>
      <c r="AB153" s="1">
        <v>1</v>
      </c>
      <c r="AC153" s="1">
        <v>1</v>
      </c>
      <c r="AD153" s="1">
        <v>1</v>
      </c>
      <c r="AE153" s="1">
        <v>1</v>
      </c>
      <c r="AF153" s="1">
        <v>1</v>
      </c>
      <c r="AG153" s="1">
        <v>1</v>
      </c>
      <c r="AH153" s="1">
        <v>1</v>
      </c>
      <c r="AI153" s="1">
        <v>1</v>
      </c>
      <c r="AJ153" s="1">
        <v>1</v>
      </c>
      <c r="AK153" s="1">
        <v>1</v>
      </c>
      <c r="AL153" s="1">
        <v>1</v>
      </c>
      <c r="AM153" s="1">
        <v>1</v>
      </c>
      <c r="AN153" s="1">
        <v>1</v>
      </c>
      <c r="AO153" s="1">
        <v>1</v>
      </c>
      <c r="AP153" s="1">
        <v>1</v>
      </c>
      <c r="AQ153" s="1">
        <v>1</v>
      </c>
      <c r="AR153" s="1">
        <v>1</v>
      </c>
      <c r="AS153" s="1">
        <v>1</v>
      </c>
      <c r="AT153" s="1">
        <v>1</v>
      </c>
      <c r="AU153" s="1">
        <v>1</v>
      </c>
      <c r="AV153" s="1">
        <v>1</v>
      </c>
      <c r="AW153" s="1">
        <v>1</v>
      </c>
      <c r="AX153" s="1">
        <v>1</v>
      </c>
      <c r="AY153" s="1">
        <v>1</v>
      </c>
      <c r="AZ153" s="1">
        <v>1</v>
      </c>
      <c r="BA153" s="1">
        <v>1</v>
      </c>
      <c r="BB153" s="1">
        <v>1</v>
      </c>
      <c r="BC153" s="1">
        <v>1</v>
      </c>
      <c r="BD153" s="1">
        <v>1</v>
      </c>
      <c r="BE153" s="30"/>
      <c r="BF153" s="1">
        <v>1</v>
      </c>
      <c r="BG153" s="1">
        <v>1</v>
      </c>
      <c r="BH153" s="1">
        <v>1</v>
      </c>
      <c r="BI153" s="1">
        <v>1</v>
      </c>
      <c r="BJ153" s="1">
        <v>1</v>
      </c>
      <c r="BK153" s="1">
        <v>1</v>
      </c>
      <c r="BL153" s="1">
        <v>1</v>
      </c>
      <c r="BM153" s="1">
        <v>1</v>
      </c>
      <c r="BN153" s="1">
        <v>1</v>
      </c>
      <c r="BO153" s="1">
        <v>1</v>
      </c>
      <c r="BP153" s="1">
        <v>1</v>
      </c>
      <c r="BQ153" s="1">
        <v>1</v>
      </c>
      <c r="BR153" s="1">
        <v>1</v>
      </c>
      <c r="BS153" s="1">
        <v>1</v>
      </c>
      <c r="BT153" s="1">
        <v>0</v>
      </c>
      <c r="BU153" s="1">
        <v>0</v>
      </c>
      <c r="BV153" s="1">
        <v>0</v>
      </c>
      <c r="BW153" s="1">
        <v>0</v>
      </c>
      <c r="BX153" s="1">
        <v>0</v>
      </c>
      <c r="BY153" s="1">
        <v>0</v>
      </c>
      <c r="BZ153" s="30"/>
      <c r="CA153" s="7">
        <f t="shared" si="10"/>
        <v>63</v>
      </c>
      <c r="CB153" s="165">
        <f t="shared" si="11"/>
        <v>91.304347826086953</v>
      </c>
    </row>
    <row r="154" spans="1:80" ht="45" customHeight="1" x14ac:dyDescent="0.25">
      <c r="A154" s="119" t="s">
        <v>372</v>
      </c>
      <c r="B154" s="56">
        <v>3</v>
      </c>
      <c r="C154" s="52" t="s">
        <v>2114</v>
      </c>
      <c r="D154" s="52" t="s">
        <v>343</v>
      </c>
      <c r="E154" s="1">
        <v>1</v>
      </c>
      <c r="F154" s="1">
        <v>1</v>
      </c>
      <c r="G154" s="1">
        <v>1</v>
      </c>
      <c r="H154" s="1">
        <v>1</v>
      </c>
      <c r="I154" s="1">
        <v>1</v>
      </c>
      <c r="J154" s="1">
        <v>1</v>
      </c>
      <c r="K154" s="1">
        <v>0</v>
      </c>
      <c r="L154" s="1">
        <v>1</v>
      </c>
      <c r="M154" s="1">
        <v>1</v>
      </c>
      <c r="N154" s="1">
        <v>1</v>
      </c>
      <c r="O154" s="30"/>
      <c r="P154" s="1">
        <v>1</v>
      </c>
      <c r="Q154" s="1">
        <v>1</v>
      </c>
      <c r="R154" s="30"/>
      <c r="S154" s="1">
        <v>1</v>
      </c>
      <c r="T154" s="1">
        <v>1</v>
      </c>
      <c r="U154" s="1">
        <v>1</v>
      </c>
      <c r="V154" s="1">
        <v>0</v>
      </c>
      <c r="W154" s="1">
        <v>0</v>
      </c>
      <c r="X154" s="1">
        <v>1</v>
      </c>
      <c r="Y154" s="1">
        <v>1</v>
      </c>
      <c r="Z154" s="1">
        <v>1</v>
      </c>
      <c r="AA154" s="30"/>
      <c r="AB154" s="1">
        <v>1</v>
      </c>
      <c r="AC154" s="1">
        <v>1</v>
      </c>
      <c r="AD154" s="1">
        <v>1</v>
      </c>
      <c r="AE154" s="1">
        <v>1</v>
      </c>
      <c r="AF154" s="1">
        <v>1</v>
      </c>
      <c r="AG154" s="1">
        <v>1</v>
      </c>
      <c r="AH154" s="1">
        <v>1</v>
      </c>
      <c r="AI154" s="1">
        <v>1</v>
      </c>
      <c r="AJ154" s="1">
        <v>1</v>
      </c>
      <c r="AK154" s="1">
        <v>1</v>
      </c>
      <c r="AL154" s="1">
        <v>1</v>
      </c>
      <c r="AM154" s="1">
        <v>1</v>
      </c>
      <c r="AN154" s="1">
        <v>1</v>
      </c>
      <c r="AO154" s="1">
        <v>1</v>
      </c>
      <c r="AP154" s="1">
        <v>1</v>
      </c>
      <c r="AQ154" s="1">
        <v>1</v>
      </c>
      <c r="AR154" s="1">
        <v>1</v>
      </c>
      <c r="AS154" s="1">
        <v>1</v>
      </c>
      <c r="AT154" s="1">
        <v>1</v>
      </c>
      <c r="AU154" s="1">
        <v>0</v>
      </c>
      <c r="AV154" s="1">
        <v>1</v>
      </c>
      <c r="AW154" s="1">
        <v>1</v>
      </c>
      <c r="AX154" s="1">
        <v>1</v>
      </c>
      <c r="AY154" s="1">
        <v>1</v>
      </c>
      <c r="AZ154" s="1">
        <v>1</v>
      </c>
      <c r="BA154" s="1">
        <v>1</v>
      </c>
      <c r="BB154" s="1">
        <v>1</v>
      </c>
      <c r="BC154" s="1">
        <v>1</v>
      </c>
      <c r="BD154" s="1">
        <v>1</v>
      </c>
      <c r="BE154" s="30"/>
      <c r="BF154" s="1">
        <v>1</v>
      </c>
      <c r="BG154" s="1">
        <v>1</v>
      </c>
      <c r="BH154" s="1">
        <v>1</v>
      </c>
      <c r="BI154" s="1">
        <v>1</v>
      </c>
      <c r="BJ154" s="1">
        <v>1</v>
      </c>
      <c r="BK154" s="1">
        <v>1</v>
      </c>
      <c r="BL154" s="1">
        <v>1</v>
      </c>
      <c r="BM154" s="1">
        <v>1</v>
      </c>
      <c r="BN154" s="1">
        <v>1</v>
      </c>
      <c r="BO154" s="1">
        <v>1</v>
      </c>
      <c r="BP154" s="1">
        <v>1</v>
      </c>
      <c r="BQ154" s="1">
        <v>1</v>
      </c>
      <c r="BR154" s="1">
        <v>1</v>
      </c>
      <c r="BS154" s="1">
        <v>1</v>
      </c>
      <c r="BT154" s="1">
        <v>0</v>
      </c>
      <c r="BU154" s="1">
        <v>0</v>
      </c>
      <c r="BV154" s="1">
        <v>0</v>
      </c>
      <c r="BW154" s="1">
        <v>0</v>
      </c>
      <c r="BX154" s="1">
        <v>0</v>
      </c>
      <c r="BY154" s="1">
        <v>0</v>
      </c>
      <c r="BZ154" s="30"/>
      <c r="CA154" s="7">
        <f t="shared" si="10"/>
        <v>59</v>
      </c>
      <c r="CB154" s="165">
        <f t="shared" si="11"/>
        <v>85.507246376811594</v>
      </c>
    </row>
    <row r="155" spans="1:80" ht="45" customHeight="1" x14ac:dyDescent="0.25">
      <c r="A155" s="119" t="s">
        <v>372</v>
      </c>
      <c r="B155" s="56">
        <v>4</v>
      </c>
      <c r="C155" s="52" t="s">
        <v>2138</v>
      </c>
      <c r="D155" s="52" t="s">
        <v>344</v>
      </c>
      <c r="E155" s="1">
        <v>1</v>
      </c>
      <c r="F155" s="1">
        <v>1</v>
      </c>
      <c r="G155" s="1">
        <v>1</v>
      </c>
      <c r="H155" s="1">
        <v>1</v>
      </c>
      <c r="I155" s="1">
        <v>1</v>
      </c>
      <c r="J155" s="1">
        <v>1</v>
      </c>
      <c r="K155" s="1">
        <v>1</v>
      </c>
      <c r="L155" s="1">
        <v>1</v>
      </c>
      <c r="M155" s="1">
        <v>1</v>
      </c>
      <c r="N155" s="1">
        <v>1</v>
      </c>
      <c r="O155" s="30"/>
      <c r="P155" s="1">
        <v>1</v>
      </c>
      <c r="Q155" s="1">
        <v>1</v>
      </c>
      <c r="R155" s="30"/>
      <c r="S155" s="1">
        <v>1</v>
      </c>
      <c r="T155" s="1">
        <v>1</v>
      </c>
      <c r="U155" s="1">
        <v>1</v>
      </c>
      <c r="V155" s="1">
        <v>1</v>
      </c>
      <c r="W155" s="1">
        <v>1</v>
      </c>
      <c r="X155" s="1">
        <v>1</v>
      </c>
      <c r="Y155" s="1">
        <v>1</v>
      </c>
      <c r="Z155" s="1">
        <v>1</v>
      </c>
      <c r="AA155" s="30"/>
      <c r="AB155" s="1">
        <v>1</v>
      </c>
      <c r="AC155" s="1">
        <v>1</v>
      </c>
      <c r="AD155" s="1">
        <v>1</v>
      </c>
      <c r="AE155" s="1">
        <v>1</v>
      </c>
      <c r="AF155" s="1">
        <v>1</v>
      </c>
      <c r="AG155" s="1">
        <v>1</v>
      </c>
      <c r="AH155" s="1">
        <v>1</v>
      </c>
      <c r="AI155" s="1">
        <v>1</v>
      </c>
      <c r="AJ155" s="1">
        <v>1</v>
      </c>
      <c r="AK155" s="1">
        <v>1</v>
      </c>
      <c r="AL155" s="1">
        <v>1</v>
      </c>
      <c r="AM155" s="1">
        <v>1</v>
      </c>
      <c r="AN155" s="1">
        <v>1</v>
      </c>
      <c r="AO155" s="1">
        <v>1</v>
      </c>
      <c r="AP155" s="1">
        <v>1</v>
      </c>
      <c r="AQ155" s="1">
        <v>1</v>
      </c>
      <c r="AR155" s="1">
        <v>1</v>
      </c>
      <c r="AS155" s="1">
        <v>1</v>
      </c>
      <c r="AT155" s="1">
        <v>1</v>
      </c>
      <c r="AU155" s="1">
        <v>1</v>
      </c>
      <c r="AV155" s="1">
        <v>1</v>
      </c>
      <c r="AW155" s="1">
        <v>1</v>
      </c>
      <c r="AX155" s="1">
        <v>1</v>
      </c>
      <c r="AY155" s="1">
        <v>1</v>
      </c>
      <c r="AZ155" s="1">
        <v>1</v>
      </c>
      <c r="BA155" s="1">
        <v>1</v>
      </c>
      <c r="BB155" s="1">
        <v>1</v>
      </c>
      <c r="BC155" s="1">
        <v>1</v>
      </c>
      <c r="BD155" s="1">
        <v>1</v>
      </c>
      <c r="BE155" s="30"/>
      <c r="BF155" s="1">
        <v>1</v>
      </c>
      <c r="BG155" s="1">
        <v>1</v>
      </c>
      <c r="BH155" s="1">
        <v>1</v>
      </c>
      <c r="BI155" s="1">
        <v>1</v>
      </c>
      <c r="BJ155" s="1">
        <v>1</v>
      </c>
      <c r="BK155" s="1">
        <v>1</v>
      </c>
      <c r="BL155" s="1">
        <v>1</v>
      </c>
      <c r="BM155" s="1">
        <v>1</v>
      </c>
      <c r="BN155" s="1">
        <v>1</v>
      </c>
      <c r="BO155" s="1">
        <v>1</v>
      </c>
      <c r="BP155" s="1">
        <v>1</v>
      </c>
      <c r="BQ155" s="1">
        <v>1</v>
      </c>
      <c r="BR155" s="1">
        <v>1</v>
      </c>
      <c r="BS155" s="1">
        <v>1</v>
      </c>
      <c r="BT155" s="1">
        <v>1</v>
      </c>
      <c r="BU155" s="1">
        <v>1</v>
      </c>
      <c r="BV155" s="1">
        <v>1</v>
      </c>
      <c r="BW155" s="1">
        <v>1</v>
      </c>
      <c r="BX155" s="1">
        <v>1</v>
      </c>
      <c r="BY155" s="1">
        <v>1</v>
      </c>
      <c r="BZ155" s="30"/>
      <c r="CA155" s="7">
        <f t="shared" si="10"/>
        <v>69</v>
      </c>
      <c r="CB155" s="165">
        <f t="shared" si="11"/>
        <v>100</v>
      </c>
    </row>
    <row r="156" spans="1:80" ht="45" customHeight="1" x14ac:dyDescent="0.25">
      <c r="A156" s="119" t="s">
        <v>372</v>
      </c>
      <c r="B156" s="56">
        <v>5</v>
      </c>
      <c r="C156" s="52" t="s">
        <v>2172</v>
      </c>
      <c r="D156" s="52" t="s">
        <v>345</v>
      </c>
      <c r="E156" s="1">
        <v>1</v>
      </c>
      <c r="F156" s="1">
        <v>1</v>
      </c>
      <c r="G156" s="1">
        <v>1</v>
      </c>
      <c r="H156" s="1">
        <v>0</v>
      </c>
      <c r="I156" s="1">
        <v>1</v>
      </c>
      <c r="J156" s="1">
        <v>1</v>
      </c>
      <c r="K156" s="1">
        <v>1</v>
      </c>
      <c r="L156" s="1">
        <v>1</v>
      </c>
      <c r="M156" s="1">
        <v>1</v>
      </c>
      <c r="N156" s="1">
        <v>1</v>
      </c>
      <c r="O156" s="30"/>
      <c r="P156" s="1">
        <v>1</v>
      </c>
      <c r="Q156" s="1">
        <v>1</v>
      </c>
      <c r="R156" s="30"/>
      <c r="S156" s="1">
        <v>1</v>
      </c>
      <c r="T156" s="1">
        <v>1</v>
      </c>
      <c r="U156" s="1">
        <v>0</v>
      </c>
      <c r="V156" s="1">
        <v>1</v>
      </c>
      <c r="W156" s="1">
        <v>0</v>
      </c>
      <c r="X156" s="1">
        <v>1</v>
      </c>
      <c r="Y156" s="1">
        <v>1</v>
      </c>
      <c r="Z156" s="1">
        <v>1</v>
      </c>
      <c r="AA156" s="30"/>
      <c r="AB156" s="1">
        <v>1</v>
      </c>
      <c r="AC156" s="1">
        <v>1</v>
      </c>
      <c r="AD156" s="1">
        <v>1</v>
      </c>
      <c r="AE156" s="1">
        <v>1</v>
      </c>
      <c r="AF156" s="1">
        <v>1</v>
      </c>
      <c r="AG156" s="1">
        <v>1</v>
      </c>
      <c r="AH156" s="1">
        <v>1</v>
      </c>
      <c r="AI156" s="1">
        <v>1</v>
      </c>
      <c r="AJ156" s="1">
        <v>1</v>
      </c>
      <c r="AK156" s="1">
        <v>1</v>
      </c>
      <c r="AL156" s="1">
        <v>1</v>
      </c>
      <c r="AM156" s="1">
        <v>1</v>
      </c>
      <c r="AN156" s="1">
        <v>1</v>
      </c>
      <c r="AO156" s="1">
        <v>1</v>
      </c>
      <c r="AP156" s="1">
        <v>1</v>
      </c>
      <c r="AQ156" s="1">
        <v>1</v>
      </c>
      <c r="AR156" s="1">
        <v>1</v>
      </c>
      <c r="AS156" s="1">
        <v>1</v>
      </c>
      <c r="AT156" s="1">
        <v>1</v>
      </c>
      <c r="AU156" s="1">
        <v>0</v>
      </c>
      <c r="AV156" s="1">
        <v>1</v>
      </c>
      <c r="AW156" s="1">
        <v>1</v>
      </c>
      <c r="AX156" s="1">
        <v>1</v>
      </c>
      <c r="AY156" s="1">
        <v>1</v>
      </c>
      <c r="AZ156" s="1">
        <v>1</v>
      </c>
      <c r="BA156" s="1">
        <v>0</v>
      </c>
      <c r="BB156" s="1">
        <v>0</v>
      </c>
      <c r="BC156" s="1">
        <v>0</v>
      </c>
      <c r="BD156" s="1">
        <v>1</v>
      </c>
      <c r="BE156" s="30"/>
      <c r="BF156" s="1">
        <v>0</v>
      </c>
      <c r="BG156" s="1">
        <v>1</v>
      </c>
      <c r="BH156" s="1">
        <v>1</v>
      </c>
      <c r="BI156" s="1">
        <v>1</v>
      </c>
      <c r="BJ156" s="1">
        <v>0</v>
      </c>
      <c r="BK156" s="1">
        <v>1</v>
      </c>
      <c r="BL156" s="1">
        <v>1</v>
      </c>
      <c r="BM156" s="1">
        <v>1</v>
      </c>
      <c r="BN156" s="1">
        <v>1</v>
      </c>
      <c r="BO156" s="1">
        <v>1</v>
      </c>
      <c r="BP156" s="1">
        <v>1</v>
      </c>
      <c r="BQ156" s="1">
        <v>1</v>
      </c>
      <c r="BR156" s="1">
        <v>1</v>
      </c>
      <c r="BS156" s="1">
        <v>1</v>
      </c>
      <c r="BT156" s="1">
        <v>0</v>
      </c>
      <c r="BU156" s="1">
        <v>0</v>
      </c>
      <c r="BV156" s="1">
        <v>0</v>
      </c>
      <c r="BW156" s="1">
        <v>0</v>
      </c>
      <c r="BX156" s="1">
        <v>0</v>
      </c>
      <c r="BY156" s="1">
        <v>0</v>
      </c>
      <c r="BZ156" s="30"/>
      <c r="CA156" s="7">
        <f t="shared" si="10"/>
        <v>54</v>
      </c>
      <c r="CB156" s="165">
        <f t="shared" si="11"/>
        <v>78.260869565217391</v>
      </c>
    </row>
    <row r="157" spans="1:80" ht="45.75" thickBot="1" x14ac:dyDescent="0.25">
      <c r="A157" s="166" t="s">
        <v>372</v>
      </c>
      <c r="B157" s="167"/>
      <c r="C157" s="168" t="s">
        <v>5573</v>
      </c>
      <c r="D157" s="169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1"/>
      <c r="P157" s="170"/>
      <c r="Q157" s="170"/>
      <c r="R157" s="171"/>
      <c r="S157" s="170"/>
      <c r="T157" s="170"/>
      <c r="U157" s="170"/>
      <c r="V157" s="170"/>
      <c r="W157" s="170"/>
      <c r="X157" s="170"/>
      <c r="Y157" s="170"/>
      <c r="Z157" s="170"/>
      <c r="AA157" s="171"/>
      <c r="AB157" s="170"/>
      <c r="AC157" s="170"/>
      <c r="AD157" s="170"/>
      <c r="AE157" s="170"/>
      <c r="AF157" s="170"/>
      <c r="AG157" s="170"/>
      <c r="AH157" s="170"/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70"/>
      <c r="BK157" s="170"/>
      <c r="BL157" s="170"/>
      <c r="BM157" s="170"/>
      <c r="BN157" s="170"/>
      <c r="BO157" s="170"/>
      <c r="BP157" s="170"/>
      <c r="BQ157" s="170"/>
      <c r="BR157" s="170"/>
      <c r="BS157" s="170"/>
      <c r="BT157" s="170"/>
      <c r="BU157" s="170"/>
      <c r="BV157" s="170"/>
      <c r="BW157" s="170"/>
      <c r="BX157" s="170"/>
      <c r="BY157" s="170"/>
      <c r="BZ157" s="172"/>
      <c r="CA157" s="173">
        <f>AVERAGE(CA152:CA156)</f>
        <v>62.8</v>
      </c>
      <c r="CB157" s="174">
        <f>AVERAGE(CB152:CB156)</f>
        <v>91.014492753623173</v>
      </c>
    </row>
    <row r="158" spans="1:80" ht="45" customHeight="1" x14ac:dyDescent="0.25">
      <c r="A158" s="102" t="s">
        <v>374</v>
      </c>
      <c r="B158" s="127">
        <v>1</v>
      </c>
      <c r="C158" s="104" t="s">
        <v>2191</v>
      </c>
      <c r="D158" s="104" t="s">
        <v>355</v>
      </c>
      <c r="E158" s="180">
        <v>1</v>
      </c>
      <c r="F158" s="180">
        <v>1</v>
      </c>
      <c r="G158" s="180">
        <v>1</v>
      </c>
      <c r="H158" s="180">
        <v>0</v>
      </c>
      <c r="I158" s="180">
        <v>1</v>
      </c>
      <c r="J158" s="180">
        <v>1</v>
      </c>
      <c r="K158" s="180">
        <v>0</v>
      </c>
      <c r="L158" s="180">
        <v>1</v>
      </c>
      <c r="M158" s="180">
        <v>0</v>
      </c>
      <c r="N158" s="180">
        <v>1</v>
      </c>
      <c r="O158" s="181"/>
      <c r="P158" s="180">
        <v>1</v>
      </c>
      <c r="Q158" s="180">
        <v>1</v>
      </c>
      <c r="R158" s="181"/>
      <c r="S158" s="180">
        <v>1</v>
      </c>
      <c r="T158" s="180">
        <v>0</v>
      </c>
      <c r="U158" s="180">
        <v>0</v>
      </c>
      <c r="V158" s="180">
        <v>0</v>
      </c>
      <c r="W158" s="180">
        <v>0</v>
      </c>
      <c r="X158" s="180">
        <v>0</v>
      </c>
      <c r="Y158" s="180">
        <v>1</v>
      </c>
      <c r="Z158" s="180">
        <v>1</v>
      </c>
      <c r="AA158" s="181"/>
      <c r="AB158" s="180">
        <v>0</v>
      </c>
      <c r="AC158" s="180">
        <v>0</v>
      </c>
      <c r="AD158" s="180">
        <v>0</v>
      </c>
      <c r="AE158" s="180">
        <v>0</v>
      </c>
      <c r="AF158" s="180">
        <v>0</v>
      </c>
      <c r="AG158" s="180">
        <v>0</v>
      </c>
      <c r="AH158" s="180">
        <v>0</v>
      </c>
      <c r="AI158" s="180">
        <v>0</v>
      </c>
      <c r="AJ158" s="180">
        <v>0</v>
      </c>
      <c r="AK158" s="180">
        <v>1</v>
      </c>
      <c r="AL158" s="180">
        <v>1</v>
      </c>
      <c r="AM158" s="180">
        <v>1</v>
      </c>
      <c r="AN158" s="180">
        <v>1</v>
      </c>
      <c r="AO158" s="180">
        <v>1</v>
      </c>
      <c r="AP158" s="180">
        <v>1</v>
      </c>
      <c r="AQ158" s="180">
        <v>1</v>
      </c>
      <c r="AR158" s="180">
        <v>1</v>
      </c>
      <c r="AS158" s="180">
        <v>0</v>
      </c>
      <c r="AT158" s="180">
        <v>1</v>
      </c>
      <c r="AU158" s="180">
        <v>0</v>
      </c>
      <c r="AV158" s="180">
        <v>1</v>
      </c>
      <c r="AW158" s="180">
        <v>0</v>
      </c>
      <c r="AX158" s="180">
        <v>1</v>
      </c>
      <c r="AY158" s="180">
        <v>0</v>
      </c>
      <c r="AZ158" s="180">
        <v>0</v>
      </c>
      <c r="BA158" s="180">
        <v>0</v>
      </c>
      <c r="BB158" s="180">
        <v>0</v>
      </c>
      <c r="BC158" s="180">
        <v>0</v>
      </c>
      <c r="BD158" s="180">
        <v>0</v>
      </c>
      <c r="BE158" s="181"/>
      <c r="BF158" s="180">
        <v>0</v>
      </c>
      <c r="BG158" s="180">
        <v>0</v>
      </c>
      <c r="BH158" s="180">
        <v>0</v>
      </c>
      <c r="BI158" s="180">
        <v>0</v>
      </c>
      <c r="BJ158" s="180">
        <v>0</v>
      </c>
      <c r="BK158" s="180">
        <v>0</v>
      </c>
      <c r="BL158" s="180">
        <v>0</v>
      </c>
      <c r="BM158" s="180">
        <v>0</v>
      </c>
      <c r="BN158" s="180">
        <v>0</v>
      </c>
      <c r="BO158" s="180">
        <v>0</v>
      </c>
      <c r="BP158" s="180">
        <v>0</v>
      </c>
      <c r="BQ158" s="180">
        <v>0</v>
      </c>
      <c r="BR158" s="180">
        <v>0</v>
      </c>
      <c r="BS158" s="180">
        <v>0</v>
      </c>
      <c r="BT158" s="180">
        <v>0</v>
      </c>
      <c r="BU158" s="180">
        <v>0</v>
      </c>
      <c r="BV158" s="180">
        <v>0</v>
      </c>
      <c r="BW158" s="180">
        <v>0</v>
      </c>
      <c r="BX158" s="180">
        <v>0</v>
      </c>
      <c r="BY158" s="180">
        <v>0</v>
      </c>
      <c r="BZ158" s="181"/>
      <c r="CA158" s="163">
        <f t="shared" si="10"/>
        <v>23</v>
      </c>
      <c r="CB158" s="164">
        <f t="shared" si="11"/>
        <v>33.333333333333329</v>
      </c>
    </row>
    <row r="159" spans="1:80" ht="45" customHeight="1" x14ac:dyDescent="0.25">
      <c r="A159" s="108" t="s">
        <v>374</v>
      </c>
      <c r="B159" s="54">
        <v>2</v>
      </c>
      <c r="C159" s="49" t="s">
        <v>2201</v>
      </c>
      <c r="D159" s="49" t="s">
        <v>356</v>
      </c>
      <c r="E159" s="1">
        <v>1</v>
      </c>
      <c r="F159" s="1">
        <v>1</v>
      </c>
      <c r="G159" s="1">
        <v>1</v>
      </c>
      <c r="H159" s="1">
        <v>0</v>
      </c>
      <c r="I159" s="1">
        <v>1</v>
      </c>
      <c r="J159" s="1">
        <v>1</v>
      </c>
      <c r="K159" s="1">
        <v>1</v>
      </c>
      <c r="L159" s="1">
        <v>1</v>
      </c>
      <c r="M159" s="1">
        <v>1</v>
      </c>
      <c r="N159" s="1">
        <v>1</v>
      </c>
      <c r="O159" s="30"/>
      <c r="P159" s="1">
        <v>1</v>
      </c>
      <c r="Q159" s="1">
        <v>1</v>
      </c>
      <c r="R159" s="30"/>
      <c r="S159" s="1">
        <v>1</v>
      </c>
      <c r="T159" s="1">
        <v>1</v>
      </c>
      <c r="U159" s="1">
        <v>0</v>
      </c>
      <c r="V159" s="1">
        <v>1</v>
      </c>
      <c r="W159" s="1">
        <v>1</v>
      </c>
      <c r="X159" s="1">
        <v>0</v>
      </c>
      <c r="Y159" s="1">
        <v>1</v>
      </c>
      <c r="Z159" s="1">
        <v>1</v>
      </c>
      <c r="AA159" s="30"/>
      <c r="AB159" s="1">
        <v>0</v>
      </c>
      <c r="AC159" s="1">
        <v>0</v>
      </c>
      <c r="AD159" s="1">
        <v>1</v>
      </c>
      <c r="AE159" s="1">
        <v>1</v>
      </c>
      <c r="AF159" s="1">
        <v>1</v>
      </c>
      <c r="AG159" s="1">
        <v>1</v>
      </c>
      <c r="AH159" s="1">
        <v>1</v>
      </c>
      <c r="AI159" s="1">
        <v>1</v>
      </c>
      <c r="AJ159" s="1">
        <v>1</v>
      </c>
      <c r="AK159" s="1">
        <v>1</v>
      </c>
      <c r="AL159" s="1">
        <v>1</v>
      </c>
      <c r="AM159" s="1">
        <v>1</v>
      </c>
      <c r="AN159" s="1">
        <v>1</v>
      </c>
      <c r="AO159" s="1">
        <v>1</v>
      </c>
      <c r="AP159" s="1">
        <v>1</v>
      </c>
      <c r="AQ159" s="1">
        <v>1</v>
      </c>
      <c r="AR159" s="1">
        <v>1</v>
      </c>
      <c r="AS159" s="1">
        <v>0</v>
      </c>
      <c r="AT159" s="1">
        <v>1</v>
      </c>
      <c r="AU159" s="1">
        <v>1</v>
      </c>
      <c r="AV159" s="1">
        <v>1</v>
      </c>
      <c r="AW159" s="1">
        <v>1</v>
      </c>
      <c r="AX159" s="1">
        <v>1</v>
      </c>
      <c r="AY159" s="1">
        <v>1</v>
      </c>
      <c r="AZ159" s="1">
        <v>1</v>
      </c>
      <c r="BA159" s="1">
        <v>1</v>
      </c>
      <c r="BB159" s="1">
        <v>1</v>
      </c>
      <c r="BC159" s="1">
        <v>1</v>
      </c>
      <c r="BD159" s="1">
        <v>1</v>
      </c>
      <c r="BE159" s="30"/>
      <c r="BF159" s="1">
        <v>1</v>
      </c>
      <c r="BG159" s="1">
        <v>1</v>
      </c>
      <c r="BH159" s="1">
        <v>1</v>
      </c>
      <c r="BI159" s="1">
        <v>1</v>
      </c>
      <c r="BJ159" s="1">
        <v>1</v>
      </c>
      <c r="BK159" s="1">
        <v>1</v>
      </c>
      <c r="BL159" s="1">
        <v>1</v>
      </c>
      <c r="BM159" s="1">
        <v>1</v>
      </c>
      <c r="BN159" s="1">
        <v>1</v>
      </c>
      <c r="BO159" s="1">
        <v>1</v>
      </c>
      <c r="BP159" s="1">
        <v>1</v>
      </c>
      <c r="BQ159" s="1">
        <v>1</v>
      </c>
      <c r="BR159" s="1">
        <v>1</v>
      </c>
      <c r="BS159" s="1">
        <v>1</v>
      </c>
      <c r="BT159" s="1">
        <v>1</v>
      </c>
      <c r="BU159" s="1">
        <v>1</v>
      </c>
      <c r="BV159" s="1">
        <v>1</v>
      </c>
      <c r="BW159" s="1">
        <v>1</v>
      </c>
      <c r="BX159" s="1">
        <v>1</v>
      </c>
      <c r="BY159" s="1">
        <v>1</v>
      </c>
      <c r="BZ159" s="30"/>
      <c r="CA159" s="7">
        <f t="shared" si="10"/>
        <v>63</v>
      </c>
      <c r="CB159" s="165">
        <f t="shared" si="11"/>
        <v>91.304347826086953</v>
      </c>
    </row>
    <row r="160" spans="1:80" ht="45" customHeight="1" x14ac:dyDescent="0.25">
      <c r="A160" s="108" t="s">
        <v>374</v>
      </c>
      <c r="B160" s="54">
        <v>3</v>
      </c>
      <c r="C160" s="49" t="s">
        <v>2230</v>
      </c>
      <c r="D160" s="49" t="s">
        <v>357</v>
      </c>
      <c r="E160" s="1">
        <v>1</v>
      </c>
      <c r="F160" s="1">
        <v>1</v>
      </c>
      <c r="G160" s="1">
        <v>1</v>
      </c>
      <c r="H160" s="1">
        <v>0</v>
      </c>
      <c r="I160" s="1">
        <v>1</v>
      </c>
      <c r="J160" s="1">
        <v>1</v>
      </c>
      <c r="K160" s="1">
        <v>0</v>
      </c>
      <c r="L160" s="1">
        <v>1</v>
      </c>
      <c r="M160" s="1">
        <v>0</v>
      </c>
      <c r="N160" s="1">
        <v>1</v>
      </c>
      <c r="O160" s="30"/>
      <c r="P160" s="1">
        <v>1</v>
      </c>
      <c r="Q160" s="1">
        <v>1</v>
      </c>
      <c r="R160" s="30"/>
      <c r="S160" s="1">
        <v>1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1</v>
      </c>
      <c r="Z160" s="1">
        <v>1</v>
      </c>
      <c r="AA160" s="30"/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1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30"/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>
        <v>0</v>
      </c>
      <c r="BQ160" s="1">
        <v>0</v>
      </c>
      <c r="BR160" s="1">
        <v>0</v>
      </c>
      <c r="BS160" s="1">
        <v>0</v>
      </c>
      <c r="BT160" s="1">
        <v>0</v>
      </c>
      <c r="BU160" s="1">
        <v>0</v>
      </c>
      <c r="BV160" s="1">
        <v>0</v>
      </c>
      <c r="BW160" s="1">
        <v>0</v>
      </c>
      <c r="BX160" s="1">
        <v>0</v>
      </c>
      <c r="BY160" s="1">
        <v>0</v>
      </c>
      <c r="BZ160" s="30"/>
      <c r="CA160" s="7">
        <f t="shared" si="10"/>
        <v>13</v>
      </c>
      <c r="CB160" s="165">
        <f t="shared" si="11"/>
        <v>18.840579710144929</v>
      </c>
    </row>
    <row r="161" spans="1:80" ht="45" customHeight="1" x14ac:dyDescent="0.25">
      <c r="A161" s="108" t="s">
        <v>374</v>
      </c>
      <c r="B161" s="54">
        <v>4</v>
      </c>
      <c r="C161" s="49" t="s">
        <v>2232</v>
      </c>
      <c r="D161" s="49" t="s">
        <v>361</v>
      </c>
      <c r="E161" s="1">
        <v>1</v>
      </c>
      <c r="F161" s="1">
        <v>1</v>
      </c>
      <c r="G161" s="1">
        <v>1</v>
      </c>
      <c r="H161" s="1">
        <v>0</v>
      </c>
      <c r="I161" s="1">
        <v>1</v>
      </c>
      <c r="J161" s="1">
        <v>1</v>
      </c>
      <c r="K161" s="1">
        <v>0</v>
      </c>
      <c r="L161" s="1">
        <v>1</v>
      </c>
      <c r="M161" s="1">
        <v>1</v>
      </c>
      <c r="N161" s="1">
        <v>1</v>
      </c>
      <c r="O161" s="30"/>
      <c r="P161" s="1">
        <v>1</v>
      </c>
      <c r="Q161" s="1">
        <v>1</v>
      </c>
      <c r="R161" s="30"/>
      <c r="S161" s="1">
        <v>1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1</v>
      </c>
      <c r="Z161" s="1">
        <v>1</v>
      </c>
      <c r="AA161" s="30"/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1</v>
      </c>
      <c r="AL161" s="1">
        <v>1</v>
      </c>
      <c r="AM161" s="1">
        <v>1</v>
      </c>
      <c r="AN161" s="1">
        <v>1</v>
      </c>
      <c r="AO161" s="1">
        <v>1</v>
      </c>
      <c r="AP161" s="1">
        <v>1</v>
      </c>
      <c r="AQ161" s="1">
        <v>0</v>
      </c>
      <c r="AR161" s="1">
        <v>1</v>
      </c>
      <c r="AS161" s="1">
        <v>1</v>
      </c>
      <c r="AT161" s="1">
        <v>1</v>
      </c>
      <c r="AU161" s="1">
        <v>0</v>
      </c>
      <c r="AV161" s="1">
        <v>1</v>
      </c>
      <c r="AW161" s="1">
        <v>1</v>
      </c>
      <c r="AX161" s="1">
        <v>1</v>
      </c>
      <c r="AY161" s="1">
        <v>1</v>
      </c>
      <c r="AZ161" s="1">
        <v>1</v>
      </c>
      <c r="BA161" s="1">
        <v>0</v>
      </c>
      <c r="BB161" s="1">
        <v>0</v>
      </c>
      <c r="BC161" s="1">
        <v>0</v>
      </c>
      <c r="BD161" s="1">
        <v>0</v>
      </c>
      <c r="BE161" s="30"/>
      <c r="BF161" s="1">
        <v>0</v>
      </c>
      <c r="BG161" s="1">
        <v>1</v>
      </c>
      <c r="BH161" s="1">
        <v>1</v>
      </c>
      <c r="BI161" s="1">
        <v>1</v>
      </c>
      <c r="BJ161" s="1">
        <v>0</v>
      </c>
      <c r="BK161" s="1">
        <v>1</v>
      </c>
      <c r="BL161" s="1">
        <v>1</v>
      </c>
      <c r="BM161" s="1">
        <v>0</v>
      </c>
      <c r="BN161" s="1">
        <v>0</v>
      </c>
      <c r="BO161" s="1">
        <v>0</v>
      </c>
      <c r="BP161" s="1">
        <v>0</v>
      </c>
      <c r="BQ161" s="1">
        <v>0</v>
      </c>
      <c r="BR161" s="1">
        <v>0</v>
      </c>
      <c r="BS161" s="1">
        <v>0</v>
      </c>
      <c r="BT161" s="1">
        <v>0</v>
      </c>
      <c r="BU161" s="1">
        <v>0</v>
      </c>
      <c r="BV161" s="1">
        <v>0</v>
      </c>
      <c r="BW161" s="1">
        <v>0</v>
      </c>
      <c r="BX161" s="1">
        <v>0</v>
      </c>
      <c r="BY161" s="1">
        <v>0</v>
      </c>
      <c r="BZ161" s="30"/>
      <c r="CA161" s="7">
        <f t="shared" si="10"/>
        <v>32</v>
      </c>
      <c r="CB161" s="165">
        <f t="shared" si="11"/>
        <v>46.376811594202898</v>
      </c>
    </row>
    <row r="162" spans="1:80" ht="30.75" thickBot="1" x14ac:dyDescent="0.25">
      <c r="A162" s="166" t="s">
        <v>374</v>
      </c>
      <c r="B162" s="167"/>
      <c r="C162" s="168" t="s">
        <v>5573</v>
      </c>
      <c r="D162" s="169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1"/>
      <c r="P162" s="170"/>
      <c r="Q162" s="170"/>
      <c r="R162" s="171"/>
      <c r="S162" s="170"/>
      <c r="T162" s="170"/>
      <c r="U162" s="170"/>
      <c r="V162" s="170"/>
      <c r="W162" s="170"/>
      <c r="X162" s="170"/>
      <c r="Y162" s="170"/>
      <c r="Z162" s="170"/>
      <c r="AA162" s="171"/>
      <c r="AB162" s="170"/>
      <c r="AC162" s="170"/>
      <c r="AD162" s="170"/>
      <c r="AE162" s="170"/>
      <c r="AF162" s="170"/>
      <c r="AG162" s="170"/>
      <c r="AH162" s="170"/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  <c r="BI162" s="170"/>
      <c r="BJ162" s="170"/>
      <c r="BK162" s="170"/>
      <c r="BL162" s="170"/>
      <c r="BM162" s="170"/>
      <c r="BN162" s="170"/>
      <c r="BO162" s="170"/>
      <c r="BP162" s="170"/>
      <c r="BQ162" s="170"/>
      <c r="BR162" s="170"/>
      <c r="BS162" s="170"/>
      <c r="BT162" s="170"/>
      <c r="BU162" s="170"/>
      <c r="BV162" s="170"/>
      <c r="BW162" s="170"/>
      <c r="BX162" s="170"/>
      <c r="BY162" s="170"/>
      <c r="BZ162" s="172"/>
      <c r="CA162" s="173">
        <f>AVERAGE(CA158:CA161)</f>
        <v>32.75</v>
      </c>
      <c r="CB162" s="174">
        <f>AVERAGE(CB158:CB161)</f>
        <v>47.463768115942031</v>
      </c>
    </row>
    <row r="163" spans="1:80" ht="45" customHeight="1" x14ac:dyDescent="0.25">
      <c r="A163" s="116" t="s">
        <v>373</v>
      </c>
      <c r="B163" s="137">
        <v>1</v>
      </c>
      <c r="C163" s="118" t="s">
        <v>2240</v>
      </c>
      <c r="D163" s="118" t="s">
        <v>362</v>
      </c>
      <c r="E163" s="180">
        <v>1</v>
      </c>
      <c r="F163" s="180">
        <v>1</v>
      </c>
      <c r="G163" s="180">
        <v>1</v>
      </c>
      <c r="H163" s="180">
        <v>0</v>
      </c>
      <c r="I163" s="180">
        <v>1</v>
      </c>
      <c r="J163" s="180">
        <v>1</v>
      </c>
      <c r="K163" s="180">
        <v>0</v>
      </c>
      <c r="L163" s="180">
        <v>1</v>
      </c>
      <c r="M163" s="180">
        <v>0</v>
      </c>
      <c r="N163" s="180">
        <v>1</v>
      </c>
      <c r="O163" s="181"/>
      <c r="P163" s="180">
        <v>1</v>
      </c>
      <c r="Q163" s="180">
        <v>1</v>
      </c>
      <c r="R163" s="181"/>
      <c r="S163" s="180">
        <v>1</v>
      </c>
      <c r="T163" s="180">
        <v>0</v>
      </c>
      <c r="U163" s="180">
        <v>1</v>
      </c>
      <c r="V163" s="180">
        <v>1</v>
      </c>
      <c r="W163" s="180">
        <v>0</v>
      </c>
      <c r="X163" s="180">
        <v>0</v>
      </c>
      <c r="Y163" s="180">
        <v>1</v>
      </c>
      <c r="Z163" s="180">
        <v>1</v>
      </c>
      <c r="AA163" s="181"/>
      <c r="AB163" s="180">
        <v>1</v>
      </c>
      <c r="AC163" s="180">
        <v>1</v>
      </c>
      <c r="AD163" s="180">
        <v>0</v>
      </c>
      <c r="AE163" s="180">
        <v>0</v>
      </c>
      <c r="AF163" s="180">
        <v>0</v>
      </c>
      <c r="AG163" s="180">
        <v>0</v>
      </c>
      <c r="AH163" s="180">
        <v>0</v>
      </c>
      <c r="AI163" s="180">
        <v>0</v>
      </c>
      <c r="AJ163" s="180">
        <v>0</v>
      </c>
      <c r="AK163" s="180">
        <v>1</v>
      </c>
      <c r="AL163" s="180">
        <v>1</v>
      </c>
      <c r="AM163" s="180">
        <v>1</v>
      </c>
      <c r="AN163" s="180">
        <v>1</v>
      </c>
      <c r="AO163" s="180">
        <v>1</v>
      </c>
      <c r="AP163" s="180">
        <v>0</v>
      </c>
      <c r="AQ163" s="180">
        <v>0</v>
      </c>
      <c r="AR163" s="180">
        <v>1</v>
      </c>
      <c r="AS163" s="180">
        <v>1</v>
      </c>
      <c r="AT163" s="180">
        <v>0</v>
      </c>
      <c r="AU163" s="180">
        <v>0</v>
      </c>
      <c r="AV163" s="180">
        <v>0</v>
      </c>
      <c r="AW163" s="180">
        <v>0</v>
      </c>
      <c r="AX163" s="180">
        <v>0</v>
      </c>
      <c r="AY163" s="180">
        <v>0</v>
      </c>
      <c r="AZ163" s="180">
        <v>0</v>
      </c>
      <c r="BA163" s="180">
        <v>0</v>
      </c>
      <c r="BB163" s="180">
        <v>0</v>
      </c>
      <c r="BC163" s="180">
        <v>0</v>
      </c>
      <c r="BD163" s="180">
        <v>0</v>
      </c>
      <c r="BE163" s="181"/>
      <c r="BF163" s="180">
        <v>0</v>
      </c>
      <c r="BG163" s="180">
        <v>0</v>
      </c>
      <c r="BH163" s="180">
        <v>0</v>
      </c>
      <c r="BI163" s="180">
        <v>0</v>
      </c>
      <c r="BJ163" s="180">
        <v>0</v>
      </c>
      <c r="BK163" s="180">
        <v>0</v>
      </c>
      <c r="BL163" s="180">
        <v>0</v>
      </c>
      <c r="BM163" s="180">
        <v>0</v>
      </c>
      <c r="BN163" s="180">
        <v>0</v>
      </c>
      <c r="BO163" s="180">
        <v>0</v>
      </c>
      <c r="BP163" s="180">
        <v>0</v>
      </c>
      <c r="BQ163" s="180">
        <v>0</v>
      </c>
      <c r="BR163" s="180">
        <v>0</v>
      </c>
      <c r="BS163" s="180">
        <v>0</v>
      </c>
      <c r="BT163" s="180">
        <v>0</v>
      </c>
      <c r="BU163" s="180">
        <v>0</v>
      </c>
      <c r="BV163" s="180">
        <v>0</v>
      </c>
      <c r="BW163" s="180">
        <v>0</v>
      </c>
      <c r="BX163" s="180">
        <v>0</v>
      </c>
      <c r="BY163" s="180">
        <v>0</v>
      </c>
      <c r="BZ163" s="181"/>
      <c r="CA163" s="163">
        <f t="shared" si="10"/>
        <v>23</v>
      </c>
      <c r="CB163" s="164">
        <f t="shared" si="11"/>
        <v>33.333333333333329</v>
      </c>
    </row>
    <row r="164" spans="1:80" ht="45.75" thickBot="1" x14ac:dyDescent="0.25">
      <c r="A164" s="166" t="s">
        <v>373</v>
      </c>
      <c r="B164" s="167"/>
      <c r="C164" s="182" t="s">
        <v>5573</v>
      </c>
      <c r="D164" s="182"/>
      <c r="E164" s="183"/>
      <c r="F164" s="170"/>
      <c r="G164" s="170"/>
      <c r="H164" s="170"/>
      <c r="I164" s="170"/>
      <c r="J164" s="170"/>
      <c r="K164" s="170"/>
      <c r="L164" s="170"/>
      <c r="M164" s="170"/>
      <c r="N164" s="170"/>
      <c r="O164" s="171"/>
      <c r="P164" s="170"/>
      <c r="Q164" s="170"/>
      <c r="R164" s="171"/>
      <c r="S164" s="170"/>
      <c r="T164" s="170"/>
      <c r="U164" s="170"/>
      <c r="V164" s="170"/>
      <c r="W164" s="170"/>
      <c r="X164" s="170"/>
      <c r="Y164" s="170"/>
      <c r="Z164" s="170"/>
      <c r="AA164" s="171"/>
      <c r="AB164" s="170"/>
      <c r="AC164" s="170"/>
      <c r="AD164" s="170"/>
      <c r="AE164" s="170"/>
      <c r="AF164" s="170"/>
      <c r="AG164" s="170"/>
      <c r="AH164" s="170"/>
      <c r="AI164" s="170"/>
      <c r="AJ164" s="170"/>
      <c r="AK164" s="170"/>
      <c r="AL164" s="170"/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70"/>
      <c r="AX164" s="170"/>
      <c r="AY164" s="170"/>
      <c r="AZ164" s="170"/>
      <c r="BA164" s="170"/>
      <c r="BB164" s="170"/>
      <c r="BC164" s="170"/>
      <c r="BD164" s="170"/>
      <c r="BE164" s="170"/>
      <c r="BF164" s="170"/>
      <c r="BG164" s="170"/>
      <c r="BH164" s="170"/>
      <c r="BI164" s="170"/>
      <c r="BJ164" s="170"/>
      <c r="BK164" s="170"/>
      <c r="BL164" s="170"/>
      <c r="BM164" s="170"/>
      <c r="BN164" s="170"/>
      <c r="BO164" s="170"/>
      <c r="BP164" s="170"/>
      <c r="BQ164" s="170"/>
      <c r="BR164" s="170"/>
      <c r="BS164" s="170"/>
      <c r="BT164" s="170"/>
      <c r="BU164" s="170"/>
      <c r="BV164" s="170"/>
      <c r="BW164" s="170"/>
      <c r="BX164" s="170"/>
      <c r="BY164" s="170"/>
      <c r="BZ164" s="172"/>
      <c r="CA164" s="173">
        <f>AVERAGE(CA163)</f>
        <v>23</v>
      </c>
      <c r="CB164" s="174">
        <f>AVERAGE(CB163)</f>
        <v>33.333333333333329</v>
      </c>
    </row>
    <row r="165" spans="1:80" ht="45" customHeight="1" x14ac:dyDescent="0.25">
      <c r="A165" s="102" t="s">
        <v>375</v>
      </c>
      <c r="B165" s="127">
        <v>26</v>
      </c>
      <c r="C165" s="104" t="s">
        <v>4315</v>
      </c>
      <c r="D165" s="104" t="s">
        <v>353</v>
      </c>
      <c r="E165" s="180">
        <v>1</v>
      </c>
      <c r="F165" s="180">
        <v>1</v>
      </c>
      <c r="G165" s="180">
        <v>1</v>
      </c>
      <c r="H165" s="180">
        <v>0</v>
      </c>
      <c r="I165" s="180">
        <v>1</v>
      </c>
      <c r="J165" s="180">
        <v>1</v>
      </c>
      <c r="K165" s="180">
        <v>0</v>
      </c>
      <c r="L165" s="180">
        <v>1</v>
      </c>
      <c r="M165" s="180">
        <v>0</v>
      </c>
      <c r="N165" s="180">
        <v>1</v>
      </c>
      <c r="O165" s="181"/>
      <c r="P165" s="180">
        <v>1</v>
      </c>
      <c r="Q165" s="180">
        <v>1</v>
      </c>
      <c r="R165" s="181"/>
      <c r="S165" s="180">
        <v>1</v>
      </c>
      <c r="T165" s="180">
        <v>0</v>
      </c>
      <c r="U165" s="180">
        <v>0</v>
      </c>
      <c r="V165" s="180">
        <v>0</v>
      </c>
      <c r="W165" s="180">
        <v>0</v>
      </c>
      <c r="X165" s="180">
        <v>0</v>
      </c>
      <c r="Y165" s="180">
        <v>1</v>
      </c>
      <c r="Z165" s="180">
        <v>1</v>
      </c>
      <c r="AA165" s="181"/>
      <c r="AB165" s="180">
        <v>0</v>
      </c>
      <c r="AC165" s="180">
        <v>0</v>
      </c>
      <c r="AD165" s="180">
        <v>0</v>
      </c>
      <c r="AE165" s="180">
        <v>0</v>
      </c>
      <c r="AF165" s="180">
        <v>0</v>
      </c>
      <c r="AG165" s="180">
        <v>0</v>
      </c>
      <c r="AH165" s="180">
        <v>0</v>
      </c>
      <c r="AI165" s="180">
        <v>0</v>
      </c>
      <c r="AJ165" s="180">
        <v>0</v>
      </c>
      <c r="AK165" s="180">
        <v>0</v>
      </c>
      <c r="AL165" s="180">
        <v>0</v>
      </c>
      <c r="AM165" s="180">
        <v>0</v>
      </c>
      <c r="AN165" s="180">
        <v>0</v>
      </c>
      <c r="AO165" s="180">
        <v>0</v>
      </c>
      <c r="AP165" s="180">
        <v>0</v>
      </c>
      <c r="AQ165" s="180">
        <v>0</v>
      </c>
      <c r="AR165" s="180">
        <v>1</v>
      </c>
      <c r="AS165" s="180">
        <v>0</v>
      </c>
      <c r="AT165" s="180">
        <v>0</v>
      </c>
      <c r="AU165" s="180">
        <v>0</v>
      </c>
      <c r="AV165" s="180">
        <v>0</v>
      </c>
      <c r="AW165" s="180">
        <v>0</v>
      </c>
      <c r="AX165" s="180">
        <v>0</v>
      </c>
      <c r="AY165" s="180">
        <v>0</v>
      </c>
      <c r="AZ165" s="180">
        <v>0</v>
      </c>
      <c r="BA165" s="180">
        <v>0</v>
      </c>
      <c r="BB165" s="180">
        <v>0</v>
      </c>
      <c r="BC165" s="180">
        <v>0</v>
      </c>
      <c r="BD165" s="180">
        <v>0</v>
      </c>
      <c r="BE165" s="181"/>
      <c r="BF165" s="180">
        <v>0</v>
      </c>
      <c r="BG165" s="180">
        <v>0</v>
      </c>
      <c r="BH165" s="180">
        <v>0</v>
      </c>
      <c r="BI165" s="180">
        <v>0</v>
      </c>
      <c r="BJ165" s="180">
        <v>0</v>
      </c>
      <c r="BK165" s="180">
        <v>0</v>
      </c>
      <c r="BL165" s="180">
        <v>0</v>
      </c>
      <c r="BM165" s="180">
        <v>0</v>
      </c>
      <c r="BN165" s="180">
        <v>0</v>
      </c>
      <c r="BO165" s="180">
        <v>0</v>
      </c>
      <c r="BP165" s="180">
        <v>0</v>
      </c>
      <c r="BQ165" s="180">
        <v>0</v>
      </c>
      <c r="BR165" s="180">
        <v>0</v>
      </c>
      <c r="BS165" s="180">
        <v>0</v>
      </c>
      <c r="BT165" s="180">
        <v>0</v>
      </c>
      <c r="BU165" s="180">
        <v>0</v>
      </c>
      <c r="BV165" s="180">
        <v>0</v>
      </c>
      <c r="BW165" s="180">
        <v>0</v>
      </c>
      <c r="BX165" s="180">
        <v>0</v>
      </c>
      <c r="BY165" s="180">
        <v>0</v>
      </c>
      <c r="BZ165" s="181"/>
      <c r="CA165" s="163">
        <f>SUM(E165:BZ165)</f>
        <v>13</v>
      </c>
      <c r="CB165" s="164">
        <f>CA165/($BZ$2-5)*100</f>
        <v>18.840579710144929</v>
      </c>
    </row>
    <row r="166" spans="1:80" ht="45" customHeight="1" x14ac:dyDescent="0.25">
      <c r="A166" s="108" t="s">
        <v>375</v>
      </c>
      <c r="B166" s="54">
        <v>27</v>
      </c>
      <c r="C166" s="49" t="s">
        <v>4318</v>
      </c>
      <c r="D166" s="49" t="s">
        <v>354</v>
      </c>
      <c r="E166" s="1">
        <v>1</v>
      </c>
      <c r="F166" s="1">
        <v>1</v>
      </c>
      <c r="G166" s="1">
        <v>1</v>
      </c>
      <c r="H166" s="1">
        <v>0</v>
      </c>
      <c r="I166" s="1">
        <v>1</v>
      </c>
      <c r="J166" s="1">
        <v>1</v>
      </c>
      <c r="K166" s="1">
        <v>0</v>
      </c>
      <c r="L166" s="1">
        <v>1</v>
      </c>
      <c r="M166" s="1">
        <v>0</v>
      </c>
      <c r="N166" s="1">
        <v>1</v>
      </c>
      <c r="O166" s="30"/>
      <c r="P166" s="1">
        <v>1</v>
      </c>
      <c r="Q166" s="1">
        <v>1</v>
      </c>
      <c r="R166" s="30"/>
      <c r="S166" s="1">
        <v>1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1</v>
      </c>
      <c r="Z166" s="1">
        <v>1</v>
      </c>
      <c r="AA166" s="30"/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1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30"/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>
        <v>0</v>
      </c>
      <c r="BQ166" s="1">
        <v>0</v>
      </c>
      <c r="BR166" s="1">
        <v>0</v>
      </c>
      <c r="BS166" s="1">
        <v>0</v>
      </c>
      <c r="BT166" s="1">
        <v>0</v>
      </c>
      <c r="BU166" s="1">
        <v>0</v>
      </c>
      <c r="BV166" s="1">
        <v>0</v>
      </c>
      <c r="BW166" s="1">
        <v>0</v>
      </c>
      <c r="BX166" s="1">
        <v>0</v>
      </c>
      <c r="BY166" s="1">
        <v>0</v>
      </c>
      <c r="BZ166" s="30"/>
      <c r="CA166" s="7">
        <f>SUM(E166:BZ166)</f>
        <v>13</v>
      </c>
      <c r="CB166" s="165">
        <f>CA166/($BZ$2-5)*100</f>
        <v>18.840579710144929</v>
      </c>
    </row>
    <row r="167" spans="1:80" ht="45" customHeight="1" x14ac:dyDescent="0.25">
      <c r="A167" s="108" t="s">
        <v>370</v>
      </c>
      <c r="B167" s="54">
        <v>6</v>
      </c>
      <c r="C167" s="49" t="s">
        <v>5334</v>
      </c>
      <c r="D167" s="49" t="s">
        <v>369</v>
      </c>
      <c r="E167" s="1">
        <v>1</v>
      </c>
      <c r="F167" s="1">
        <v>1</v>
      </c>
      <c r="G167" s="1">
        <v>1</v>
      </c>
      <c r="H167" s="1">
        <v>0</v>
      </c>
      <c r="I167" s="1">
        <v>1</v>
      </c>
      <c r="J167" s="1">
        <v>1</v>
      </c>
      <c r="K167" s="1">
        <v>0</v>
      </c>
      <c r="L167" s="1">
        <v>1</v>
      </c>
      <c r="M167" s="1">
        <v>0</v>
      </c>
      <c r="N167" s="1">
        <v>1</v>
      </c>
      <c r="O167" s="30"/>
      <c r="P167" s="1">
        <v>1</v>
      </c>
      <c r="Q167" s="1">
        <v>1</v>
      </c>
      <c r="R167" s="30"/>
      <c r="S167" s="1">
        <v>1</v>
      </c>
      <c r="T167" s="1">
        <v>0</v>
      </c>
      <c r="U167" s="1">
        <v>1</v>
      </c>
      <c r="V167" s="1">
        <v>0</v>
      </c>
      <c r="W167" s="1">
        <v>0</v>
      </c>
      <c r="X167" s="1">
        <v>0</v>
      </c>
      <c r="Y167" s="1">
        <v>1</v>
      </c>
      <c r="Z167" s="1">
        <v>1</v>
      </c>
      <c r="AA167" s="30"/>
      <c r="AB167" s="1">
        <v>1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1</v>
      </c>
      <c r="AL167" s="1">
        <v>0</v>
      </c>
      <c r="AM167" s="1">
        <v>1</v>
      </c>
      <c r="AN167" s="1">
        <v>0</v>
      </c>
      <c r="AO167" s="1">
        <v>1</v>
      </c>
      <c r="AP167" s="1">
        <v>0</v>
      </c>
      <c r="AQ167" s="1">
        <v>0</v>
      </c>
      <c r="AR167" s="1">
        <v>1</v>
      </c>
      <c r="AS167" s="1">
        <v>0</v>
      </c>
      <c r="AT167" s="1">
        <v>1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30"/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>
        <v>0</v>
      </c>
      <c r="BQ167" s="1">
        <v>0</v>
      </c>
      <c r="BR167" s="1">
        <v>0</v>
      </c>
      <c r="BS167" s="1">
        <v>0</v>
      </c>
      <c r="BT167" s="1">
        <v>0</v>
      </c>
      <c r="BU167" s="1">
        <v>0</v>
      </c>
      <c r="BV167" s="1">
        <v>0</v>
      </c>
      <c r="BW167" s="1">
        <v>0</v>
      </c>
      <c r="BX167" s="1">
        <v>0</v>
      </c>
      <c r="BY167" s="1">
        <v>0</v>
      </c>
      <c r="BZ167" s="30"/>
      <c r="CA167" s="7">
        <f>SUM(E167:BZ167)</f>
        <v>19</v>
      </c>
      <c r="CB167" s="165">
        <f>CA167/($BZ$2-5)*100</f>
        <v>27.536231884057973</v>
      </c>
    </row>
    <row r="168" spans="1:80" ht="45" customHeight="1" thickBot="1" x14ac:dyDescent="0.3">
      <c r="A168" s="110" t="s">
        <v>86</v>
      </c>
      <c r="B168" s="132">
        <v>11</v>
      </c>
      <c r="C168" s="112" t="s">
        <v>5495</v>
      </c>
      <c r="D168" s="112" t="s">
        <v>5494</v>
      </c>
      <c r="E168" s="184">
        <v>1</v>
      </c>
      <c r="F168" s="184">
        <v>1</v>
      </c>
      <c r="G168" s="184">
        <v>1</v>
      </c>
      <c r="H168" s="184">
        <v>0</v>
      </c>
      <c r="I168" s="185">
        <v>1</v>
      </c>
      <c r="J168" s="185">
        <v>1</v>
      </c>
      <c r="K168" s="184">
        <v>0</v>
      </c>
      <c r="L168" s="184">
        <v>1</v>
      </c>
      <c r="M168" s="184">
        <v>0</v>
      </c>
      <c r="N168" s="184">
        <v>1</v>
      </c>
      <c r="O168" s="186"/>
      <c r="P168" s="184">
        <v>1</v>
      </c>
      <c r="Q168" s="184">
        <v>1</v>
      </c>
      <c r="R168" s="186"/>
      <c r="S168" s="184">
        <v>1</v>
      </c>
      <c r="T168" s="184">
        <v>0</v>
      </c>
      <c r="U168" s="184">
        <v>0</v>
      </c>
      <c r="V168" s="184">
        <v>0</v>
      </c>
      <c r="W168" s="184">
        <v>0</v>
      </c>
      <c r="X168" s="184">
        <v>0</v>
      </c>
      <c r="Y168" s="185">
        <v>1</v>
      </c>
      <c r="Z168" s="185">
        <v>1</v>
      </c>
      <c r="AA168" s="186"/>
      <c r="AB168" s="184">
        <v>0</v>
      </c>
      <c r="AC168" s="184">
        <v>0</v>
      </c>
      <c r="AD168" s="184">
        <v>0</v>
      </c>
      <c r="AE168" s="184">
        <v>0</v>
      </c>
      <c r="AF168" s="184">
        <v>0</v>
      </c>
      <c r="AG168" s="184">
        <v>0</v>
      </c>
      <c r="AH168" s="184">
        <v>0</v>
      </c>
      <c r="AI168" s="184">
        <v>0</v>
      </c>
      <c r="AJ168" s="184">
        <v>0</v>
      </c>
      <c r="AK168" s="184">
        <v>0</v>
      </c>
      <c r="AL168" s="184">
        <v>0</v>
      </c>
      <c r="AM168" s="184">
        <v>0</v>
      </c>
      <c r="AN168" s="184">
        <v>0</v>
      </c>
      <c r="AO168" s="184">
        <v>0</v>
      </c>
      <c r="AP168" s="184">
        <v>0</v>
      </c>
      <c r="AQ168" s="184">
        <v>0</v>
      </c>
      <c r="AR168" s="184">
        <v>1</v>
      </c>
      <c r="AS168" s="184">
        <v>0</v>
      </c>
      <c r="AT168" s="184">
        <v>0</v>
      </c>
      <c r="AU168" s="184">
        <v>0</v>
      </c>
      <c r="AV168" s="184">
        <v>0</v>
      </c>
      <c r="AW168" s="184">
        <v>0</v>
      </c>
      <c r="AX168" s="184">
        <v>0</v>
      </c>
      <c r="AY168" s="184">
        <v>0</v>
      </c>
      <c r="AZ168" s="184">
        <v>0</v>
      </c>
      <c r="BA168" s="184">
        <v>0</v>
      </c>
      <c r="BB168" s="184">
        <v>0</v>
      </c>
      <c r="BC168" s="184">
        <v>0</v>
      </c>
      <c r="BD168" s="184">
        <v>0</v>
      </c>
      <c r="BE168" s="186"/>
      <c r="BF168" s="184">
        <v>0</v>
      </c>
      <c r="BG168" s="184">
        <v>0</v>
      </c>
      <c r="BH168" s="184">
        <v>0</v>
      </c>
      <c r="BI168" s="184">
        <v>0</v>
      </c>
      <c r="BJ168" s="184">
        <v>0</v>
      </c>
      <c r="BK168" s="184">
        <v>0</v>
      </c>
      <c r="BL168" s="184">
        <v>0</v>
      </c>
      <c r="BM168" s="184">
        <v>0</v>
      </c>
      <c r="BN168" s="184">
        <v>0</v>
      </c>
      <c r="BO168" s="184">
        <v>0</v>
      </c>
      <c r="BP168" s="184">
        <v>0</v>
      </c>
      <c r="BQ168" s="184">
        <v>0</v>
      </c>
      <c r="BR168" s="184">
        <v>0</v>
      </c>
      <c r="BS168" s="184">
        <v>0</v>
      </c>
      <c r="BT168" s="184">
        <v>0</v>
      </c>
      <c r="BU168" s="184">
        <v>0</v>
      </c>
      <c r="BV168" s="184">
        <v>0</v>
      </c>
      <c r="BW168" s="184">
        <v>0</v>
      </c>
      <c r="BX168" s="184">
        <v>0</v>
      </c>
      <c r="BY168" s="184">
        <v>0</v>
      </c>
      <c r="BZ168" s="187"/>
      <c r="CA168" s="188">
        <f t="shared" ref="CA168" si="12">SUM(E168:BZ168)</f>
        <v>13</v>
      </c>
      <c r="CB168" s="189">
        <f t="shared" ref="CB168" si="13">CA168/($BZ$2-5)*100</f>
        <v>18.840579710144929</v>
      </c>
    </row>
    <row r="169" spans="1:80" x14ac:dyDescent="0.25">
      <c r="BI169" s="8"/>
      <c r="BJ169" s="8"/>
    </row>
    <row r="170" spans="1:80" x14ac:dyDescent="0.25">
      <c r="BI170" s="8"/>
      <c r="BJ170" s="8"/>
    </row>
    <row r="171" spans="1:80" x14ac:dyDescent="0.25">
      <c r="BI171" s="8"/>
      <c r="BJ171" s="8"/>
    </row>
    <row r="172" spans="1:80" x14ac:dyDescent="0.25">
      <c r="BI172" s="8"/>
      <c r="BJ172" s="8"/>
    </row>
    <row r="173" spans="1:80" x14ac:dyDescent="0.25">
      <c r="BI173" s="8"/>
      <c r="BJ173" s="8"/>
    </row>
    <row r="174" spans="1:80" x14ac:dyDescent="0.25">
      <c r="BI174" s="8"/>
      <c r="BJ174" s="8"/>
    </row>
    <row r="175" spans="1:80" x14ac:dyDescent="0.25">
      <c r="BI175" s="8"/>
      <c r="BJ175" s="8"/>
    </row>
    <row r="176" spans="1:80" x14ac:dyDescent="0.25">
      <c r="BI176" s="8"/>
      <c r="BJ176" s="8"/>
    </row>
    <row r="177" spans="61:62" x14ac:dyDescent="0.25">
      <c r="BI177" s="8"/>
      <c r="BJ177" s="8"/>
    </row>
    <row r="178" spans="61:62" x14ac:dyDescent="0.25">
      <c r="BI178" s="8"/>
      <c r="BJ178" s="8"/>
    </row>
    <row r="179" spans="61:62" x14ac:dyDescent="0.25">
      <c r="BI179" s="8"/>
      <c r="BJ179" s="8"/>
    </row>
    <row r="180" spans="61:62" x14ac:dyDescent="0.25">
      <c r="BI180" s="8"/>
      <c r="BJ180" s="8"/>
    </row>
    <row r="181" spans="61:62" x14ac:dyDescent="0.25">
      <c r="BI181" s="8"/>
      <c r="BJ181" s="8"/>
    </row>
    <row r="182" spans="61:62" x14ac:dyDescent="0.25">
      <c r="BI182" s="8"/>
      <c r="BJ182" s="8"/>
    </row>
    <row r="183" spans="61:62" x14ac:dyDescent="0.25">
      <c r="BI183" s="8"/>
      <c r="BJ183" s="8"/>
    </row>
    <row r="184" spans="61:62" x14ac:dyDescent="0.25">
      <c r="BI184" s="8"/>
      <c r="BJ184" s="8"/>
    </row>
    <row r="185" spans="61:62" x14ac:dyDescent="0.25">
      <c r="BI185" s="8"/>
      <c r="BJ185" s="8"/>
    </row>
    <row r="186" spans="61:62" x14ac:dyDescent="0.25">
      <c r="BI186" s="8"/>
      <c r="BJ186" s="8"/>
    </row>
    <row r="187" spans="61:62" x14ac:dyDescent="0.25">
      <c r="BI187" s="8"/>
      <c r="BJ187" s="8"/>
    </row>
    <row r="188" spans="61:62" x14ac:dyDescent="0.25">
      <c r="BI188" s="8"/>
      <c r="BJ188" s="8"/>
    </row>
    <row r="189" spans="61:62" x14ac:dyDescent="0.25">
      <c r="BI189" s="8"/>
      <c r="BJ189" s="8"/>
    </row>
    <row r="190" spans="61:62" x14ac:dyDescent="0.25">
      <c r="BI190" s="8"/>
      <c r="BJ190" s="8"/>
    </row>
    <row r="191" spans="61:62" x14ac:dyDescent="0.25">
      <c r="BI191" s="8"/>
      <c r="BJ191" s="8"/>
    </row>
    <row r="192" spans="61:62" x14ac:dyDescent="0.25">
      <c r="BI192" s="8"/>
      <c r="BJ192" s="8"/>
    </row>
    <row r="193" spans="61:62" x14ac:dyDescent="0.25">
      <c r="BI193" s="8"/>
      <c r="BJ193" s="8"/>
    </row>
    <row r="194" spans="61:62" x14ac:dyDescent="0.25">
      <c r="BI194" s="8"/>
      <c r="BJ194" s="8"/>
    </row>
    <row r="195" spans="61:62" x14ac:dyDescent="0.25">
      <c r="BI195" s="8"/>
      <c r="BJ195" s="8"/>
    </row>
    <row r="196" spans="61:62" x14ac:dyDescent="0.25">
      <c r="BI196" s="8"/>
      <c r="BJ196" s="8"/>
    </row>
    <row r="197" spans="61:62" x14ac:dyDescent="0.25">
      <c r="BI197" s="8"/>
      <c r="BJ197" s="8"/>
    </row>
    <row r="198" spans="61:62" x14ac:dyDescent="0.25">
      <c r="BI198" s="8"/>
      <c r="BJ198" s="8"/>
    </row>
    <row r="199" spans="61:62" x14ac:dyDescent="0.25">
      <c r="BI199" s="8"/>
      <c r="BJ199" s="8"/>
    </row>
    <row r="200" spans="61:62" x14ac:dyDescent="0.25">
      <c r="BI200" s="8"/>
      <c r="BJ200" s="8"/>
    </row>
    <row r="201" spans="61:62" x14ac:dyDescent="0.25">
      <c r="BI201" s="8"/>
      <c r="BJ201" s="8"/>
    </row>
    <row r="202" spans="61:62" x14ac:dyDescent="0.25">
      <c r="BI202" s="8"/>
      <c r="BJ202" s="8"/>
    </row>
    <row r="203" spans="61:62" x14ac:dyDescent="0.25">
      <c r="BI203" s="8"/>
      <c r="BJ203" s="8"/>
    </row>
    <row r="204" spans="61:62" x14ac:dyDescent="0.25">
      <c r="BI204" s="8"/>
      <c r="BJ204" s="8"/>
    </row>
    <row r="205" spans="61:62" x14ac:dyDescent="0.25">
      <c r="BI205" s="8"/>
      <c r="BJ205" s="8"/>
    </row>
    <row r="206" spans="61:62" x14ac:dyDescent="0.25">
      <c r="BI206" s="8"/>
      <c r="BJ206" s="8"/>
    </row>
    <row r="207" spans="61:62" x14ac:dyDescent="0.25">
      <c r="BI207" s="8"/>
      <c r="BJ207" s="8"/>
    </row>
    <row r="208" spans="61:62" x14ac:dyDescent="0.25">
      <c r="BI208" s="8"/>
      <c r="BJ208" s="8"/>
    </row>
    <row r="209" spans="61:62" x14ac:dyDescent="0.25">
      <c r="BI209" s="8"/>
      <c r="BJ209" s="8"/>
    </row>
    <row r="210" spans="61:62" x14ac:dyDescent="0.25">
      <c r="BI210" s="8"/>
      <c r="BJ210" s="8"/>
    </row>
    <row r="211" spans="61:62" x14ac:dyDescent="0.25">
      <c r="BI211" s="8"/>
      <c r="BJ211" s="8"/>
    </row>
    <row r="212" spans="61:62" x14ac:dyDescent="0.25">
      <c r="BI212" s="8"/>
      <c r="BJ212" s="8"/>
    </row>
    <row r="213" spans="61:62" x14ac:dyDescent="0.25">
      <c r="BI213" s="8"/>
      <c r="BJ213" s="8"/>
    </row>
    <row r="214" spans="61:62" x14ac:dyDescent="0.25">
      <c r="BI214" s="8"/>
      <c r="BJ214" s="8"/>
    </row>
    <row r="215" spans="61:62" x14ac:dyDescent="0.25">
      <c r="BI215" s="8"/>
      <c r="BJ215" s="8"/>
    </row>
    <row r="216" spans="61:62" x14ac:dyDescent="0.25">
      <c r="BI216" s="8"/>
      <c r="BJ216" s="8"/>
    </row>
    <row r="217" spans="61:62" x14ac:dyDescent="0.25">
      <c r="BI217" s="8"/>
      <c r="BJ217" s="8"/>
    </row>
    <row r="218" spans="61:62" x14ac:dyDescent="0.25">
      <c r="BI218" s="8"/>
      <c r="BJ218" s="8"/>
    </row>
    <row r="219" spans="61:62" x14ac:dyDescent="0.25">
      <c r="BI219" s="8"/>
      <c r="BJ219" s="8"/>
    </row>
    <row r="220" spans="61:62" x14ac:dyDescent="0.25">
      <c r="BI220" s="8"/>
      <c r="BJ220" s="8"/>
    </row>
    <row r="221" spans="61:62" x14ac:dyDescent="0.25">
      <c r="BI221" s="8"/>
      <c r="BJ221" s="8"/>
    </row>
    <row r="222" spans="61:62" x14ac:dyDescent="0.25">
      <c r="BI222" s="8"/>
      <c r="BJ222" s="8"/>
    </row>
    <row r="223" spans="61:62" x14ac:dyDescent="0.25">
      <c r="BI223" s="8"/>
      <c r="BJ223" s="8"/>
    </row>
    <row r="224" spans="61:62" x14ac:dyDescent="0.25">
      <c r="BI224" s="8"/>
      <c r="BJ224" s="8"/>
    </row>
    <row r="225" spans="61:62" x14ac:dyDescent="0.25">
      <c r="BI225" s="8"/>
      <c r="BJ225" s="8"/>
    </row>
    <row r="226" spans="61:62" x14ac:dyDescent="0.25">
      <c r="BI226" s="8"/>
      <c r="BJ226" s="8"/>
    </row>
    <row r="227" spans="61:62" x14ac:dyDescent="0.25">
      <c r="BI227" s="8"/>
      <c r="BJ227" s="8"/>
    </row>
    <row r="228" spans="61:62" x14ac:dyDescent="0.25">
      <c r="BI228" s="8"/>
      <c r="BJ228" s="8"/>
    </row>
    <row r="229" spans="61:62" x14ac:dyDescent="0.25">
      <c r="BI229" s="8"/>
      <c r="BJ229" s="8"/>
    </row>
    <row r="230" spans="61:62" x14ac:dyDescent="0.25">
      <c r="BI230" s="8"/>
      <c r="BJ230" s="8"/>
    </row>
    <row r="231" spans="61:62" x14ac:dyDescent="0.25">
      <c r="BI231" s="8"/>
      <c r="BJ231" s="8"/>
    </row>
    <row r="232" spans="61:62" x14ac:dyDescent="0.25">
      <c r="BI232" s="8"/>
      <c r="BJ232" s="8"/>
    </row>
    <row r="233" spans="61:62" x14ac:dyDescent="0.25">
      <c r="BI233" s="8"/>
      <c r="BJ233" s="8"/>
    </row>
    <row r="234" spans="61:62" x14ac:dyDescent="0.25">
      <c r="BI234" s="8"/>
      <c r="BJ234" s="8"/>
    </row>
    <row r="235" spans="61:62" x14ac:dyDescent="0.25">
      <c r="BI235" s="8"/>
      <c r="BJ235" s="8"/>
    </row>
    <row r="236" spans="61:62" x14ac:dyDescent="0.25">
      <c r="BI236" s="8"/>
      <c r="BJ236" s="8"/>
    </row>
    <row r="237" spans="61:62" x14ac:dyDescent="0.25">
      <c r="BI237" s="8"/>
      <c r="BJ237" s="8"/>
    </row>
    <row r="238" spans="61:62" x14ac:dyDescent="0.25">
      <c r="BI238" s="8"/>
      <c r="BJ238" s="8"/>
    </row>
    <row r="239" spans="61:62" x14ac:dyDescent="0.25">
      <c r="BI239" s="8"/>
      <c r="BJ239" s="8"/>
    </row>
    <row r="240" spans="61:62" x14ac:dyDescent="0.25">
      <c r="BI240" s="8"/>
      <c r="BJ240" s="8"/>
    </row>
    <row r="241" spans="61:62" x14ac:dyDescent="0.25">
      <c r="BI241" s="8"/>
      <c r="BJ241" s="8"/>
    </row>
    <row r="242" spans="61:62" x14ac:dyDescent="0.25">
      <c r="BI242" s="8"/>
      <c r="BJ242" s="8"/>
    </row>
    <row r="243" spans="61:62" x14ac:dyDescent="0.25">
      <c r="BI243" s="8"/>
      <c r="BJ243" s="8"/>
    </row>
    <row r="244" spans="61:62" x14ac:dyDescent="0.25">
      <c r="BI244" s="8"/>
      <c r="BJ244" s="8"/>
    </row>
    <row r="245" spans="61:62" x14ac:dyDescent="0.25">
      <c r="BI245" s="8"/>
      <c r="BJ245" s="8"/>
    </row>
    <row r="246" spans="61:62" x14ac:dyDescent="0.25">
      <c r="BI246" s="8"/>
      <c r="BJ246" s="8"/>
    </row>
    <row r="247" spans="61:62" x14ac:dyDescent="0.25">
      <c r="BI247" s="8"/>
      <c r="BJ247" s="8"/>
    </row>
    <row r="248" spans="61:62" x14ac:dyDescent="0.25">
      <c r="BI248" s="8"/>
      <c r="BJ248" s="8"/>
    </row>
    <row r="249" spans="61:62" x14ac:dyDescent="0.25">
      <c r="BI249" s="8"/>
      <c r="BJ249" s="8"/>
    </row>
    <row r="250" spans="61:62" x14ac:dyDescent="0.25">
      <c r="BI250" s="8"/>
      <c r="BJ250" s="8"/>
    </row>
    <row r="251" spans="61:62" x14ac:dyDescent="0.25">
      <c r="BI251" s="8"/>
      <c r="BJ251" s="8"/>
    </row>
    <row r="252" spans="61:62" x14ac:dyDescent="0.25">
      <c r="BI252" s="8"/>
      <c r="BJ252" s="8"/>
    </row>
    <row r="253" spans="61:62" x14ac:dyDescent="0.25">
      <c r="BI253" s="8"/>
      <c r="BJ253" s="8"/>
    </row>
    <row r="254" spans="61:62" x14ac:dyDescent="0.25">
      <c r="BI254" s="8"/>
      <c r="BJ254" s="8"/>
    </row>
    <row r="255" spans="61:62" x14ac:dyDescent="0.25">
      <c r="BI255" s="8"/>
      <c r="BJ255" s="8"/>
    </row>
    <row r="256" spans="61:62" x14ac:dyDescent="0.25">
      <c r="BI256" s="8"/>
      <c r="BJ256" s="8"/>
    </row>
    <row r="257" spans="61:62" x14ac:dyDescent="0.25">
      <c r="BI257" s="8"/>
      <c r="BJ257" s="8"/>
    </row>
    <row r="258" spans="61:62" x14ac:dyDescent="0.25">
      <c r="BI258" s="8"/>
      <c r="BJ258" s="8"/>
    </row>
    <row r="259" spans="61:62" x14ac:dyDescent="0.25">
      <c r="BI259" s="8"/>
      <c r="BJ259" s="8"/>
    </row>
    <row r="260" spans="61:62" x14ac:dyDescent="0.25">
      <c r="BI260" s="8"/>
      <c r="BJ260" s="8"/>
    </row>
    <row r="261" spans="61:62" x14ac:dyDescent="0.25">
      <c r="BI261" s="8"/>
      <c r="BJ261" s="8"/>
    </row>
    <row r="262" spans="61:62" x14ac:dyDescent="0.25">
      <c r="BI262" s="8"/>
      <c r="BJ262" s="8"/>
    </row>
    <row r="263" spans="61:62" x14ac:dyDescent="0.25">
      <c r="BI263" s="8"/>
      <c r="BJ263" s="8"/>
    </row>
    <row r="264" spans="61:62" x14ac:dyDescent="0.25">
      <c r="BI264" s="8"/>
      <c r="BJ264" s="8"/>
    </row>
    <row r="265" spans="61:62" x14ac:dyDescent="0.25">
      <c r="BI265" s="8"/>
      <c r="BJ265" s="8"/>
    </row>
    <row r="266" spans="61:62" x14ac:dyDescent="0.25">
      <c r="BI266" s="8"/>
      <c r="BJ266" s="8"/>
    </row>
    <row r="267" spans="61:62" x14ac:dyDescent="0.25">
      <c r="BI267" s="8"/>
      <c r="BJ267" s="8"/>
    </row>
    <row r="268" spans="61:62" x14ac:dyDescent="0.25">
      <c r="BI268" s="8"/>
      <c r="BJ268" s="8"/>
    </row>
    <row r="269" spans="61:62" x14ac:dyDescent="0.25">
      <c r="BI269" s="8"/>
      <c r="BJ269" s="8"/>
    </row>
    <row r="270" spans="61:62" x14ac:dyDescent="0.25">
      <c r="BI270" s="8"/>
      <c r="BJ270" s="8"/>
    </row>
    <row r="271" spans="61:62" x14ac:dyDescent="0.25">
      <c r="BI271" s="8"/>
      <c r="BJ271" s="8"/>
    </row>
    <row r="272" spans="61:62" x14ac:dyDescent="0.25">
      <c r="BI272" s="8"/>
      <c r="BJ272" s="8"/>
    </row>
    <row r="273" spans="61:62" x14ac:dyDescent="0.25">
      <c r="BI273" s="8"/>
      <c r="BJ273" s="8"/>
    </row>
    <row r="274" spans="61:62" x14ac:dyDescent="0.25">
      <c r="BI274" s="8"/>
      <c r="BJ274" s="8"/>
    </row>
    <row r="275" spans="61:62" x14ac:dyDescent="0.25">
      <c r="BI275" s="8"/>
      <c r="BJ275" s="8"/>
    </row>
    <row r="276" spans="61:62" x14ac:dyDescent="0.25">
      <c r="BI276" s="8"/>
      <c r="BJ276" s="8"/>
    </row>
    <row r="277" spans="61:62" x14ac:dyDescent="0.25">
      <c r="BI277" s="8"/>
      <c r="BJ277" s="8"/>
    </row>
    <row r="278" spans="61:62" x14ac:dyDescent="0.25">
      <c r="BI278" s="8"/>
      <c r="BJ278" s="8"/>
    </row>
    <row r="279" spans="61:62" x14ac:dyDescent="0.25">
      <c r="BI279" s="8"/>
      <c r="BJ279" s="8"/>
    </row>
    <row r="280" spans="61:62" x14ac:dyDescent="0.25">
      <c r="BI280" s="8"/>
      <c r="BJ280" s="8"/>
    </row>
    <row r="281" spans="61:62" x14ac:dyDescent="0.25">
      <c r="BI281" s="8"/>
      <c r="BJ281" s="8"/>
    </row>
    <row r="282" spans="61:62" x14ac:dyDescent="0.25">
      <c r="BI282" s="8"/>
      <c r="BJ282" s="8"/>
    </row>
    <row r="283" spans="61:62" x14ac:dyDescent="0.25">
      <c r="BI283" s="8"/>
      <c r="BJ283" s="8"/>
    </row>
    <row r="284" spans="61:62" x14ac:dyDescent="0.25">
      <c r="BI284" s="8"/>
      <c r="BJ284" s="8"/>
    </row>
    <row r="285" spans="61:62" x14ac:dyDescent="0.25">
      <c r="BI285" s="8"/>
      <c r="BJ285" s="8"/>
    </row>
    <row r="286" spans="61:62" x14ac:dyDescent="0.25">
      <c r="BI286" s="8"/>
      <c r="BJ286" s="8"/>
    </row>
    <row r="287" spans="61:62" x14ac:dyDescent="0.25">
      <c r="BI287" s="8"/>
      <c r="BJ287" s="8"/>
    </row>
    <row r="288" spans="61:62" x14ac:dyDescent="0.25">
      <c r="BI288" s="8"/>
      <c r="BJ288" s="8"/>
    </row>
    <row r="289" spans="61:62" x14ac:dyDescent="0.25">
      <c r="BI289" s="8"/>
      <c r="BJ289" s="8"/>
    </row>
    <row r="290" spans="61:62" x14ac:dyDescent="0.25">
      <c r="BI290" s="8"/>
      <c r="BJ290" s="8"/>
    </row>
    <row r="291" spans="61:62" x14ac:dyDescent="0.25">
      <c r="BI291" s="8"/>
      <c r="BJ291" s="8"/>
    </row>
    <row r="292" spans="61:62" x14ac:dyDescent="0.25">
      <c r="BI292" s="8"/>
      <c r="BJ292" s="8"/>
    </row>
    <row r="293" spans="61:62" x14ac:dyDescent="0.25">
      <c r="BI293" s="8"/>
      <c r="BJ293" s="8"/>
    </row>
    <row r="294" spans="61:62" x14ac:dyDescent="0.25">
      <c r="BI294" s="8"/>
      <c r="BJ294" s="8"/>
    </row>
    <row r="295" spans="61:62" x14ac:dyDescent="0.25">
      <c r="BI295" s="8"/>
      <c r="BJ295" s="8"/>
    </row>
    <row r="296" spans="61:62" x14ac:dyDescent="0.25">
      <c r="BI296" s="8"/>
      <c r="BJ296" s="8"/>
    </row>
    <row r="297" spans="61:62" x14ac:dyDescent="0.25">
      <c r="BI297" s="8"/>
      <c r="BJ297" s="8"/>
    </row>
    <row r="298" spans="61:62" x14ac:dyDescent="0.25">
      <c r="BI298" s="8"/>
      <c r="BJ298" s="8"/>
    </row>
    <row r="299" spans="61:62" x14ac:dyDescent="0.25">
      <c r="BI299" s="8"/>
      <c r="BJ299" s="8"/>
    </row>
    <row r="300" spans="61:62" x14ac:dyDescent="0.25">
      <c r="BI300" s="8"/>
      <c r="BJ300" s="8"/>
    </row>
    <row r="301" spans="61:62" x14ac:dyDescent="0.25">
      <c r="BI301" s="8"/>
      <c r="BJ301" s="8"/>
    </row>
    <row r="302" spans="61:62" x14ac:dyDescent="0.25">
      <c r="BI302" s="8"/>
      <c r="BJ302" s="8"/>
    </row>
    <row r="303" spans="61:62" x14ac:dyDescent="0.25">
      <c r="BI303" s="8"/>
      <c r="BJ303" s="8"/>
    </row>
    <row r="304" spans="61:62" x14ac:dyDescent="0.25">
      <c r="BI304" s="8"/>
      <c r="BJ304" s="8"/>
    </row>
    <row r="305" spans="61:62" x14ac:dyDescent="0.25">
      <c r="BI305" s="8"/>
      <c r="BJ305" s="8"/>
    </row>
    <row r="306" spans="61:62" x14ac:dyDescent="0.25">
      <c r="BI306" s="8"/>
      <c r="BJ306" s="8"/>
    </row>
    <row r="307" spans="61:62" x14ac:dyDescent="0.25">
      <c r="BI307" s="8"/>
      <c r="BJ307" s="8"/>
    </row>
    <row r="308" spans="61:62" x14ac:dyDescent="0.25">
      <c r="BI308" s="8"/>
      <c r="BJ308" s="8"/>
    </row>
    <row r="309" spans="61:62" x14ac:dyDescent="0.25">
      <c r="BI309" s="8"/>
      <c r="BJ309" s="8"/>
    </row>
    <row r="310" spans="61:62" x14ac:dyDescent="0.25">
      <c r="BI310" s="8"/>
      <c r="BJ310" s="8"/>
    </row>
    <row r="311" spans="61:62" x14ac:dyDescent="0.25">
      <c r="BI311" s="8"/>
      <c r="BJ311" s="8"/>
    </row>
    <row r="312" spans="61:62" x14ac:dyDescent="0.25">
      <c r="BI312" s="8"/>
      <c r="BJ312" s="8"/>
    </row>
    <row r="313" spans="61:62" x14ac:dyDescent="0.25">
      <c r="BI313" s="8"/>
      <c r="BJ313" s="8"/>
    </row>
    <row r="314" spans="61:62" x14ac:dyDescent="0.25">
      <c r="BI314" s="8"/>
      <c r="BJ314" s="8"/>
    </row>
    <row r="315" spans="61:62" x14ac:dyDescent="0.25">
      <c r="BI315" s="8"/>
      <c r="BJ315" s="8"/>
    </row>
    <row r="316" spans="61:62" x14ac:dyDescent="0.25">
      <c r="BI316" s="8"/>
      <c r="BJ316" s="8"/>
    </row>
    <row r="317" spans="61:62" x14ac:dyDescent="0.25">
      <c r="BI317" s="8"/>
      <c r="BJ317" s="8"/>
    </row>
    <row r="318" spans="61:62" x14ac:dyDescent="0.25">
      <c r="BI318" s="8"/>
      <c r="BJ318" s="8"/>
    </row>
    <row r="319" spans="61:62" x14ac:dyDescent="0.25">
      <c r="BI319" s="8"/>
      <c r="BJ319" s="8"/>
    </row>
    <row r="320" spans="61:62" x14ac:dyDescent="0.25">
      <c r="BI320" s="8"/>
      <c r="BJ320" s="8"/>
    </row>
    <row r="321" spans="61:62" x14ac:dyDescent="0.25">
      <c r="BI321" s="8"/>
      <c r="BJ321" s="8"/>
    </row>
    <row r="322" spans="61:62" x14ac:dyDescent="0.25">
      <c r="BI322" s="8"/>
      <c r="BJ322" s="8"/>
    </row>
    <row r="323" spans="61:62" x14ac:dyDescent="0.25">
      <c r="BI323" s="8"/>
      <c r="BJ323" s="8"/>
    </row>
    <row r="324" spans="61:62" x14ac:dyDescent="0.25">
      <c r="BI324" s="8"/>
      <c r="BJ324" s="8"/>
    </row>
    <row r="325" spans="61:62" x14ac:dyDescent="0.25">
      <c r="BI325" s="8"/>
      <c r="BJ325" s="8"/>
    </row>
    <row r="326" spans="61:62" x14ac:dyDescent="0.25">
      <c r="BI326" s="8"/>
      <c r="BJ326" s="8"/>
    </row>
    <row r="327" spans="61:62" x14ac:dyDescent="0.25">
      <c r="BI327" s="8"/>
      <c r="BJ327" s="8"/>
    </row>
    <row r="328" spans="61:62" x14ac:dyDescent="0.25">
      <c r="BI328" s="8"/>
      <c r="BJ328" s="8"/>
    </row>
    <row r="329" spans="61:62" x14ac:dyDescent="0.25">
      <c r="BI329" s="8"/>
      <c r="BJ329" s="8"/>
    </row>
    <row r="330" spans="61:62" x14ac:dyDescent="0.25">
      <c r="BI330" s="8"/>
      <c r="BJ330" s="8"/>
    </row>
    <row r="331" spans="61:62" x14ac:dyDescent="0.25">
      <c r="BI331" s="8"/>
      <c r="BJ331" s="8"/>
    </row>
    <row r="332" spans="61:62" x14ac:dyDescent="0.25">
      <c r="BI332" s="8"/>
      <c r="BJ332" s="8"/>
    </row>
    <row r="333" spans="61:62" x14ac:dyDescent="0.25">
      <c r="BI333" s="8"/>
      <c r="BJ333" s="8"/>
    </row>
    <row r="334" spans="61:62" x14ac:dyDescent="0.25">
      <c r="BI334" s="8"/>
      <c r="BJ334" s="8"/>
    </row>
    <row r="335" spans="61:62" x14ac:dyDescent="0.25">
      <c r="BI335" s="8"/>
      <c r="BJ335" s="8"/>
    </row>
    <row r="336" spans="61:62" x14ac:dyDescent="0.25">
      <c r="BI336" s="8"/>
      <c r="BJ336" s="8"/>
    </row>
    <row r="337" spans="61:62" x14ac:dyDescent="0.25">
      <c r="BI337" s="8"/>
      <c r="BJ337" s="8"/>
    </row>
    <row r="338" spans="61:62" x14ac:dyDescent="0.25">
      <c r="BI338" s="8"/>
      <c r="BJ338" s="8"/>
    </row>
    <row r="339" spans="61:62" x14ac:dyDescent="0.25">
      <c r="BI339" s="8"/>
      <c r="BJ339" s="8"/>
    </row>
    <row r="340" spans="61:62" x14ac:dyDescent="0.25">
      <c r="BI340" s="8"/>
      <c r="BJ340" s="8"/>
    </row>
    <row r="341" spans="61:62" x14ac:dyDescent="0.25">
      <c r="BI341" s="8"/>
      <c r="BJ341" s="8"/>
    </row>
    <row r="342" spans="61:62" x14ac:dyDescent="0.25">
      <c r="BI342" s="8"/>
      <c r="BJ342" s="8"/>
    </row>
    <row r="343" spans="61:62" x14ac:dyDescent="0.25">
      <c r="BI343" s="8"/>
      <c r="BJ343" s="8"/>
    </row>
    <row r="344" spans="61:62" x14ac:dyDescent="0.25">
      <c r="BI344" s="8"/>
      <c r="BJ344" s="8"/>
    </row>
    <row r="345" spans="61:62" x14ac:dyDescent="0.25">
      <c r="BI345" s="8"/>
      <c r="BJ345" s="8"/>
    </row>
    <row r="346" spans="61:62" x14ac:dyDescent="0.25">
      <c r="BI346" s="8"/>
      <c r="BJ346" s="8"/>
    </row>
    <row r="347" spans="61:62" x14ac:dyDescent="0.25">
      <c r="BI347" s="8"/>
      <c r="BJ347" s="8"/>
    </row>
    <row r="348" spans="61:62" x14ac:dyDescent="0.25">
      <c r="BI348" s="8"/>
      <c r="BJ348" s="8"/>
    </row>
    <row r="349" spans="61:62" x14ac:dyDescent="0.25">
      <c r="BI349" s="8"/>
      <c r="BJ349" s="8"/>
    </row>
    <row r="350" spans="61:62" x14ac:dyDescent="0.25">
      <c r="BI350" s="8"/>
      <c r="BJ350" s="8"/>
    </row>
    <row r="351" spans="61:62" x14ac:dyDescent="0.25">
      <c r="BI351" s="8"/>
      <c r="BJ351" s="8"/>
    </row>
    <row r="352" spans="61:62" x14ac:dyDescent="0.25">
      <c r="BI352" s="8"/>
      <c r="BJ352" s="8"/>
    </row>
    <row r="353" spans="61:62" x14ac:dyDescent="0.25">
      <c r="BI353" s="8"/>
      <c r="BJ353" s="8"/>
    </row>
    <row r="354" spans="61:62" x14ac:dyDescent="0.25">
      <c r="BI354" s="8"/>
      <c r="BJ354" s="8"/>
    </row>
    <row r="355" spans="61:62" x14ac:dyDescent="0.25">
      <c r="BI355" s="8"/>
      <c r="BJ355" s="8"/>
    </row>
    <row r="356" spans="61:62" x14ac:dyDescent="0.25">
      <c r="BI356" s="8"/>
      <c r="BJ356" s="8"/>
    </row>
    <row r="357" spans="61:62" x14ac:dyDescent="0.25">
      <c r="BI357" s="8"/>
      <c r="BJ357" s="8"/>
    </row>
    <row r="358" spans="61:62" x14ac:dyDescent="0.25">
      <c r="BI358" s="8"/>
      <c r="BJ358" s="8"/>
    </row>
    <row r="359" spans="61:62" x14ac:dyDescent="0.25">
      <c r="BI359" s="8"/>
      <c r="BJ359" s="8"/>
    </row>
    <row r="360" spans="61:62" x14ac:dyDescent="0.25">
      <c r="BI360" s="8"/>
      <c r="BJ360" s="8"/>
    </row>
    <row r="361" spans="61:62" x14ac:dyDescent="0.25">
      <c r="BI361" s="8"/>
      <c r="BJ361" s="8"/>
    </row>
    <row r="362" spans="61:62" x14ac:dyDescent="0.25">
      <c r="BI362" s="8"/>
      <c r="BJ362" s="8"/>
    </row>
    <row r="363" spans="61:62" x14ac:dyDescent="0.25">
      <c r="BI363" s="8"/>
      <c r="BJ363" s="8"/>
    </row>
    <row r="364" spans="61:62" x14ac:dyDescent="0.25">
      <c r="BI364" s="8"/>
      <c r="BJ364" s="8"/>
    </row>
    <row r="365" spans="61:62" x14ac:dyDescent="0.25">
      <c r="BI365" s="8"/>
      <c r="BJ365" s="8"/>
    </row>
    <row r="366" spans="61:62" x14ac:dyDescent="0.25">
      <c r="BI366" s="8"/>
      <c r="BJ366" s="8"/>
    </row>
    <row r="367" spans="61:62" x14ac:dyDescent="0.25">
      <c r="BI367" s="8"/>
      <c r="BJ367" s="8"/>
    </row>
    <row r="368" spans="61:62" x14ac:dyDescent="0.25">
      <c r="BI368" s="8"/>
      <c r="BJ368" s="8"/>
    </row>
    <row r="369" spans="61:62" x14ac:dyDescent="0.25">
      <c r="BI369" s="8"/>
      <c r="BJ369" s="8"/>
    </row>
    <row r="370" spans="61:62" x14ac:dyDescent="0.25">
      <c r="BI370" s="8"/>
      <c r="BJ370" s="8"/>
    </row>
    <row r="371" spans="61:62" x14ac:dyDescent="0.25">
      <c r="BI371" s="8"/>
      <c r="BJ371" s="8"/>
    </row>
    <row r="372" spans="61:62" x14ac:dyDescent="0.25">
      <c r="BI372" s="8"/>
      <c r="BJ372" s="8"/>
    </row>
    <row r="373" spans="61:62" x14ac:dyDescent="0.25">
      <c r="BI373" s="8"/>
      <c r="BJ373" s="8"/>
    </row>
    <row r="374" spans="61:62" x14ac:dyDescent="0.25">
      <c r="BI374" s="8"/>
      <c r="BJ374" s="8"/>
    </row>
    <row r="375" spans="61:62" x14ac:dyDescent="0.25">
      <c r="BI375" s="8"/>
      <c r="BJ375" s="8"/>
    </row>
    <row r="376" spans="61:62" x14ac:dyDescent="0.25">
      <c r="BI376" s="8"/>
      <c r="BJ376" s="8"/>
    </row>
    <row r="377" spans="61:62" x14ac:dyDescent="0.25">
      <c r="BI377" s="8"/>
      <c r="BJ377" s="8"/>
    </row>
    <row r="378" spans="61:62" x14ac:dyDescent="0.25">
      <c r="BI378" s="8"/>
      <c r="BJ378" s="8"/>
    </row>
    <row r="379" spans="61:62" x14ac:dyDescent="0.25">
      <c r="BI379" s="8"/>
      <c r="BJ379" s="8"/>
    </row>
    <row r="380" spans="61:62" x14ac:dyDescent="0.25">
      <c r="BI380" s="8"/>
      <c r="BJ380" s="8"/>
    </row>
    <row r="381" spans="61:62" x14ac:dyDescent="0.25">
      <c r="BI381" s="8"/>
      <c r="BJ381" s="8"/>
    </row>
    <row r="382" spans="61:62" x14ac:dyDescent="0.25">
      <c r="BI382" s="8"/>
      <c r="BJ382" s="8"/>
    </row>
    <row r="383" spans="61:62" x14ac:dyDescent="0.25">
      <c r="BI383" s="8"/>
      <c r="BJ383" s="8"/>
    </row>
    <row r="384" spans="61:62" x14ac:dyDescent="0.25">
      <c r="BI384" s="8"/>
      <c r="BJ384" s="8"/>
    </row>
    <row r="385" spans="61:62" x14ac:dyDescent="0.25">
      <c r="BI385" s="8"/>
      <c r="BJ385" s="8"/>
    </row>
    <row r="386" spans="61:62" x14ac:dyDescent="0.25">
      <c r="BI386" s="8"/>
      <c r="BJ386" s="8"/>
    </row>
    <row r="387" spans="61:62" x14ac:dyDescent="0.25">
      <c r="BI387" s="8"/>
      <c r="BJ387" s="8"/>
    </row>
    <row r="388" spans="61:62" x14ac:dyDescent="0.25">
      <c r="BI388" s="8"/>
      <c r="BJ388" s="8"/>
    </row>
    <row r="389" spans="61:62" x14ac:dyDescent="0.25">
      <c r="BI389" s="8"/>
      <c r="BJ389" s="8"/>
    </row>
    <row r="390" spans="61:62" x14ac:dyDescent="0.25">
      <c r="BI390" s="8"/>
      <c r="BJ390" s="8"/>
    </row>
    <row r="391" spans="61:62" x14ac:dyDescent="0.25">
      <c r="BI391" s="8"/>
      <c r="BJ391" s="8"/>
    </row>
    <row r="392" spans="61:62" x14ac:dyDescent="0.25">
      <c r="BI392" s="8"/>
      <c r="BJ392" s="8"/>
    </row>
    <row r="393" spans="61:62" x14ac:dyDescent="0.25">
      <c r="BI393" s="8"/>
      <c r="BJ393" s="8"/>
    </row>
    <row r="394" spans="61:62" x14ac:dyDescent="0.25">
      <c r="BI394" s="8"/>
      <c r="BJ394" s="8"/>
    </row>
    <row r="395" spans="61:62" x14ac:dyDescent="0.25">
      <c r="BI395" s="8"/>
      <c r="BJ395" s="8"/>
    </row>
    <row r="396" spans="61:62" x14ac:dyDescent="0.25">
      <c r="BI396" s="8"/>
      <c r="BJ396" s="8"/>
    </row>
    <row r="397" spans="61:62" x14ac:dyDescent="0.25">
      <c r="BI397" s="8"/>
      <c r="BJ397" s="8"/>
    </row>
    <row r="398" spans="61:62" x14ac:dyDescent="0.25">
      <c r="BI398" s="8"/>
      <c r="BJ398" s="8"/>
    </row>
    <row r="399" spans="61:62" x14ac:dyDescent="0.25">
      <c r="BI399" s="8"/>
      <c r="BJ399" s="8"/>
    </row>
    <row r="400" spans="61:62" x14ac:dyDescent="0.25">
      <c r="BI400" s="8"/>
      <c r="BJ400" s="8"/>
    </row>
    <row r="401" spans="61:62" x14ac:dyDescent="0.25">
      <c r="BI401" s="8"/>
      <c r="BJ401" s="8"/>
    </row>
    <row r="402" spans="61:62" x14ac:dyDescent="0.25">
      <c r="BI402" s="8"/>
      <c r="BJ402" s="8"/>
    </row>
    <row r="403" spans="61:62" x14ac:dyDescent="0.25">
      <c r="BI403" s="8"/>
      <c r="BJ403" s="8"/>
    </row>
    <row r="404" spans="61:62" x14ac:dyDescent="0.25">
      <c r="BI404" s="8"/>
      <c r="BJ404" s="8"/>
    </row>
    <row r="405" spans="61:62" x14ac:dyDescent="0.25">
      <c r="BI405" s="8"/>
      <c r="BJ405" s="8"/>
    </row>
    <row r="406" spans="61:62" x14ac:dyDescent="0.25">
      <c r="BI406" s="8"/>
      <c r="BJ406" s="8"/>
    </row>
    <row r="407" spans="61:62" x14ac:dyDescent="0.25">
      <c r="BI407" s="8"/>
      <c r="BJ407" s="8"/>
    </row>
    <row r="408" spans="61:62" x14ac:dyDescent="0.25">
      <c r="BI408" s="8"/>
      <c r="BJ408" s="8"/>
    </row>
    <row r="409" spans="61:62" x14ac:dyDescent="0.25">
      <c r="BI409" s="8"/>
      <c r="BJ409" s="8"/>
    </row>
    <row r="410" spans="61:62" x14ac:dyDescent="0.25">
      <c r="BI410" s="8"/>
      <c r="BJ410" s="8"/>
    </row>
    <row r="411" spans="61:62" x14ac:dyDescent="0.25">
      <c r="BI411" s="8"/>
      <c r="BJ411" s="8"/>
    </row>
    <row r="412" spans="61:62" x14ac:dyDescent="0.25">
      <c r="BI412" s="8"/>
      <c r="BJ412" s="8"/>
    </row>
    <row r="413" spans="61:62" x14ac:dyDescent="0.25">
      <c r="BI413" s="8"/>
      <c r="BJ413" s="8"/>
    </row>
    <row r="414" spans="61:62" x14ac:dyDescent="0.25">
      <c r="BI414" s="8"/>
      <c r="BJ414" s="8"/>
    </row>
    <row r="415" spans="61:62" x14ac:dyDescent="0.25">
      <c r="BI415" s="8"/>
      <c r="BJ415" s="8"/>
    </row>
    <row r="416" spans="61:62" x14ac:dyDescent="0.25">
      <c r="BI416" s="8"/>
      <c r="BJ416" s="8"/>
    </row>
    <row r="417" spans="61:62" x14ac:dyDescent="0.25">
      <c r="BI417" s="8"/>
      <c r="BJ417" s="8"/>
    </row>
    <row r="418" spans="61:62" x14ac:dyDescent="0.25">
      <c r="BI418" s="8"/>
      <c r="BJ418" s="8"/>
    </row>
    <row r="419" spans="61:62" x14ac:dyDescent="0.25">
      <c r="BI419" s="8"/>
      <c r="BJ419" s="8"/>
    </row>
    <row r="420" spans="61:62" x14ac:dyDescent="0.25">
      <c r="BI420" s="8"/>
      <c r="BJ420" s="8"/>
    </row>
    <row r="421" spans="61:62" x14ac:dyDescent="0.25">
      <c r="BI421" s="8"/>
      <c r="BJ421" s="8"/>
    </row>
    <row r="422" spans="61:62" x14ac:dyDescent="0.25">
      <c r="BI422" s="8"/>
      <c r="BJ422" s="8"/>
    </row>
    <row r="423" spans="61:62" x14ac:dyDescent="0.25">
      <c r="BI423" s="8"/>
      <c r="BJ423" s="8"/>
    </row>
    <row r="424" spans="61:62" x14ac:dyDescent="0.25">
      <c r="BI424" s="8"/>
      <c r="BJ424" s="8"/>
    </row>
    <row r="425" spans="61:62" x14ac:dyDescent="0.25">
      <c r="BI425" s="8"/>
      <c r="BJ425" s="8"/>
    </row>
    <row r="426" spans="61:62" x14ac:dyDescent="0.25">
      <c r="BI426" s="8"/>
      <c r="BJ426" s="8"/>
    </row>
    <row r="427" spans="61:62" x14ac:dyDescent="0.25">
      <c r="BI427" s="8"/>
      <c r="BJ427" s="8"/>
    </row>
    <row r="428" spans="61:62" x14ac:dyDescent="0.25">
      <c r="BI428" s="8"/>
      <c r="BJ428" s="8"/>
    </row>
    <row r="429" spans="61:62" x14ac:dyDescent="0.25">
      <c r="BI429" s="8"/>
      <c r="BJ429" s="8"/>
    </row>
    <row r="430" spans="61:62" x14ac:dyDescent="0.25">
      <c r="BI430" s="8"/>
      <c r="BJ430" s="8"/>
    </row>
    <row r="431" spans="61:62" x14ac:dyDescent="0.25">
      <c r="BI431" s="8"/>
      <c r="BJ431" s="8"/>
    </row>
    <row r="432" spans="61:62" x14ac:dyDescent="0.25">
      <c r="BI432" s="8"/>
      <c r="BJ432" s="8"/>
    </row>
    <row r="433" spans="61:62" x14ac:dyDescent="0.25">
      <c r="BI433" s="8"/>
      <c r="BJ433" s="8"/>
    </row>
    <row r="434" spans="61:62" x14ac:dyDescent="0.25">
      <c r="BI434" s="8"/>
      <c r="BJ434" s="8"/>
    </row>
    <row r="435" spans="61:62" x14ac:dyDescent="0.25">
      <c r="BI435" s="8"/>
      <c r="BJ435" s="8"/>
    </row>
    <row r="436" spans="61:62" x14ac:dyDescent="0.25">
      <c r="BI436" s="8"/>
      <c r="BJ436" s="8"/>
    </row>
    <row r="437" spans="61:62" x14ac:dyDescent="0.25">
      <c r="BI437" s="8"/>
      <c r="BJ437" s="8"/>
    </row>
    <row r="438" spans="61:62" x14ac:dyDescent="0.25">
      <c r="BI438" s="8"/>
      <c r="BJ438" s="8"/>
    </row>
    <row r="439" spans="61:62" x14ac:dyDescent="0.25">
      <c r="BI439" s="8"/>
      <c r="BJ439" s="8"/>
    </row>
    <row r="440" spans="61:62" x14ac:dyDescent="0.25">
      <c r="BI440" s="8"/>
      <c r="BJ440" s="8"/>
    </row>
    <row r="441" spans="61:62" x14ac:dyDescent="0.25">
      <c r="BI441" s="8"/>
      <c r="BJ441" s="8"/>
    </row>
    <row r="442" spans="61:62" x14ac:dyDescent="0.25">
      <c r="BI442" s="8"/>
      <c r="BJ442" s="8"/>
    </row>
    <row r="443" spans="61:62" x14ac:dyDescent="0.25">
      <c r="BI443" s="8"/>
      <c r="BJ443" s="8"/>
    </row>
    <row r="444" spans="61:62" x14ac:dyDescent="0.25">
      <c r="BI444" s="8"/>
      <c r="BJ444" s="8"/>
    </row>
    <row r="445" spans="61:62" x14ac:dyDescent="0.25">
      <c r="BI445" s="8"/>
      <c r="BJ445" s="8"/>
    </row>
    <row r="446" spans="61:62" x14ac:dyDescent="0.25">
      <c r="BI446" s="8"/>
      <c r="BJ446" s="8"/>
    </row>
    <row r="447" spans="61:62" x14ac:dyDescent="0.25">
      <c r="BI447" s="8"/>
      <c r="BJ447" s="8"/>
    </row>
    <row r="448" spans="61:62" x14ac:dyDescent="0.25">
      <c r="BI448" s="8"/>
      <c r="BJ448" s="8"/>
    </row>
    <row r="449" spans="61:62" x14ac:dyDescent="0.25">
      <c r="BI449" s="8"/>
      <c r="BJ449" s="8"/>
    </row>
    <row r="450" spans="61:62" x14ac:dyDescent="0.25">
      <c r="BI450" s="8"/>
      <c r="BJ450" s="8"/>
    </row>
    <row r="451" spans="61:62" x14ac:dyDescent="0.25">
      <c r="BI451" s="8"/>
      <c r="BJ451" s="8"/>
    </row>
    <row r="452" spans="61:62" x14ac:dyDescent="0.25">
      <c r="BI452" s="8"/>
      <c r="BJ452" s="8"/>
    </row>
    <row r="453" spans="61:62" x14ac:dyDescent="0.25">
      <c r="BI453" s="8"/>
      <c r="BJ453" s="8"/>
    </row>
    <row r="454" spans="61:62" x14ac:dyDescent="0.25">
      <c r="BI454" s="8"/>
      <c r="BJ454" s="8"/>
    </row>
    <row r="455" spans="61:62" x14ac:dyDescent="0.25">
      <c r="BI455" s="8"/>
      <c r="BJ455" s="8"/>
    </row>
    <row r="456" spans="61:62" x14ac:dyDescent="0.25">
      <c r="BI456" s="8"/>
      <c r="BJ456" s="8"/>
    </row>
    <row r="457" spans="61:62" x14ac:dyDescent="0.25">
      <c r="BI457" s="8"/>
      <c r="BJ457" s="8"/>
    </row>
    <row r="458" spans="61:62" x14ac:dyDescent="0.25">
      <c r="BI458" s="8"/>
      <c r="BJ458" s="8"/>
    </row>
    <row r="459" spans="61:62" x14ac:dyDescent="0.25">
      <c r="BI459" s="8"/>
      <c r="BJ459" s="8"/>
    </row>
    <row r="460" spans="61:62" x14ac:dyDescent="0.25">
      <c r="BI460" s="8"/>
      <c r="BJ460" s="8"/>
    </row>
    <row r="461" spans="61:62" x14ac:dyDescent="0.25">
      <c r="BI461" s="8"/>
      <c r="BJ461" s="8"/>
    </row>
    <row r="462" spans="61:62" x14ac:dyDescent="0.25">
      <c r="BI462" s="8"/>
      <c r="BJ462" s="8"/>
    </row>
    <row r="463" spans="61:62" x14ac:dyDescent="0.25">
      <c r="BI463" s="8"/>
      <c r="BJ463" s="8"/>
    </row>
    <row r="464" spans="61:62" x14ac:dyDescent="0.25">
      <c r="BI464" s="8"/>
      <c r="BJ464" s="8"/>
    </row>
    <row r="465" spans="61:62" x14ac:dyDescent="0.25">
      <c r="BI465" s="8"/>
      <c r="BJ465" s="8"/>
    </row>
    <row r="466" spans="61:62" x14ac:dyDescent="0.25">
      <c r="BI466" s="8"/>
      <c r="BJ466" s="8"/>
    </row>
    <row r="467" spans="61:62" x14ac:dyDescent="0.25">
      <c r="BI467" s="8"/>
      <c r="BJ467" s="8"/>
    </row>
    <row r="468" spans="61:62" x14ac:dyDescent="0.25">
      <c r="BI468" s="8"/>
      <c r="BJ468" s="8"/>
    </row>
    <row r="469" spans="61:62" x14ac:dyDescent="0.25">
      <c r="BI469" s="8"/>
      <c r="BJ469" s="8"/>
    </row>
    <row r="470" spans="61:62" x14ac:dyDescent="0.25">
      <c r="BI470" s="8"/>
      <c r="BJ470" s="8"/>
    </row>
    <row r="471" spans="61:62" x14ac:dyDescent="0.25">
      <c r="BI471" s="8"/>
      <c r="BJ471" s="8"/>
    </row>
    <row r="472" spans="61:62" x14ac:dyDescent="0.25">
      <c r="BI472" s="8"/>
      <c r="BJ472" s="8"/>
    </row>
    <row r="473" spans="61:62" x14ac:dyDescent="0.25">
      <c r="BI473" s="8"/>
      <c r="BJ473" s="8"/>
    </row>
    <row r="474" spans="61:62" x14ac:dyDescent="0.25">
      <c r="BI474" s="8"/>
      <c r="BJ474" s="8"/>
    </row>
    <row r="475" spans="61:62" x14ac:dyDescent="0.25">
      <c r="BI475" s="8"/>
      <c r="BJ475" s="8"/>
    </row>
    <row r="476" spans="61:62" x14ac:dyDescent="0.25">
      <c r="BI476" s="8"/>
      <c r="BJ476" s="8"/>
    </row>
    <row r="477" spans="61:62" x14ac:dyDescent="0.25">
      <c r="BI477" s="8"/>
      <c r="BJ477" s="8"/>
    </row>
    <row r="478" spans="61:62" x14ac:dyDescent="0.25">
      <c r="BI478" s="8"/>
      <c r="BJ478" s="8"/>
    </row>
    <row r="479" spans="61:62" x14ac:dyDescent="0.25">
      <c r="BI479" s="8"/>
      <c r="BJ479" s="8"/>
    </row>
    <row r="480" spans="61:62" x14ac:dyDescent="0.25">
      <c r="BI480" s="8"/>
      <c r="BJ480" s="8"/>
    </row>
    <row r="481" spans="61:62" x14ac:dyDescent="0.25">
      <c r="BI481" s="8"/>
      <c r="BJ481" s="8"/>
    </row>
    <row r="482" spans="61:62" x14ac:dyDescent="0.25">
      <c r="BI482" s="8"/>
      <c r="BJ482" s="8"/>
    </row>
    <row r="483" spans="61:62" x14ac:dyDescent="0.25">
      <c r="BI483" s="8"/>
      <c r="BJ483" s="8"/>
    </row>
    <row r="484" spans="61:62" x14ac:dyDescent="0.25">
      <c r="BI484" s="8"/>
      <c r="BJ484" s="8"/>
    </row>
    <row r="485" spans="61:62" x14ac:dyDescent="0.25">
      <c r="BI485" s="8"/>
      <c r="BJ485" s="8"/>
    </row>
    <row r="486" spans="61:62" x14ac:dyDescent="0.25">
      <c r="BI486" s="8"/>
      <c r="BJ486" s="8"/>
    </row>
    <row r="487" spans="61:62" x14ac:dyDescent="0.25">
      <c r="BI487" s="8"/>
      <c r="BJ487" s="8"/>
    </row>
    <row r="488" spans="61:62" x14ac:dyDescent="0.25">
      <c r="BI488" s="8"/>
      <c r="BJ488" s="8"/>
    </row>
    <row r="489" spans="61:62" x14ac:dyDescent="0.25">
      <c r="BI489" s="8"/>
      <c r="BJ489" s="8"/>
    </row>
    <row r="490" spans="61:62" x14ac:dyDescent="0.25">
      <c r="BI490" s="8"/>
      <c r="BJ490" s="8"/>
    </row>
    <row r="491" spans="61:62" x14ac:dyDescent="0.25">
      <c r="BI491" s="8"/>
      <c r="BJ491" s="8"/>
    </row>
    <row r="492" spans="61:62" x14ac:dyDescent="0.25">
      <c r="BI492" s="8"/>
      <c r="BJ492" s="8"/>
    </row>
    <row r="493" spans="61:62" x14ac:dyDescent="0.25">
      <c r="BI493" s="8"/>
      <c r="BJ493" s="8"/>
    </row>
    <row r="494" spans="61:62" x14ac:dyDescent="0.25">
      <c r="BI494" s="8"/>
      <c r="BJ494" s="8"/>
    </row>
    <row r="495" spans="61:62" x14ac:dyDescent="0.25">
      <c r="BI495" s="8"/>
      <c r="BJ495" s="8"/>
    </row>
    <row r="496" spans="61:62" x14ac:dyDescent="0.25">
      <c r="BI496" s="8"/>
      <c r="BJ496" s="8"/>
    </row>
    <row r="497" spans="61:62" x14ac:dyDescent="0.25">
      <c r="BI497" s="8"/>
      <c r="BJ497" s="8"/>
    </row>
    <row r="498" spans="61:62" x14ac:dyDescent="0.25">
      <c r="BI498" s="8"/>
      <c r="BJ498" s="8"/>
    </row>
    <row r="499" spans="61:62" x14ac:dyDescent="0.25">
      <c r="BI499" s="8"/>
      <c r="BJ499" s="8"/>
    </row>
    <row r="500" spans="61:62" x14ac:dyDescent="0.25">
      <c r="BI500" s="8"/>
      <c r="BJ500" s="8"/>
    </row>
    <row r="501" spans="61:62" x14ac:dyDescent="0.25">
      <c r="BI501" s="8"/>
      <c r="BJ501" s="8"/>
    </row>
    <row r="502" spans="61:62" x14ac:dyDescent="0.25">
      <c r="BI502" s="8"/>
      <c r="BJ502" s="8"/>
    </row>
    <row r="503" spans="61:62" x14ac:dyDescent="0.25">
      <c r="BI503" s="8"/>
      <c r="BJ503" s="8"/>
    </row>
    <row r="504" spans="61:62" x14ac:dyDescent="0.25">
      <c r="BI504" s="8"/>
      <c r="BJ504" s="8"/>
    </row>
    <row r="505" spans="61:62" x14ac:dyDescent="0.25">
      <c r="BI505" s="8"/>
      <c r="BJ505" s="8"/>
    </row>
    <row r="506" spans="61:62" x14ac:dyDescent="0.25">
      <c r="BI506" s="8"/>
      <c r="BJ506" s="8"/>
    </row>
    <row r="507" spans="61:62" x14ac:dyDescent="0.25">
      <c r="BI507" s="8"/>
      <c r="BJ507" s="8"/>
    </row>
    <row r="508" spans="61:62" x14ac:dyDescent="0.25">
      <c r="BI508" s="8"/>
      <c r="BJ508" s="8"/>
    </row>
    <row r="509" spans="61:62" x14ac:dyDescent="0.25">
      <c r="BI509" s="8"/>
      <c r="BJ509" s="8"/>
    </row>
    <row r="510" spans="61:62" x14ac:dyDescent="0.25">
      <c r="BI510" s="8"/>
      <c r="BJ510" s="8"/>
    </row>
    <row r="511" spans="61:62" x14ac:dyDescent="0.25">
      <c r="BI511" s="8"/>
      <c r="BJ511" s="8"/>
    </row>
    <row r="512" spans="61:62" x14ac:dyDescent="0.25">
      <c r="BI512" s="8"/>
      <c r="BJ512" s="8"/>
    </row>
    <row r="513" spans="61:62" x14ac:dyDescent="0.25">
      <c r="BI513" s="8"/>
      <c r="BJ513" s="8"/>
    </row>
    <row r="514" spans="61:62" x14ac:dyDescent="0.25">
      <c r="BI514" s="8"/>
      <c r="BJ514" s="8"/>
    </row>
    <row r="515" spans="61:62" x14ac:dyDescent="0.25">
      <c r="BI515" s="8"/>
      <c r="BJ515" s="8"/>
    </row>
    <row r="516" spans="61:62" x14ac:dyDescent="0.25">
      <c r="BI516" s="8"/>
      <c r="BJ516" s="8"/>
    </row>
    <row r="517" spans="61:62" x14ac:dyDescent="0.25">
      <c r="BI517" s="8"/>
      <c r="BJ517" s="8"/>
    </row>
    <row r="518" spans="61:62" x14ac:dyDescent="0.25">
      <c r="BI518" s="8"/>
      <c r="BJ518" s="8"/>
    </row>
    <row r="519" spans="61:62" x14ac:dyDescent="0.25">
      <c r="BI519" s="8"/>
      <c r="BJ519" s="8"/>
    </row>
    <row r="520" spans="61:62" x14ac:dyDescent="0.25">
      <c r="BI520" s="8"/>
      <c r="BJ520" s="8"/>
    </row>
    <row r="521" spans="61:62" x14ac:dyDescent="0.25">
      <c r="BI521" s="8"/>
      <c r="BJ521" s="8"/>
    </row>
    <row r="522" spans="61:62" x14ac:dyDescent="0.25">
      <c r="BI522" s="8"/>
      <c r="BJ522" s="8"/>
    </row>
    <row r="523" spans="61:62" x14ac:dyDescent="0.25">
      <c r="BI523" s="8"/>
      <c r="BJ523" s="8"/>
    </row>
    <row r="524" spans="61:62" x14ac:dyDescent="0.25">
      <c r="BI524" s="8"/>
      <c r="BJ524" s="8"/>
    </row>
    <row r="525" spans="61:62" x14ac:dyDescent="0.25">
      <c r="BI525" s="8"/>
      <c r="BJ525" s="8"/>
    </row>
    <row r="526" spans="61:62" x14ac:dyDescent="0.25">
      <c r="BI526" s="8"/>
      <c r="BJ526" s="8"/>
    </row>
    <row r="527" spans="61:62" x14ac:dyDescent="0.25">
      <c r="BI527" s="8"/>
      <c r="BJ527" s="8"/>
    </row>
    <row r="528" spans="61:62" x14ac:dyDescent="0.25">
      <c r="BI528" s="8"/>
      <c r="BJ528" s="8"/>
    </row>
    <row r="529" spans="61:62" x14ac:dyDescent="0.25">
      <c r="BI529" s="8"/>
      <c r="BJ529" s="8"/>
    </row>
    <row r="530" spans="61:62" x14ac:dyDescent="0.25">
      <c r="BI530" s="8"/>
      <c r="BJ530" s="8"/>
    </row>
    <row r="531" spans="61:62" x14ac:dyDescent="0.25">
      <c r="BI531" s="8"/>
      <c r="BJ531" s="8"/>
    </row>
    <row r="532" spans="61:62" x14ac:dyDescent="0.25">
      <c r="BI532" s="8"/>
      <c r="BJ532" s="8"/>
    </row>
    <row r="533" spans="61:62" x14ac:dyDescent="0.25">
      <c r="BI533" s="8"/>
      <c r="BJ533" s="8"/>
    </row>
    <row r="534" spans="61:62" x14ac:dyDescent="0.25">
      <c r="BI534" s="8"/>
      <c r="BJ534" s="8"/>
    </row>
    <row r="535" spans="61:62" x14ac:dyDescent="0.25">
      <c r="BI535" s="8"/>
      <c r="BJ535" s="8"/>
    </row>
    <row r="536" spans="61:62" x14ac:dyDescent="0.25">
      <c r="BI536" s="8"/>
      <c r="BJ536" s="8"/>
    </row>
    <row r="537" spans="61:62" x14ac:dyDescent="0.25">
      <c r="BI537" s="8"/>
      <c r="BJ537" s="8"/>
    </row>
    <row r="538" spans="61:62" x14ac:dyDescent="0.25">
      <c r="BI538" s="8"/>
      <c r="BJ538" s="8"/>
    </row>
    <row r="539" spans="61:62" x14ac:dyDescent="0.25">
      <c r="BI539" s="8"/>
      <c r="BJ539" s="8"/>
    </row>
    <row r="540" spans="61:62" x14ac:dyDescent="0.25">
      <c r="BI540" s="8"/>
      <c r="BJ540" s="8"/>
    </row>
    <row r="541" spans="61:62" x14ac:dyDescent="0.25">
      <c r="BI541" s="8"/>
      <c r="BJ541" s="8"/>
    </row>
    <row r="542" spans="61:62" x14ac:dyDescent="0.25">
      <c r="BI542" s="8"/>
      <c r="BJ542" s="8"/>
    </row>
    <row r="543" spans="61:62" x14ac:dyDescent="0.25">
      <c r="BI543" s="8"/>
      <c r="BJ543" s="8"/>
    </row>
    <row r="544" spans="61:62" x14ac:dyDescent="0.25">
      <c r="BI544" s="8"/>
      <c r="BJ544" s="8"/>
    </row>
    <row r="545" spans="61:62" x14ac:dyDescent="0.25">
      <c r="BI545" s="8"/>
      <c r="BJ545" s="8"/>
    </row>
    <row r="546" spans="61:62" x14ac:dyDescent="0.25">
      <c r="BI546" s="8"/>
      <c r="BJ546" s="8"/>
    </row>
    <row r="547" spans="61:62" x14ac:dyDescent="0.25">
      <c r="BI547" s="8"/>
      <c r="BJ547" s="8"/>
    </row>
    <row r="548" spans="61:62" x14ac:dyDescent="0.25">
      <c r="BI548" s="8"/>
      <c r="BJ548" s="8"/>
    </row>
    <row r="549" spans="61:62" x14ac:dyDescent="0.25">
      <c r="BI549" s="8"/>
      <c r="BJ549" s="8"/>
    </row>
    <row r="550" spans="61:62" x14ac:dyDescent="0.25">
      <c r="BI550" s="8"/>
      <c r="BJ550" s="8"/>
    </row>
    <row r="551" spans="61:62" x14ac:dyDescent="0.25">
      <c r="BI551" s="8"/>
      <c r="BJ551" s="8"/>
    </row>
    <row r="552" spans="61:62" x14ac:dyDescent="0.25">
      <c r="BI552" s="8"/>
      <c r="BJ552" s="8"/>
    </row>
    <row r="553" spans="61:62" x14ac:dyDescent="0.25">
      <c r="BI553" s="8"/>
      <c r="BJ553" s="8"/>
    </row>
    <row r="554" spans="61:62" x14ac:dyDescent="0.25">
      <c r="BI554" s="8"/>
      <c r="BJ554" s="8"/>
    </row>
    <row r="555" spans="61:62" x14ac:dyDescent="0.25">
      <c r="BI555" s="8"/>
      <c r="BJ555" s="8"/>
    </row>
    <row r="556" spans="61:62" x14ac:dyDescent="0.25">
      <c r="BI556" s="8"/>
      <c r="BJ556" s="8"/>
    </row>
    <row r="557" spans="61:62" x14ac:dyDescent="0.25">
      <c r="BI557" s="8"/>
      <c r="BJ557" s="8"/>
    </row>
    <row r="558" spans="61:62" x14ac:dyDescent="0.25">
      <c r="BI558" s="8"/>
      <c r="BJ558" s="8"/>
    </row>
    <row r="559" spans="61:62" x14ac:dyDescent="0.25">
      <c r="BI559" s="8"/>
      <c r="BJ559" s="8"/>
    </row>
    <row r="560" spans="61:62" x14ac:dyDescent="0.25">
      <c r="BI560" s="8"/>
      <c r="BJ560" s="8"/>
    </row>
    <row r="561" spans="61:62" x14ac:dyDescent="0.25">
      <c r="BI561" s="8"/>
      <c r="BJ561" s="8"/>
    </row>
    <row r="562" spans="61:62" x14ac:dyDescent="0.25">
      <c r="BI562" s="8"/>
      <c r="BJ562" s="8"/>
    </row>
    <row r="563" spans="61:62" x14ac:dyDescent="0.25">
      <c r="BI563" s="8"/>
      <c r="BJ563" s="8"/>
    </row>
    <row r="564" spans="61:62" x14ac:dyDescent="0.25">
      <c r="BI564" s="8"/>
      <c r="BJ564" s="8"/>
    </row>
    <row r="565" spans="61:62" x14ac:dyDescent="0.25">
      <c r="BI565" s="8"/>
      <c r="BJ565" s="8"/>
    </row>
    <row r="566" spans="61:62" x14ac:dyDescent="0.25">
      <c r="BI566" s="8"/>
      <c r="BJ566" s="8"/>
    </row>
    <row r="567" spans="61:62" x14ac:dyDescent="0.25">
      <c r="BI567" s="8"/>
      <c r="BJ567" s="8"/>
    </row>
    <row r="568" spans="61:62" x14ac:dyDescent="0.25">
      <c r="BI568" s="8"/>
      <c r="BJ568" s="8"/>
    </row>
    <row r="569" spans="61:62" x14ac:dyDescent="0.25">
      <c r="BI569" s="8"/>
      <c r="BJ569" s="8"/>
    </row>
    <row r="570" spans="61:62" x14ac:dyDescent="0.25">
      <c r="BI570" s="8"/>
      <c r="BJ570" s="8"/>
    </row>
    <row r="571" spans="61:62" x14ac:dyDescent="0.25">
      <c r="BI571" s="8"/>
      <c r="BJ571" s="8"/>
    </row>
    <row r="572" spans="61:62" x14ac:dyDescent="0.25">
      <c r="BI572" s="8"/>
      <c r="BJ572" s="8"/>
    </row>
    <row r="573" spans="61:62" x14ac:dyDescent="0.25">
      <c r="BI573" s="8"/>
      <c r="BJ573" s="8"/>
    </row>
    <row r="574" spans="61:62" x14ac:dyDescent="0.25">
      <c r="BI574" s="8"/>
      <c r="BJ574" s="8"/>
    </row>
    <row r="575" spans="61:62" x14ac:dyDescent="0.25">
      <c r="BI575" s="8"/>
      <c r="BJ575" s="8"/>
    </row>
    <row r="576" spans="61:62" x14ac:dyDescent="0.25">
      <c r="BI576" s="8"/>
      <c r="BJ576" s="8"/>
    </row>
    <row r="577" spans="61:62" x14ac:dyDescent="0.25">
      <c r="BI577" s="8"/>
      <c r="BJ577" s="8"/>
    </row>
    <row r="578" spans="61:62" x14ac:dyDescent="0.25">
      <c r="BI578" s="8"/>
      <c r="BJ578" s="8"/>
    </row>
    <row r="579" spans="61:62" x14ac:dyDescent="0.25">
      <c r="BI579" s="8"/>
      <c r="BJ579" s="8"/>
    </row>
    <row r="580" spans="61:62" x14ac:dyDescent="0.25">
      <c r="BI580" s="8"/>
      <c r="BJ580" s="8"/>
    </row>
    <row r="581" spans="61:62" x14ac:dyDescent="0.25">
      <c r="BI581" s="8"/>
      <c r="BJ581" s="8"/>
    </row>
    <row r="582" spans="61:62" x14ac:dyDescent="0.25">
      <c r="BI582" s="8"/>
      <c r="BJ582" s="8"/>
    </row>
    <row r="583" spans="61:62" x14ac:dyDescent="0.25">
      <c r="BI583" s="8"/>
      <c r="BJ583" s="8"/>
    </row>
    <row r="584" spans="61:62" x14ac:dyDescent="0.25">
      <c r="BI584" s="8"/>
      <c r="BJ584" s="8"/>
    </row>
    <row r="585" spans="61:62" x14ac:dyDescent="0.25">
      <c r="BI585" s="8"/>
      <c r="BJ585" s="8"/>
    </row>
    <row r="586" spans="61:62" x14ac:dyDescent="0.25">
      <c r="BI586" s="8"/>
      <c r="BJ586" s="8"/>
    </row>
    <row r="587" spans="61:62" x14ac:dyDescent="0.25">
      <c r="BI587" s="8"/>
      <c r="BJ587" s="8"/>
    </row>
    <row r="588" spans="61:62" x14ac:dyDescent="0.25">
      <c r="BI588" s="8"/>
      <c r="BJ588" s="8"/>
    </row>
    <row r="589" spans="61:62" x14ac:dyDescent="0.25">
      <c r="BI589" s="8"/>
      <c r="BJ589" s="8"/>
    </row>
    <row r="590" spans="61:62" x14ac:dyDescent="0.25">
      <c r="BI590" s="8"/>
      <c r="BJ590" s="8"/>
    </row>
    <row r="591" spans="61:62" x14ac:dyDescent="0.25">
      <c r="BI591" s="8"/>
      <c r="BJ591" s="8"/>
    </row>
    <row r="592" spans="61:62" x14ac:dyDescent="0.25">
      <c r="BI592" s="8"/>
      <c r="BJ592" s="8"/>
    </row>
    <row r="593" spans="61:62" x14ac:dyDescent="0.25">
      <c r="BI593" s="8"/>
      <c r="BJ593" s="8"/>
    </row>
    <row r="594" spans="61:62" x14ac:dyDescent="0.25">
      <c r="BI594" s="8"/>
      <c r="BJ594" s="8"/>
    </row>
    <row r="595" spans="61:62" x14ac:dyDescent="0.25">
      <c r="BI595" s="8"/>
      <c r="BJ595" s="8"/>
    </row>
    <row r="596" spans="61:62" x14ac:dyDescent="0.25">
      <c r="BI596" s="8"/>
      <c r="BJ596" s="8"/>
    </row>
    <row r="597" spans="61:62" x14ac:dyDescent="0.25">
      <c r="BI597" s="8"/>
      <c r="BJ597" s="8"/>
    </row>
    <row r="598" spans="61:62" x14ac:dyDescent="0.25">
      <c r="BI598" s="8"/>
      <c r="BJ598" s="8"/>
    </row>
    <row r="599" spans="61:62" x14ac:dyDescent="0.25">
      <c r="BI599" s="8"/>
      <c r="BJ599" s="8"/>
    </row>
    <row r="600" spans="61:62" x14ac:dyDescent="0.25">
      <c r="BI600" s="8"/>
      <c r="BJ600" s="8"/>
    </row>
    <row r="601" spans="61:62" x14ac:dyDescent="0.25">
      <c r="BI601" s="8"/>
      <c r="BJ601" s="8"/>
    </row>
    <row r="602" spans="61:62" x14ac:dyDescent="0.25">
      <c r="BI602" s="8"/>
      <c r="BJ602" s="8"/>
    </row>
    <row r="603" spans="61:62" x14ac:dyDescent="0.25">
      <c r="BI603" s="8"/>
      <c r="BJ603" s="8"/>
    </row>
    <row r="604" spans="61:62" x14ac:dyDescent="0.25">
      <c r="BI604" s="8"/>
      <c r="BJ604" s="8"/>
    </row>
    <row r="605" spans="61:62" x14ac:dyDescent="0.25">
      <c r="BI605" s="8"/>
      <c r="BJ605" s="8"/>
    </row>
    <row r="606" spans="61:62" x14ac:dyDescent="0.25">
      <c r="BI606" s="8"/>
      <c r="BJ606" s="8"/>
    </row>
    <row r="607" spans="61:62" x14ac:dyDescent="0.25">
      <c r="BI607" s="8"/>
      <c r="BJ607" s="8"/>
    </row>
    <row r="608" spans="61:62" x14ac:dyDescent="0.25">
      <c r="BI608" s="8"/>
      <c r="BJ608" s="8"/>
    </row>
    <row r="609" spans="61:62" x14ac:dyDescent="0.25">
      <c r="BI609" s="8"/>
      <c r="BJ609" s="8"/>
    </row>
    <row r="610" spans="61:62" x14ac:dyDescent="0.25">
      <c r="BI610" s="8"/>
      <c r="BJ610" s="8"/>
    </row>
    <row r="611" spans="61:62" x14ac:dyDescent="0.25">
      <c r="BI611" s="8"/>
      <c r="BJ611" s="8"/>
    </row>
    <row r="612" spans="61:62" x14ac:dyDescent="0.25">
      <c r="BI612" s="8"/>
      <c r="BJ612" s="8"/>
    </row>
    <row r="613" spans="61:62" x14ac:dyDescent="0.25">
      <c r="BI613" s="8"/>
      <c r="BJ613" s="8"/>
    </row>
    <row r="614" spans="61:62" x14ac:dyDescent="0.25">
      <c r="BI614" s="8"/>
      <c r="BJ614" s="8"/>
    </row>
    <row r="615" spans="61:62" x14ac:dyDescent="0.25">
      <c r="BI615" s="8"/>
      <c r="BJ615" s="8"/>
    </row>
    <row r="616" spans="61:62" x14ac:dyDescent="0.25">
      <c r="BI616" s="8"/>
      <c r="BJ616" s="8"/>
    </row>
    <row r="617" spans="61:62" x14ac:dyDescent="0.25">
      <c r="BI617" s="8"/>
      <c r="BJ617" s="8"/>
    </row>
    <row r="618" spans="61:62" x14ac:dyDescent="0.25">
      <c r="BI618" s="8"/>
      <c r="BJ618" s="8"/>
    </row>
    <row r="619" spans="61:62" x14ac:dyDescent="0.25">
      <c r="BI619" s="8"/>
      <c r="BJ619" s="8"/>
    </row>
    <row r="620" spans="61:62" x14ac:dyDescent="0.25">
      <c r="BI620" s="8"/>
      <c r="BJ620" s="8"/>
    </row>
    <row r="621" spans="61:62" x14ac:dyDescent="0.25">
      <c r="BI621" s="8"/>
      <c r="BJ621" s="8"/>
    </row>
    <row r="622" spans="61:62" x14ac:dyDescent="0.25">
      <c r="BI622" s="8"/>
      <c r="BJ622" s="8"/>
    </row>
    <row r="623" spans="61:62" x14ac:dyDescent="0.25">
      <c r="BI623" s="8"/>
      <c r="BJ623" s="8"/>
    </row>
    <row r="624" spans="61:62" x14ac:dyDescent="0.25">
      <c r="BI624" s="8"/>
      <c r="BJ624" s="8"/>
    </row>
    <row r="625" spans="61:62" x14ac:dyDescent="0.25">
      <c r="BI625" s="8"/>
      <c r="BJ625" s="8"/>
    </row>
    <row r="626" spans="61:62" x14ac:dyDescent="0.25">
      <c r="BI626" s="8"/>
      <c r="BJ626" s="8"/>
    </row>
    <row r="627" spans="61:62" x14ac:dyDescent="0.25">
      <c r="BI627" s="8"/>
      <c r="BJ627" s="8"/>
    </row>
    <row r="628" spans="61:62" x14ac:dyDescent="0.25">
      <c r="BI628" s="8"/>
      <c r="BJ628" s="8"/>
    </row>
    <row r="629" spans="61:62" x14ac:dyDescent="0.25">
      <c r="BI629" s="8"/>
      <c r="BJ629" s="8"/>
    </row>
    <row r="630" spans="61:62" x14ac:dyDescent="0.25">
      <c r="BI630" s="8"/>
      <c r="BJ630" s="8"/>
    </row>
    <row r="631" spans="61:62" x14ac:dyDescent="0.25">
      <c r="BI631" s="8"/>
      <c r="BJ631" s="8"/>
    </row>
    <row r="632" spans="61:62" x14ac:dyDescent="0.25">
      <c r="BI632" s="8"/>
      <c r="BJ632" s="8"/>
    </row>
    <row r="633" spans="61:62" x14ac:dyDescent="0.25">
      <c r="BI633" s="8"/>
      <c r="BJ633" s="8"/>
    </row>
    <row r="634" spans="61:62" x14ac:dyDescent="0.25">
      <c r="BI634" s="8"/>
      <c r="BJ634" s="8"/>
    </row>
    <row r="635" spans="61:62" x14ac:dyDescent="0.25">
      <c r="BI635" s="8"/>
      <c r="BJ635" s="8"/>
    </row>
    <row r="636" spans="61:62" x14ac:dyDescent="0.25">
      <c r="BI636" s="8"/>
      <c r="BJ636" s="8"/>
    </row>
    <row r="637" spans="61:62" x14ac:dyDescent="0.25">
      <c r="BI637" s="8"/>
      <c r="BJ637" s="8"/>
    </row>
    <row r="638" spans="61:62" x14ac:dyDescent="0.25">
      <c r="BI638" s="8"/>
      <c r="BJ638" s="8"/>
    </row>
    <row r="639" spans="61:62" x14ac:dyDescent="0.25">
      <c r="BI639" s="8"/>
      <c r="BJ639" s="8"/>
    </row>
    <row r="640" spans="61:62" x14ac:dyDescent="0.25">
      <c r="BI640" s="8"/>
      <c r="BJ640" s="8"/>
    </row>
    <row r="641" spans="61:62" x14ac:dyDescent="0.25">
      <c r="BI641" s="8"/>
      <c r="BJ641" s="8"/>
    </row>
    <row r="642" spans="61:62" x14ac:dyDescent="0.25">
      <c r="BI642" s="8"/>
      <c r="BJ642" s="8"/>
    </row>
    <row r="643" spans="61:62" x14ac:dyDescent="0.25">
      <c r="BI643" s="8"/>
      <c r="BJ643" s="8"/>
    </row>
    <row r="644" spans="61:62" x14ac:dyDescent="0.25">
      <c r="BI644" s="8"/>
      <c r="BJ644" s="8"/>
    </row>
    <row r="645" spans="61:62" x14ac:dyDescent="0.25">
      <c r="BI645" s="8"/>
      <c r="BJ645" s="8"/>
    </row>
    <row r="646" spans="61:62" x14ac:dyDescent="0.25">
      <c r="BI646" s="8"/>
      <c r="BJ646" s="8"/>
    </row>
    <row r="647" spans="61:62" x14ac:dyDescent="0.25">
      <c r="BI647" s="8"/>
      <c r="BJ647" s="8"/>
    </row>
    <row r="648" spans="61:62" x14ac:dyDescent="0.25">
      <c r="BI648" s="8"/>
      <c r="BJ648" s="8"/>
    </row>
    <row r="649" spans="61:62" x14ac:dyDescent="0.25">
      <c r="BI649" s="8"/>
      <c r="BJ649" s="8"/>
    </row>
    <row r="650" spans="61:62" x14ac:dyDescent="0.25">
      <c r="BI650" s="8"/>
      <c r="BJ650" s="8"/>
    </row>
    <row r="651" spans="61:62" x14ac:dyDescent="0.25">
      <c r="BI651" s="8"/>
      <c r="BJ651" s="8"/>
    </row>
    <row r="652" spans="61:62" x14ac:dyDescent="0.25">
      <c r="BI652" s="8"/>
      <c r="BJ652" s="8"/>
    </row>
    <row r="653" spans="61:62" x14ac:dyDescent="0.25">
      <c r="BI653" s="8"/>
      <c r="BJ653" s="8"/>
    </row>
    <row r="654" spans="61:62" x14ac:dyDescent="0.25">
      <c r="BI654" s="8"/>
      <c r="BJ654" s="8"/>
    </row>
    <row r="655" spans="61:62" x14ac:dyDescent="0.25">
      <c r="BI655" s="8"/>
      <c r="BJ655" s="8"/>
    </row>
    <row r="656" spans="61:62" x14ac:dyDescent="0.25">
      <c r="BI656" s="8"/>
      <c r="BJ656" s="8"/>
    </row>
    <row r="657" spans="61:62" x14ac:dyDescent="0.25">
      <c r="BI657" s="8"/>
      <c r="BJ657" s="8"/>
    </row>
    <row r="658" spans="61:62" x14ac:dyDescent="0.25">
      <c r="BI658" s="8"/>
      <c r="BJ658" s="8"/>
    </row>
    <row r="659" spans="61:62" x14ac:dyDescent="0.25">
      <c r="BI659" s="8"/>
      <c r="BJ659" s="8"/>
    </row>
    <row r="660" spans="61:62" x14ac:dyDescent="0.25">
      <c r="BI660" s="8"/>
      <c r="BJ660" s="8"/>
    </row>
    <row r="661" spans="61:62" x14ac:dyDescent="0.25">
      <c r="BI661" s="8"/>
      <c r="BJ661" s="8"/>
    </row>
    <row r="662" spans="61:62" x14ac:dyDescent="0.25">
      <c r="BI662" s="8"/>
      <c r="BJ662" s="8"/>
    </row>
    <row r="663" spans="61:62" x14ac:dyDescent="0.25">
      <c r="BI663" s="8"/>
      <c r="BJ663" s="8"/>
    </row>
    <row r="664" spans="61:62" x14ac:dyDescent="0.25">
      <c r="BI664" s="8"/>
      <c r="BJ664" s="8"/>
    </row>
    <row r="665" spans="61:62" x14ac:dyDescent="0.25">
      <c r="BI665" s="8"/>
      <c r="BJ665" s="8"/>
    </row>
    <row r="666" spans="61:62" x14ac:dyDescent="0.25">
      <c r="BI666" s="8"/>
      <c r="BJ666" s="8"/>
    </row>
    <row r="667" spans="61:62" x14ac:dyDescent="0.25">
      <c r="BI667" s="8"/>
      <c r="BJ667" s="8"/>
    </row>
    <row r="668" spans="61:62" x14ac:dyDescent="0.25">
      <c r="BI668" s="8"/>
      <c r="BJ668" s="8"/>
    </row>
    <row r="669" spans="61:62" x14ac:dyDescent="0.25">
      <c r="BI669" s="8"/>
      <c r="BJ669" s="8"/>
    </row>
    <row r="670" spans="61:62" x14ac:dyDescent="0.25">
      <c r="BI670" s="8"/>
      <c r="BJ670" s="8"/>
    </row>
    <row r="671" spans="61:62" x14ac:dyDescent="0.25">
      <c r="BI671" s="8"/>
      <c r="BJ671" s="8"/>
    </row>
    <row r="672" spans="61:62" x14ac:dyDescent="0.25">
      <c r="BI672" s="8"/>
      <c r="BJ672" s="8"/>
    </row>
    <row r="673" spans="61:62" x14ac:dyDescent="0.25">
      <c r="BI673" s="8"/>
      <c r="BJ673" s="8"/>
    </row>
    <row r="674" spans="61:62" x14ac:dyDescent="0.25">
      <c r="BI674" s="8"/>
      <c r="BJ674" s="8"/>
    </row>
    <row r="675" spans="61:62" x14ac:dyDescent="0.25">
      <c r="BI675" s="8"/>
      <c r="BJ675" s="8"/>
    </row>
    <row r="676" spans="61:62" x14ac:dyDescent="0.25">
      <c r="BI676" s="8"/>
      <c r="BJ676" s="8"/>
    </row>
    <row r="677" spans="61:62" x14ac:dyDescent="0.25">
      <c r="BI677" s="8"/>
      <c r="BJ677" s="8"/>
    </row>
    <row r="678" spans="61:62" x14ac:dyDescent="0.25">
      <c r="BI678" s="8"/>
      <c r="BJ678" s="8"/>
    </row>
    <row r="679" spans="61:62" x14ac:dyDescent="0.25">
      <c r="BI679" s="8"/>
      <c r="BJ679" s="8"/>
    </row>
    <row r="680" spans="61:62" x14ac:dyDescent="0.25">
      <c r="BI680" s="8"/>
      <c r="BJ680" s="8"/>
    </row>
    <row r="681" spans="61:62" x14ac:dyDescent="0.25">
      <c r="BI681" s="8"/>
      <c r="BJ681" s="8"/>
    </row>
    <row r="682" spans="61:62" x14ac:dyDescent="0.25">
      <c r="BI682" s="8"/>
      <c r="BJ682" s="8"/>
    </row>
    <row r="683" spans="61:62" x14ac:dyDescent="0.25">
      <c r="BI683" s="8"/>
      <c r="BJ683" s="8"/>
    </row>
    <row r="684" spans="61:62" x14ac:dyDescent="0.25">
      <c r="BI684" s="8"/>
      <c r="BJ684" s="8"/>
    </row>
    <row r="685" spans="61:62" x14ac:dyDescent="0.25">
      <c r="BI685" s="8"/>
      <c r="BJ685" s="8"/>
    </row>
    <row r="686" spans="61:62" x14ac:dyDescent="0.25">
      <c r="BI686" s="8"/>
      <c r="BJ686" s="8"/>
    </row>
    <row r="687" spans="61:62" x14ac:dyDescent="0.25">
      <c r="BI687" s="8"/>
      <c r="BJ687" s="8"/>
    </row>
    <row r="688" spans="61:62" x14ac:dyDescent="0.25">
      <c r="BI688" s="8"/>
      <c r="BJ688" s="8"/>
    </row>
    <row r="689" spans="61:62" x14ac:dyDescent="0.25">
      <c r="BI689" s="8"/>
      <c r="BJ689" s="8"/>
    </row>
    <row r="690" spans="61:62" x14ac:dyDescent="0.25">
      <c r="BI690" s="8"/>
      <c r="BJ690" s="8"/>
    </row>
    <row r="691" spans="61:62" x14ac:dyDescent="0.25">
      <c r="BI691" s="8"/>
      <c r="BJ691" s="8"/>
    </row>
    <row r="692" spans="61:62" x14ac:dyDescent="0.25">
      <c r="BI692" s="8"/>
      <c r="BJ692" s="8"/>
    </row>
    <row r="693" spans="61:62" x14ac:dyDescent="0.25">
      <c r="BI693" s="8"/>
      <c r="BJ693" s="8"/>
    </row>
    <row r="694" spans="61:62" x14ac:dyDescent="0.25">
      <c r="BI694" s="8"/>
      <c r="BJ694" s="8"/>
    </row>
    <row r="695" spans="61:62" x14ac:dyDescent="0.25">
      <c r="BI695" s="8"/>
      <c r="BJ695" s="8"/>
    </row>
    <row r="696" spans="61:62" x14ac:dyDescent="0.25">
      <c r="BI696" s="8"/>
      <c r="BJ696" s="8"/>
    </row>
    <row r="697" spans="61:62" x14ac:dyDescent="0.25">
      <c r="BI697" s="8"/>
      <c r="BJ697" s="8"/>
    </row>
    <row r="698" spans="61:62" x14ac:dyDescent="0.25">
      <c r="BI698" s="8"/>
      <c r="BJ698" s="8"/>
    </row>
    <row r="699" spans="61:62" x14ac:dyDescent="0.25">
      <c r="BI699" s="8"/>
      <c r="BJ699" s="8"/>
    </row>
    <row r="700" spans="61:62" x14ac:dyDescent="0.25">
      <c r="BI700" s="8"/>
      <c r="BJ700" s="8"/>
    </row>
    <row r="701" spans="61:62" x14ac:dyDescent="0.25">
      <c r="BI701" s="8"/>
      <c r="BJ701" s="8"/>
    </row>
    <row r="702" spans="61:62" x14ac:dyDescent="0.25">
      <c r="BI702" s="8"/>
      <c r="BJ702" s="8"/>
    </row>
    <row r="703" spans="61:62" x14ac:dyDescent="0.25">
      <c r="BI703" s="8"/>
      <c r="BJ703" s="8"/>
    </row>
    <row r="704" spans="61:62" x14ac:dyDescent="0.25">
      <c r="BI704" s="8"/>
      <c r="BJ704" s="8"/>
    </row>
    <row r="705" spans="61:62" x14ac:dyDescent="0.25">
      <c r="BI705" s="8"/>
      <c r="BJ705" s="8"/>
    </row>
    <row r="706" spans="61:62" x14ac:dyDescent="0.25">
      <c r="BI706" s="8"/>
      <c r="BJ706" s="8"/>
    </row>
    <row r="707" spans="61:62" x14ac:dyDescent="0.25">
      <c r="BI707" s="8"/>
      <c r="BJ707" s="8"/>
    </row>
    <row r="708" spans="61:62" x14ac:dyDescent="0.25">
      <c r="BI708" s="8"/>
      <c r="BJ708" s="8"/>
    </row>
    <row r="709" spans="61:62" x14ac:dyDescent="0.25">
      <c r="BI709" s="8"/>
      <c r="BJ709" s="8"/>
    </row>
    <row r="710" spans="61:62" x14ac:dyDescent="0.25">
      <c r="BI710" s="8"/>
      <c r="BJ710" s="8"/>
    </row>
    <row r="711" spans="61:62" x14ac:dyDescent="0.25">
      <c r="BI711" s="8"/>
      <c r="BJ711" s="8"/>
    </row>
    <row r="712" spans="61:62" x14ac:dyDescent="0.25">
      <c r="BI712" s="8"/>
      <c r="BJ712" s="8"/>
    </row>
    <row r="713" spans="61:62" x14ac:dyDescent="0.25">
      <c r="BI713" s="8"/>
      <c r="BJ713" s="8"/>
    </row>
    <row r="714" spans="61:62" x14ac:dyDescent="0.25">
      <c r="BI714" s="8"/>
      <c r="BJ714" s="8"/>
    </row>
    <row r="715" spans="61:62" x14ac:dyDescent="0.25">
      <c r="BI715" s="8"/>
      <c r="BJ715" s="8"/>
    </row>
    <row r="716" spans="61:62" x14ac:dyDescent="0.25">
      <c r="BI716" s="8"/>
      <c r="BJ716" s="8"/>
    </row>
    <row r="717" spans="61:62" x14ac:dyDescent="0.25">
      <c r="BI717" s="8"/>
      <c r="BJ717" s="8"/>
    </row>
    <row r="718" spans="61:62" x14ac:dyDescent="0.25">
      <c r="BI718" s="8"/>
      <c r="BJ718" s="8"/>
    </row>
    <row r="719" spans="61:62" x14ac:dyDescent="0.25">
      <c r="BI719" s="8"/>
      <c r="BJ719" s="8"/>
    </row>
    <row r="720" spans="61:62" x14ac:dyDescent="0.25">
      <c r="BI720" s="8"/>
      <c r="BJ720" s="8"/>
    </row>
    <row r="721" spans="61:62" x14ac:dyDescent="0.25">
      <c r="BI721" s="8"/>
      <c r="BJ721" s="8"/>
    </row>
    <row r="722" spans="61:62" x14ac:dyDescent="0.25">
      <c r="BI722" s="8"/>
      <c r="BJ722" s="8"/>
    </row>
    <row r="723" spans="61:62" x14ac:dyDescent="0.25">
      <c r="BI723" s="8"/>
      <c r="BJ723" s="8"/>
    </row>
    <row r="724" spans="61:62" x14ac:dyDescent="0.25">
      <c r="BI724" s="8"/>
      <c r="BJ724" s="8"/>
    </row>
    <row r="725" spans="61:62" x14ac:dyDescent="0.25">
      <c r="BI725" s="8"/>
      <c r="BJ725" s="8"/>
    </row>
    <row r="726" spans="61:62" x14ac:dyDescent="0.25">
      <c r="BI726" s="8"/>
      <c r="BJ726" s="8"/>
    </row>
  </sheetData>
  <autoFilter ref="A2:ZZ29" xr:uid="{00000000-0009-0000-0000-000002000000}">
    <sortState xmlns:xlrd2="http://schemas.microsoft.com/office/spreadsheetml/2017/richdata2" ref="A3:ZZ30">
      <sortCondition descending="1" ref="CB2:CB30"/>
    </sortState>
  </autoFilter>
  <sortState xmlns:xlrd2="http://schemas.microsoft.com/office/spreadsheetml/2017/richdata2" ref="A3:CB29">
    <sortCondition descending="1" ref="CB3"/>
  </sortState>
  <mergeCells count="18">
    <mergeCell ref="C137:D137"/>
    <mergeCell ref="C141:D141"/>
    <mergeCell ref="C151:D151"/>
    <mergeCell ref="C157:D157"/>
    <mergeCell ref="C162:D162"/>
    <mergeCell ref="C164:D164"/>
    <mergeCell ref="C80:D80"/>
    <mergeCell ref="C85:D85"/>
    <mergeCell ref="C95:D95"/>
    <mergeCell ref="C108:D108"/>
    <mergeCell ref="C118:D118"/>
    <mergeCell ref="C131:D131"/>
    <mergeCell ref="C48:D48"/>
    <mergeCell ref="C7:D7"/>
    <mergeCell ref="C15:D15"/>
    <mergeCell ref="C55:D55"/>
    <mergeCell ref="C63:D63"/>
    <mergeCell ref="C69:D69"/>
  </mergeCells>
  <phoneticPr fontId="2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Z714"/>
  <sheetViews>
    <sheetView zoomScale="70" zoomScaleNormal="70" workbookViewId="0">
      <pane xSplit="4" ySplit="2" topLeftCell="E3" activePane="bottomRight" state="frozen"/>
      <selection pane="topRight" activeCell="F1" sqref="F1"/>
      <selection pane="bottomLeft" activeCell="A4" sqref="A4"/>
      <selection pane="bottomRight" activeCell="A3" sqref="A3"/>
    </sheetView>
  </sheetViews>
  <sheetFormatPr defaultColWidth="9.140625" defaultRowHeight="14.25" x14ac:dyDescent="0.25"/>
  <cols>
    <col min="1" max="1" width="35.42578125" style="8" customWidth="1"/>
    <col min="2" max="2" width="4.7109375" style="8" customWidth="1"/>
    <col min="3" max="3" width="69.42578125" style="6" customWidth="1"/>
    <col min="4" max="4" width="48.5703125" style="6" customWidth="1"/>
    <col min="5" max="5" width="15.7109375" style="8" customWidth="1"/>
    <col min="6" max="6" width="13.5703125" style="8" customWidth="1"/>
    <col min="7" max="7" width="13.42578125" style="8" customWidth="1"/>
    <col min="8" max="8" width="13.7109375" style="8" customWidth="1"/>
    <col min="9" max="9" width="15" style="8" customWidth="1"/>
    <col min="10" max="10" width="15.42578125" style="8" customWidth="1"/>
    <col min="11" max="11" width="19.140625" style="8" customWidth="1"/>
    <col min="12" max="12" width="14.140625" style="8" customWidth="1"/>
    <col min="13" max="13" width="15" style="8" customWidth="1"/>
    <col min="14" max="14" width="15.7109375" style="8" customWidth="1"/>
    <col min="15" max="15" width="14.7109375" style="8" customWidth="1"/>
    <col min="16" max="28" width="15.7109375" style="8" customWidth="1"/>
    <col min="29" max="31" width="16.7109375" style="8" customWidth="1"/>
    <col min="32" max="33" width="15.7109375" style="8" customWidth="1"/>
    <col min="34" max="34" width="16.85546875" style="8" customWidth="1"/>
    <col min="35" max="38" width="15.7109375" style="8" customWidth="1"/>
    <col min="39" max="39" width="17.140625" style="8" customWidth="1"/>
    <col min="40" max="50" width="15.7109375" style="8" customWidth="1"/>
    <col min="51" max="51" width="17.28515625" style="8" customWidth="1"/>
    <col min="52" max="52" width="16.5703125" style="8" customWidth="1"/>
    <col min="53" max="53" width="17.28515625" style="8" customWidth="1"/>
    <col min="54" max="60" width="15.7109375" style="8" customWidth="1"/>
    <col min="61" max="62" width="15.7109375" style="13" customWidth="1"/>
    <col min="63" max="65" width="15.7109375" style="8" customWidth="1"/>
    <col min="66" max="66" width="18.5703125" style="8" customWidth="1"/>
    <col min="67" max="67" width="18.7109375" style="8" customWidth="1"/>
    <col min="68" max="68" width="16.7109375" style="8" customWidth="1"/>
    <col min="69" max="69" width="17.42578125" style="8" customWidth="1"/>
    <col min="70" max="75" width="15.7109375" style="8" customWidth="1"/>
    <col min="76" max="76" width="18.85546875" style="8" customWidth="1"/>
    <col min="77" max="77" width="20.28515625" style="8" customWidth="1"/>
    <col min="78" max="80" width="15.7109375" style="8" customWidth="1"/>
    <col min="81" max="16384" width="9.140625" style="8"/>
  </cols>
  <sheetData>
    <row r="1" spans="1:702" ht="90" x14ac:dyDescent="0.25">
      <c r="A1" s="2" t="s">
        <v>0</v>
      </c>
      <c r="B1" s="2"/>
      <c r="C1" s="2" t="s">
        <v>71</v>
      </c>
      <c r="D1" s="2" t="s">
        <v>70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5" t="s">
        <v>11</v>
      </c>
      <c r="P1" s="2" t="s">
        <v>12</v>
      </c>
      <c r="Q1" s="2" t="s">
        <v>13</v>
      </c>
      <c r="R1" s="5" t="s">
        <v>75</v>
      </c>
      <c r="S1" s="2" t="s">
        <v>14</v>
      </c>
      <c r="T1" s="2" t="s">
        <v>15</v>
      </c>
      <c r="U1" s="2" t="s">
        <v>16</v>
      </c>
      <c r="V1" s="2" t="s">
        <v>17</v>
      </c>
      <c r="W1" s="2" t="s">
        <v>18</v>
      </c>
      <c r="X1" s="2" t="s">
        <v>19</v>
      </c>
      <c r="Y1" s="2" t="s">
        <v>20</v>
      </c>
      <c r="Z1" s="2" t="s">
        <v>21</v>
      </c>
      <c r="AA1" s="5" t="s">
        <v>69</v>
      </c>
      <c r="AB1" s="2" t="s">
        <v>22</v>
      </c>
      <c r="AC1" s="2" t="s">
        <v>23</v>
      </c>
      <c r="AD1" s="15" t="s">
        <v>76</v>
      </c>
      <c r="AE1" s="15" t="s">
        <v>77</v>
      </c>
      <c r="AF1" s="2" t="s">
        <v>24</v>
      </c>
      <c r="AG1" s="2" t="s">
        <v>25</v>
      </c>
      <c r="AH1" s="2" t="s">
        <v>26</v>
      </c>
      <c r="AI1" s="2" t="s">
        <v>27</v>
      </c>
      <c r="AJ1" s="2" t="s">
        <v>28</v>
      </c>
      <c r="AK1" s="2" t="s">
        <v>29</v>
      </c>
      <c r="AL1" s="2" t="s">
        <v>30</v>
      </c>
      <c r="AM1" s="2" t="s">
        <v>31</v>
      </c>
      <c r="AN1" s="2" t="s">
        <v>32</v>
      </c>
      <c r="AO1" s="2" t="s">
        <v>33</v>
      </c>
      <c r="AP1" s="2" t="s">
        <v>34</v>
      </c>
      <c r="AQ1" s="2" t="s">
        <v>35</v>
      </c>
      <c r="AR1" s="2" t="s">
        <v>36</v>
      </c>
      <c r="AS1" s="2" t="s">
        <v>37</v>
      </c>
      <c r="AT1" s="2" t="s">
        <v>38</v>
      </c>
      <c r="AU1" s="2" t="s">
        <v>39</v>
      </c>
      <c r="AV1" s="2" t="s">
        <v>40</v>
      </c>
      <c r="AW1" s="2" t="s">
        <v>41</v>
      </c>
      <c r="AX1" s="2" t="s">
        <v>42</v>
      </c>
      <c r="AY1" s="2" t="s">
        <v>43</v>
      </c>
      <c r="AZ1" s="2" t="s">
        <v>44</v>
      </c>
      <c r="BA1" s="2" t="s">
        <v>45</v>
      </c>
      <c r="BB1" s="2" t="s">
        <v>46</v>
      </c>
      <c r="BC1" s="2" t="s">
        <v>47</v>
      </c>
      <c r="BD1" s="2" t="s">
        <v>48</v>
      </c>
      <c r="BE1" s="5" t="s">
        <v>72</v>
      </c>
      <c r="BF1" s="2" t="s">
        <v>78</v>
      </c>
      <c r="BG1" s="2" t="s">
        <v>49</v>
      </c>
      <c r="BH1" s="2" t="s">
        <v>50</v>
      </c>
      <c r="BI1" s="2" t="s">
        <v>51</v>
      </c>
      <c r="BJ1" s="2" t="s">
        <v>73</v>
      </c>
      <c r="BK1" s="2" t="s">
        <v>52</v>
      </c>
      <c r="BL1" s="2" t="s">
        <v>53</v>
      </c>
      <c r="BM1" s="2" t="s">
        <v>54</v>
      </c>
      <c r="BN1" s="2" t="s">
        <v>55</v>
      </c>
      <c r="BO1" s="2" t="s">
        <v>56</v>
      </c>
      <c r="BP1" s="2" t="s">
        <v>57</v>
      </c>
      <c r="BQ1" s="2" t="s">
        <v>58</v>
      </c>
      <c r="BR1" s="2" t="s">
        <v>59</v>
      </c>
      <c r="BS1" s="2" t="s">
        <v>60</v>
      </c>
      <c r="BT1" s="4" t="s">
        <v>61</v>
      </c>
      <c r="BU1" s="4" t="s">
        <v>62</v>
      </c>
      <c r="BV1" s="4" t="s">
        <v>63</v>
      </c>
      <c r="BW1" s="4" t="s">
        <v>64</v>
      </c>
      <c r="BX1" s="4" t="s">
        <v>65</v>
      </c>
      <c r="BY1" s="4" t="s">
        <v>66</v>
      </c>
      <c r="BZ1" s="5" t="s">
        <v>67</v>
      </c>
      <c r="CA1" s="3" t="s">
        <v>68</v>
      </c>
      <c r="CB1" s="3" t="s">
        <v>74</v>
      </c>
    </row>
    <row r="2" spans="1:702" s="10" customFormat="1" ht="15.75" thickBot="1" x14ac:dyDescent="0.3">
      <c r="A2" s="99"/>
      <c r="B2" s="99"/>
      <c r="C2" s="100"/>
      <c r="D2" s="100"/>
      <c r="E2" s="101">
        <v>1</v>
      </c>
      <c r="F2" s="101">
        <v>2</v>
      </c>
      <c r="G2" s="101">
        <v>3</v>
      </c>
      <c r="H2" s="101">
        <v>4</v>
      </c>
      <c r="I2" s="101">
        <v>5</v>
      </c>
      <c r="J2" s="101">
        <v>6</v>
      </c>
      <c r="K2" s="101">
        <v>7</v>
      </c>
      <c r="L2" s="101">
        <v>8</v>
      </c>
      <c r="M2" s="101">
        <v>9</v>
      </c>
      <c r="N2" s="101">
        <v>10</v>
      </c>
      <c r="O2" s="101">
        <v>11</v>
      </c>
      <c r="P2" s="101">
        <v>12</v>
      </c>
      <c r="Q2" s="101">
        <v>13</v>
      </c>
      <c r="R2" s="101">
        <v>14</v>
      </c>
      <c r="S2" s="101">
        <v>15</v>
      </c>
      <c r="T2" s="101">
        <v>16</v>
      </c>
      <c r="U2" s="101">
        <v>17</v>
      </c>
      <c r="V2" s="101">
        <v>18</v>
      </c>
      <c r="W2" s="101">
        <v>19</v>
      </c>
      <c r="X2" s="101">
        <v>20</v>
      </c>
      <c r="Y2" s="101">
        <v>21</v>
      </c>
      <c r="Z2" s="101">
        <v>22</v>
      </c>
      <c r="AA2" s="101">
        <v>23</v>
      </c>
      <c r="AB2" s="101">
        <v>24</v>
      </c>
      <c r="AC2" s="101">
        <v>25</v>
      </c>
      <c r="AD2" s="101">
        <v>26</v>
      </c>
      <c r="AE2" s="101">
        <v>27</v>
      </c>
      <c r="AF2" s="101">
        <v>28</v>
      </c>
      <c r="AG2" s="101">
        <v>29</v>
      </c>
      <c r="AH2" s="101">
        <v>30</v>
      </c>
      <c r="AI2" s="101">
        <v>31</v>
      </c>
      <c r="AJ2" s="101">
        <v>32</v>
      </c>
      <c r="AK2" s="101">
        <v>33</v>
      </c>
      <c r="AL2" s="101">
        <v>34</v>
      </c>
      <c r="AM2" s="101">
        <v>35</v>
      </c>
      <c r="AN2" s="101">
        <v>36</v>
      </c>
      <c r="AO2" s="101">
        <v>37</v>
      </c>
      <c r="AP2" s="101">
        <v>38</v>
      </c>
      <c r="AQ2" s="101">
        <v>39</v>
      </c>
      <c r="AR2" s="101">
        <v>40</v>
      </c>
      <c r="AS2" s="101">
        <v>41</v>
      </c>
      <c r="AT2" s="101">
        <v>42</v>
      </c>
      <c r="AU2" s="101">
        <v>43</v>
      </c>
      <c r="AV2" s="101">
        <v>44</v>
      </c>
      <c r="AW2" s="101">
        <v>45</v>
      </c>
      <c r="AX2" s="101">
        <v>46</v>
      </c>
      <c r="AY2" s="101">
        <v>47</v>
      </c>
      <c r="AZ2" s="101">
        <v>48</v>
      </c>
      <c r="BA2" s="101">
        <v>49</v>
      </c>
      <c r="BB2" s="101">
        <v>50</v>
      </c>
      <c r="BC2" s="101">
        <v>51</v>
      </c>
      <c r="BD2" s="101">
        <v>52</v>
      </c>
      <c r="BE2" s="101">
        <v>53</v>
      </c>
      <c r="BF2" s="101">
        <v>54</v>
      </c>
      <c r="BG2" s="101">
        <v>55</v>
      </c>
      <c r="BH2" s="101">
        <v>56</v>
      </c>
      <c r="BI2" s="101">
        <v>57</v>
      </c>
      <c r="BJ2" s="101">
        <v>58</v>
      </c>
      <c r="BK2" s="101">
        <v>59</v>
      </c>
      <c r="BL2" s="101">
        <v>60</v>
      </c>
      <c r="BM2" s="101">
        <v>61</v>
      </c>
      <c r="BN2" s="101">
        <v>62</v>
      </c>
      <c r="BO2" s="101">
        <v>63</v>
      </c>
      <c r="BP2" s="101">
        <v>64</v>
      </c>
      <c r="BQ2" s="101">
        <v>65</v>
      </c>
      <c r="BR2" s="101">
        <v>66</v>
      </c>
      <c r="BS2" s="101">
        <v>67</v>
      </c>
      <c r="BT2" s="101">
        <v>68</v>
      </c>
      <c r="BU2" s="101">
        <v>69</v>
      </c>
      <c r="BV2" s="101">
        <v>70</v>
      </c>
      <c r="BW2" s="101">
        <v>71</v>
      </c>
      <c r="BX2" s="101">
        <v>72</v>
      </c>
      <c r="BY2" s="101">
        <v>73</v>
      </c>
      <c r="BZ2" s="101">
        <v>74</v>
      </c>
      <c r="CA2" s="101">
        <v>75</v>
      </c>
      <c r="CB2" s="101">
        <v>76</v>
      </c>
    </row>
    <row r="3" spans="1:702" s="11" customFormat="1" ht="45" customHeight="1" x14ac:dyDescent="0.2">
      <c r="A3" s="102" t="s">
        <v>85</v>
      </c>
      <c r="B3" s="103">
        <v>1</v>
      </c>
      <c r="C3" s="104" t="s">
        <v>384</v>
      </c>
      <c r="D3" s="104" t="s">
        <v>93</v>
      </c>
      <c r="E3" s="159">
        <v>1</v>
      </c>
      <c r="F3" s="159">
        <v>1</v>
      </c>
      <c r="G3" s="159">
        <v>1</v>
      </c>
      <c r="H3" s="159">
        <v>1</v>
      </c>
      <c r="I3" s="159">
        <v>1</v>
      </c>
      <c r="J3" s="159">
        <v>1</v>
      </c>
      <c r="K3" s="159">
        <v>1</v>
      </c>
      <c r="L3" s="190" t="s">
        <v>386</v>
      </c>
      <c r="M3" s="159">
        <v>1</v>
      </c>
      <c r="N3" s="129">
        <v>1</v>
      </c>
      <c r="O3" s="191"/>
      <c r="P3" s="159">
        <v>1</v>
      </c>
      <c r="Q3" s="159">
        <v>1</v>
      </c>
      <c r="R3" s="161"/>
      <c r="S3" s="159">
        <v>1</v>
      </c>
      <c r="T3" s="159">
        <v>1</v>
      </c>
      <c r="U3" s="159">
        <v>1</v>
      </c>
      <c r="V3" s="159">
        <v>1</v>
      </c>
      <c r="W3" s="159">
        <v>1</v>
      </c>
      <c r="X3" s="159">
        <v>1</v>
      </c>
      <c r="Y3" s="159">
        <v>1</v>
      </c>
      <c r="Z3" s="159">
        <v>1</v>
      </c>
      <c r="AA3" s="191"/>
      <c r="AB3" s="159">
        <v>1</v>
      </c>
      <c r="AC3" s="159">
        <v>1</v>
      </c>
      <c r="AD3" s="159">
        <v>1</v>
      </c>
      <c r="AE3" s="159">
        <v>1</v>
      </c>
      <c r="AF3" s="159">
        <v>1</v>
      </c>
      <c r="AG3" s="159">
        <v>1</v>
      </c>
      <c r="AH3" s="159">
        <v>1</v>
      </c>
      <c r="AI3" s="159">
        <v>1</v>
      </c>
      <c r="AJ3" s="159">
        <v>1</v>
      </c>
      <c r="AK3" s="159">
        <v>1</v>
      </c>
      <c r="AL3" s="159">
        <v>1</v>
      </c>
      <c r="AM3" s="159">
        <v>1</v>
      </c>
      <c r="AN3" s="159">
        <v>1</v>
      </c>
      <c r="AO3" s="159">
        <v>1</v>
      </c>
      <c r="AP3" s="159">
        <v>1</v>
      </c>
      <c r="AQ3" s="159">
        <v>1</v>
      </c>
      <c r="AR3" s="159">
        <v>1</v>
      </c>
      <c r="AS3" s="159">
        <v>1</v>
      </c>
      <c r="AT3" s="159">
        <v>1</v>
      </c>
      <c r="AU3" s="159">
        <v>1</v>
      </c>
      <c r="AV3" s="159">
        <v>1</v>
      </c>
      <c r="AW3" s="159">
        <v>1</v>
      </c>
      <c r="AX3" s="159">
        <v>1</v>
      </c>
      <c r="AY3" s="159">
        <v>1</v>
      </c>
      <c r="AZ3" s="159">
        <v>1</v>
      </c>
      <c r="BA3" s="159">
        <v>1</v>
      </c>
      <c r="BB3" s="159">
        <v>1</v>
      </c>
      <c r="BC3" s="159">
        <v>1</v>
      </c>
      <c r="BD3" s="159">
        <v>1</v>
      </c>
      <c r="BE3" s="161"/>
      <c r="BF3" s="159">
        <v>1</v>
      </c>
      <c r="BG3" s="159">
        <v>1</v>
      </c>
      <c r="BH3" s="159">
        <v>1</v>
      </c>
      <c r="BI3" s="159">
        <v>1</v>
      </c>
      <c r="BJ3" s="159">
        <v>1</v>
      </c>
      <c r="BK3" s="159">
        <v>1</v>
      </c>
      <c r="BL3" s="159">
        <v>1</v>
      </c>
      <c r="BM3" s="159">
        <v>1</v>
      </c>
      <c r="BN3" s="159">
        <v>1</v>
      </c>
      <c r="BO3" s="159">
        <v>1</v>
      </c>
      <c r="BP3" s="159">
        <v>1</v>
      </c>
      <c r="BQ3" s="159">
        <v>1</v>
      </c>
      <c r="BR3" s="159">
        <v>1</v>
      </c>
      <c r="BS3" s="159">
        <v>1</v>
      </c>
      <c r="BT3" s="159">
        <v>0</v>
      </c>
      <c r="BU3" s="159">
        <v>0</v>
      </c>
      <c r="BV3" s="159">
        <v>0</v>
      </c>
      <c r="BW3" s="159">
        <v>0</v>
      </c>
      <c r="BX3" s="159">
        <v>0</v>
      </c>
      <c r="BY3" s="159">
        <v>0</v>
      </c>
      <c r="BZ3" s="192"/>
      <c r="CA3" s="163">
        <f>SUM(E3:BZ3)</f>
        <v>62</v>
      </c>
      <c r="CB3" s="164">
        <f>CA3/($BZ$2-5)*100</f>
        <v>89.85507246376811</v>
      </c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</row>
    <row r="4" spans="1:702" s="11" customFormat="1" ht="45" customHeight="1" x14ac:dyDescent="0.2">
      <c r="A4" s="108" t="s">
        <v>85</v>
      </c>
      <c r="B4" s="48">
        <v>2</v>
      </c>
      <c r="C4" s="49" t="s">
        <v>433</v>
      </c>
      <c r="D4" s="49" t="s">
        <v>94</v>
      </c>
      <c r="E4" s="17">
        <v>1</v>
      </c>
      <c r="F4" s="17">
        <v>1</v>
      </c>
      <c r="G4" s="17">
        <v>1</v>
      </c>
      <c r="H4" s="17">
        <v>1</v>
      </c>
      <c r="I4" s="17">
        <v>1</v>
      </c>
      <c r="J4" s="17">
        <v>1</v>
      </c>
      <c r="K4" s="17">
        <v>1</v>
      </c>
      <c r="L4" s="19">
        <v>1</v>
      </c>
      <c r="M4" s="17">
        <v>1</v>
      </c>
      <c r="N4" s="43">
        <v>1</v>
      </c>
      <c r="O4" s="37"/>
      <c r="P4" s="17">
        <v>1</v>
      </c>
      <c r="Q4" s="17">
        <v>1</v>
      </c>
      <c r="R4" s="31"/>
      <c r="S4" s="17">
        <v>1</v>
      </c>
      <c r="T4" s="17">
        <v>1</v>
      </c>
      <c r="U4" s="17">
        <v>1</v>
      </c>
      <c r="V4" s="17">
        <v>1</v>
      </c>
      <c r="W4" s="17">
        <v>1</v>
      </c>
      <c r="X4" s="17">
        <v>1</v>
      </c>
      <c r="Y4" s="17">
        <v>1</v>
      </c>
      <c r="Z4" s="17">
        <v>1</v>
      </c>
      <c r="AA4" s="37"/>
      <c r="AB4" s="17">
        <v>1</v>
      </c>
      <c r="AC4" s="17">
        <v>1</v>
      </c>
      <c r="AD4" s="17">
        <v>1</v>
      </c>
      <c r="AE4" s="17">
        <v>1</v>
      </c>
      <c r="AF4" s="17">
        <v>1</v>
      </c>
      <c r="AG4" s="17">
        <v>1</v>
      </c>
      <c r="AH4" s="17">
        <v>1</v>
      </c>
      <c r="AI4" s="17">
        <v>1</v>
      </c>
      <c r="AJ4" s="17">
        <v>1</v>
      </c>
      <c r="AK4" s="17">
        <v>1</v>
      </c>
      <c r="AL4" s="17">
        <v>1</v>
      </c>
      <c r="AM4" s="17">
        <v>1</v>
      </c>
      <c r="AN4" s="17">
        <v>1</v>
      </c>
      <c r="AO4" s="17">
        <v>1</v>
      </c>
      <c r="AP4" s="17">
        <v>1</v>
      </c>
      <c r="AQ4" s="17">
        <v>1</v>
      </c>
      <c r="AR4" s="17">
        <v>1</v>
      </c>
      <c r="AS4" s="17">
        <v>1</v>
      </c>
      <c r="AT4" s="17">
        <v>1</v>
      </c>
      <c r="AU4" s="17">
        <v>1</v>
      </c>
      <c r="AV4" s="17">
        <v>1</v>
      </c>
      <c r="AW4" s="17">
        <v>1</v>
      </c>
      <c r="AX4" s="17">
        <v>1</v>
      </c>
      <c r="AY4" s="17">
        <v>1</v>
      </c>
      <c r="AZ4" s="17">
        <v>1</v>
      </c>
      <c r="BA4" s="17">
        <v>1</v>
      </c>
      <c r="BB4" s="17">
        <v>1</v>
      </c>
      <c r="BC4" s="17">
        <v>1</v>
      </c>
      <c r="BD4" s="17">
        <v>1</v>
      </c>
      <c r="BE4" s="31"/>
      <c r="BF4" s="17">
        <v>1</v>
      </c>
      <c r="BG4" s="17">
        <v>1</v>
      </c>
      <c r="BH4" s="17">
        <v>1</v>
      </c>
      <c r="BI4" s="17">
        <v>1</v>
      </c>
      <c r="BJ4" s="17">
        <v>1</v>
      </c>
      <c r="BK4" s="17">
        <v>1</v>
      </c>
      <c r="BL4" s="17">
        <v>1</v>
      </c>
      <c r="BM4" s="17">
        <v>1</v>
      </c>
      <c r="BN4" s="17">
        <v>1</v>
      </c>
      <c r="BO4" s="17">
        <v>1</v>
      </c>
      <c r="BP4" s="17">
        <v>1</v>
      </c>
      <c r="BQ4" s="17">
        <v>1</v>
      </c>
      <c r="BR4" s="17">
        <v>1</v>
      </c>
      <c r="BS4" s="17">
        <v>1</v>
      </c>
      <c r="BT4" s="17">
        <v>1</v>
      </c>
      <c r="BU4" s="17">
        <v>1</v>
      </c>
      <c r="BV4" s="17">
        <v>1</v>
      </c>
      <c r="BW4" s="17">
        <v>1</v>
      </c>
      <c r="BX4" s="17">
        <v>1</v>
      </c>
      <c r="BY4" s="17">
        <v>1</v>
      </c>
      <c r="BZ4" s="38"/>
      <c r="CA4" s="7">
        <f t="shared" ref="CA4:CA69" si="0">SUM(E4:BZ4)</f>
        <v>69</v>
      </c>
      <c r="CB4" s="165">
        <f t="shared" ref="CB4:CB69" si="1">CA4/($BZ$2-5)*100</f>
        <v>100</v>
      </c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</row>
    <row r="5" spans="1:702" ht="45" customHeight="1" x14ac:dyDescent="0.2">
      <c r="A5" s="108" t="s">
        <v>85</v>
      </c>
      <c r="B5" s="48">
        <v>3</v>
      </c>
      <c r="C5" s="49" t="s">
        <v>472</v>
      </c>
      <c r="D5" s="49" t="s">
        <v>95</v>
      </c>
      <c r="E5" s="17">
        <v>1</v>
      </c>
      <c r="F5" s="17">
        <v>1</v>
      </c>
      <c r="G5" s="17">
        <v>1</v>
      </c>
      <c r="H5" s="17">
        <v>1</v>
      </c>
      <c r="I5" s="17">
        <v>1</v>
      </c>
      <c r="J5" s="17">
        <v>1</v>
      </c>
      <c r="K5" s="17">
        <v>1</v>
      </c>
      <c r="L5" s="19">
        <v>1</v>
      </c>
      <c r="M5" s="17">
        <v>1</v>
      </c>
      <c r="N5" s="43">
        <v>1</v>
      </c>
      <c r="O5" s="37"/>
      <c r="P5" s="17">
        <v>1</v>
      </c>
      <c r="Q5" s="17">
        <v>1</v>
      </c>
      <c r="R5" s="37"/>
      <c r="S5" s="17">
        <v>1</v>
      </c>
      <c r="T5" s="17">
        <v>1</v>
      </c>
      <c r="U5" s="17">
        <v>1</v>
      </c>
      <c r="V5" s="17">
        <v>1</v>
      </c>
      <c r="W5" s="17">
        <v>1</v>
      </c>
      <c r="X5" s="17">
        <v>1</v>
      </c>
      <c r="Y5" s="17">
        <v>1</v>
      </c>
      <c r="Z5" s="17">
        <v>1</v>
      </c>
      <c r="AA5" s="37"/>
      <c r="AB5" s="17">
        <v>1</v>
      </c>
      <c r="AC5" s="17">
        <v>1</v>
      </c>
      <c r="AD5" s="17">
        <v>1</v>
      </c>
      <c r="AE5" s="17">
        <v>1</v>
      </c>
      <c r="AF5" s="17">
        <v>1</v>
      </c>
      <c r="AG5" s="17">
        <v>1</v>
      </c>
      <c r="AH5" s="17">
        <v>1</v>
      </c>
      <c r="AI5" s="17">
        <v>1</v>
      </c>
      <c r="AJ5" s="17">
        <v>1</v>
      </c>
      <c r="AK5" s="17">
        <v>1</v>
      </c>
      <c r="AL5" s="17">
        <v>1</v>
      </c>
      <c r="AM5" s="17">
        <v>1</v>
      </c>
      <c r="AN5" s="17">
        <v>1</v>
      </c>
      <c r="AO5" s="17">
        <v>1</v>
      </c>
      <c r="AP5" s="17">
        <v>1</v>
      </c>
      <c r="AQ5" s="17">
        <v>1</v>
      </c>
      <c r="AR5" s="17">
        <v>1</v>
      </c>
      <c r="AS5" s="17">
        <v>1</v>
      </c>
      <c r="AT5" s="17">
        <v>1</v>
      </c>
      <c r="AU5" s="17">
        <v>1</v>
      </c>
      <c r="AV5" s="17">
        <v>1</v>
      </c>
      <c r="AW5" s="17">
        <v>1</v>
      </c>
      <c r="AX5" s="17">
        <v>1</v>
      </c>
      <c r="AY5" s="17">
        <v>1</v>
      </c>
      <c r="AZ5" s="17">
        <v>1</v>
      </c>
      <c r="BA5" s="17">
        <v>1</v>
      </c>
      <c r="BB5" s="17">
        <v>1</v>
      </c>
      <c r="BC5" s="17">
        <v>1</v>
      </c>
      <c r="BD5" s="17">
        <v>1</v>
      </c>
      <c r="BE5" s="31"/>
      <c r="BF5" s="17">
        <v>1</v>
      </c>
      <c r="BG5" s="17">
        <v>1</v>
      </c>
      <c r="BH5" s="17">
        <v>1</v>
      </c>
      <c r="BI5" s="17">
        <v>1</v>
      </c>
      <c r="BJ5" s="17">
        <v>1</v>
      </c>
      <c r="BK5" s="17">
        <v>1</v>
      </c>
      <c r="BL5" s="17">
        <v>1</v>
      </c>
      <c r="BM5" s="17">
        <v>1</v>
      </c>
      <c r="BN5" s="17">
        <v>1</v>
      </c>
      <c r="BO5" s="17">
        <v>1</v>
      </c>
      <c r="BP5" s="17">
        <v>1</v>
      </c>
      <c r="BQ5" s="17">
        <v>1</v>
      </c>
      <c r="BR5" s="17">
        <v>1</v>
      </c>
      <c r="BS5" s="17">
        <v>1</v>
      </c>
      <c r="BT5" s="17">
        <v>0</v>
      </c>
      <c r="BU5" s="17">
        <v>0</v>
      </c>
      <c r="BV5" s="17">
        <v>0</v>
      </c>
      <c r="BW5" s="17">
        <v>0</v>
      </c>
      <c r="BX5" s="17">
        <v>0</v>
      </c>
      <c r="BY5" s="17">
        <v>0</v>
      </c>
      <c r="BZ5" s="38"/>
      <c r="CA5" s="7">
        <f t="shared" si="0"/>
        <v>63</v>
      </c>
      <c r="CB5" s="165">
        <f t="shared" si="1"/>
        <v>91.304347826086953</v>
      </c>
    </row>
    <row r="6" spans="1:702" ht="45" customHeight="1" x14ac:dyDescent="0.2">
      <c r="A6" s="108" t="s">
        <v>85</v>
      </c>
      <c r="B6" s="48">
        <v>4</v>
      </c>
      <c r="C6" s="49" t="s">
        <v>507</v>
      </c>
      <c r="D6" s="49" t="s">
        <v>96</v>
      </c>
      <c r="E6" s="17">
        <v>1</v>
      </c>
      <c r="F6" s="17">
        <v>1</v>
      </c>
      <c r="G6" s="17">
        <v>1</v>
      </c>
      <c r="H6" s="17">
        <v>1</v>
      </c>
      <c r="I6" s="17">
        <v>1</v>
      </c>
      <c r="J6" s="17">
        <v>1</v>
      </c>
      <c r="K6" s="17">
        <v>1</v>
      </c>
      <c r="L6" s="19">
        <v>1</v>
      </c>
      <c r="M6" s="17">
        <v>1</v>
      </c>
      <c r="N6" s="43">
        <v>1</v>
      </c>
      <c r="O6" s="37"/>
      <c r="P6" s="17">
        <v>1</v>
      </c>
      <c r="Q6" s="17">
        <v>1</v>
      </c>
      <c r="R6" s="37"/>
      <c r="S6" s="17">
        <v>1</v>
      </c>
      <c r="T6" s="17">
        <v>1</v>
      </c>
      <c r="U6" s="17">
        <v>1</v>
      </c>
      <c r="V6" s="17">
        <v>1</v>
      </c>
      <c r="W6" s="17">
        <v>1</v>
      </c>
      <c r="X6" s="17">
        <v>1</v>
      </c>
      <c r="Y6" s="17">
        <v>1</v>
      </c>
      <c r="Z6" s="17">
        <v>1</v>
      </c>
      <c r="AA6" s="37"/>
      <c r="AB6" s="17">
        <v>1</v>
      </c>
      <c r="AC6" s="17">
        <v>1</v>
      </c>
      <c r="AD6" s="17">
        <v>1</v>
      </c>
      <c r="AE6" s="17">
        <v>1</v>
      </c>
      <c r="AF6" s="17">
        <v>1</v>
      </c>
      <c r="AG6" s="17">
        <v>1</v>
      </c>
      <c r="AH6" s="17">
        <v>1</v>
      </c>
      <c r="AI6" s="17">
        <v>1</v>
      </c>
      <c r="AJ6" s="17">
        <v>1</v>
      </c>
      <c r="AK6" s="17">
        <v>1</v>
      </c>
      <c r="AL6" s="17">
        <v>1</v>
      </c>
      <c r="AM6" s="17">
        <v>1</v>
      </c>
      <c r="AN6" s="17">
        <v>1</v>
      </c>
      <c r="AO6" s="17">
        <v>1</v>
      </c>
      <c r="AP6" s="17">
        <v>1</v>
      </c>
      <c r="AQ6" s="17">
        <v>1</v>
      </c>
      <c r="AR6" s="17">
        <v>1</v>
      </c>
      <c r="AS6" s="17">
        <v>1</v>
      </c>
      <c r="AT6" s="17">
        <v>1</v>
      </c>
      <c r="AU6" s="17">
        <v>1</v>
      </c>
      <c r="AV6" s="17">
        <v>1</v>
      </c>
      <c r="AW6" s="17">
        <v>1</v>
      </c>
      <c r="AX6" s="17">
        <v>1</v>
      </c>
      <c r="AY6" s="17">
        <v>1</v>
      </c>
      <c r="AZ6" s="17">
        <v>1</v>
      </c>
      <c r="BA6" s="17">
        <v>1</v>
      </c>
      <c r="BB6" s="17">
        <v>1</v>
      </c>
      <c r="BC6" s="17">
        <v>1</v>
      </c>
      <c r="BD6" s="17">
        <v>1</v>
      </c>
      <c r="BE6" s="31"/>
      <c r="BF6" s="17">
        <v>1</v>
      </c>
      <c r="BG6" s="17">
        <v>1</v>
      </c>
      <c r="BH6" s="17">
        <v>1</v>
      </c>
      <c r="BI6" s="17">
        <v>1</v>
      </c>
      <c r="BJ6" s="17">
        <v>1</v>
      </c>
      <c r="BK6" s="17">
        <v>1</v>
      </c>
      <c r="BL6" s="17">
        <v>1</v>
      </c>
      <c r="BM6" s="17">
        <v>1</v>
      </c>
      <c r="BN6" s="17">
        <v>1</v>
      </c>
      <c r="BO6" s="17">
        <v>1</v>
      </c>
      <c r="BP6" s="17">
        <v>1</v>
      </c>
      <c r="BQ6" s="17">
        <v>1</v>
      </c>
      <c r="BR6" s="17">
        <v>1</v>
      </c>
      <c r="BS6" s="17">
        <v>1</v>
      </c>
      <c r="BT6" s="17">
        <v>0</v>
      </c>
      <c r="BU6" s="17">
        <v>0</v>
      </c>
      <c r="BV6" s="17">
        <v>0</v>
      </c>
      <c r="BW6" s="17">
        <v>0</v>
      </c>
      <c r="BX6" s="17">
        <v>0</v>
      </c>
      <c r="BY6" s="17">
        <v>0</v>
      </c>
      <c r="BZ6" s="38"/>
      <c r="CA6" s="7">
        <f t="shared" si="0"/>
        <v>63</v>
      </c>
      <c r="CB6" s="165">
        <f t="shared" si="1"/>
        <v>91.304347826086953</v>
      </c>
    </row>
    <row r="7" spans="1:702" s="11" customFormat="1" ht="45" customHeight="1" x14ac:dyDescent="0.2">
      <c r="A7" s="108" t="s">
        <v>85</v>
      </c>
      <c r="B7" s="48">
        <v>5</v>
      </c>
      <c r="C7" s="49" t="s">
        <v>534</v>
      </c>
      <c r="D7" s="49" t="s">
        <v>97</v>
      </c>
      <c r="E7" s="17">
        <v>1</v>
      </c>
      <c r="F7" s="17">
        <v>1</v>
      </c>
      <c r="G7" s="17">
        <v>1</v>
      </c>
      <c r="H7" s="17">
        <v>1</v>
      </c>
      <c r="I7" s="17">
        <v>1</v>
      </c>
      <c r="J7" s="17">
        <v>1</v>
      </c>
      <c r="K7" s="17">
        <v>1</v>
      </c>
      <c r="L7" s="19">
        <v>1</v>
      </c>
      <c r="M7" s="17">
        <v>1</v>
      </c>
      <c r="N7" s="43">
        <v>1</v>
      </c>
      <c r="O7" s="37"/>
      <c r="P7" s="17">
        <v>1</v>
      </c>
      <c r="Q7" s="17">
        <v>1</v>
      </c>
      <c r="R7" s="37"/>
      <c r="S7" s="17">
        <v>1</v>
      </c>
      <c r="T7" s="17">
        <v>1</v>
      </c>
      <c r="U7" s="17">
        <v>1</v>
      </c>
      <c r="V7" s="17">
        <v>1</v>
      </c>
      <c r="W7" s="17">
        <v>1</v>
      </c>
      <c r="X7" s="17">
        <v>1</v>
      </c>
      <c r="Y7" s="17">
        <v>1</v>
      </c>
      <c r="Z7" s="17">
        <v>1</v>
      </c>
      <c r="AA7" s="37"/>
      <c r="AB7" s="17">
        <v>1</v>
      </c>
      <c r="AC7" s="17">
        <v>1</v>
      </c>
      <c r="AD7" s="17">
        <v>1</v>
      </c>
      <c r="AE7" s="17">
        <v>1</v>
      </c>
      <c r="AF7" s="17">
        <v>1</v>
      </c>
      <c r="AG7" s="17">
        <v>1</v>
      </c>
      <c r="AH7" s="17">
        <v>1</v>
      </c>
      <c r="AI7" s="17">
        <v>1</v>
      </c>
      <c r="AJ7" s="17">
        <v>1</v>
      </c>
      <c r="AK7" s="17">
        <v>1</v>
      </c>
      <c r="AL7" s="17">
        <v>1</v>
      </c>
      <c r="AM7" s="17">
        <v>1</v>
      </c>
      <c r="AN7" s="17">
        <v>1</v>
      </c>
      <c r="AO7" s="17">
        <v>1</v>
      </c>
      <c r="AP7" s="17">
        <v>1</v>
      </c>
      <c r="AQ7" s="17">
        <v>1</v>
      </c>
      <c r="AR7" s="17">
        <v>1</v>
      </c>
      <c r="AS7" s="17">
        <v>1</v>
      </c>
      <c r="AT7" s="17">
        <v>1</v>
      </c>
      <c r="AU7" s="17">
        <v>1</v>
      </c>
      <c r="AV7" s="17">
        <v>1</v>
      </c>
      <c r="AW7" s="17">
        <v>1</v>
      </c>
      <c r="AX7" s="17">
        <v>1</v>
      </c>
      <c r="AY7" s="17">
        <v>1</v>
      </c>
      <c r="AZ7" s="17">
        <v>1</v>
      </c>
      <c r="BA7" s="17">
        <v>1</v>
      </c>
      <c r="BB7" s="17">
        <v>1</v>
      </c>
      <c r="BC7" s="17">
        <v>1</v>
      </c>
      <c r="BD7" s="17">
        <v>1</v>
      </c>
      <c r="BE7" s="31"/>
      <c r="BF7" s="17">
        <v>1</v>
      </c>
      <c r="BG7" s="17">
        <v>1</v>
      </c>
      <c r="BH7" s="17">
        <v>1</v>
      </c>
      <c r="BI7" s="17">
        <v>1</v>
      </c>
      <c r="BJ7" s="17">
        <v>1</v>
      </c>
      <c r="BK7" s="17">
        <v>1</v>
      </c>
      <c r="BL7" s="17">
        <v>1</v>
      </c>
      <c r="BM7" s="17">
        <v>1</v>
      </c>
      <c r="BN7" s="17">
        <v>1</v>
      </c>
      <c r="BO7" s="17">
        <v>1</v>
      </c>
      <c r="BP7" s="17">
        <v>1</v>
      </c>
      <c r="BQ7" s="17">
        <v>1</v>
      </c>
      <c r="BR7" s="17">
        <v>1</v>
      </c>
      <c r="BS7" s="17">
        <v>1</v>
      </c>
      <c r="BT7" s="17">
        <v>0</v>
      </c>
      <c r="BU7" s="17">
        <v>0</v>
      </c>
      <c r="BV7" s="17">
        <v>0</v>
      </c>
      <c r="BW7" s="17">
        <v>0</v>
      </c>
      <c r="BX7" s="17">
        <v>0</v>
      </c>
      <c r="BY7" s="17">
        <v>0</v>
      </c>
      <c r="BZ7" s="38"/>
      <c r="CA7" s="7">
        <f t="shared" si="0"/>
        <v>63</v>
      </c>
      <c r="CB7" s="165">
        <f t="shared" si="1"/>
        <v>91.304347826086953</v>
      </c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</row>
    <row r="8" spans="1:702" s="11" customFormat="1" ht="45" customHeight="1" x14ac:dyDescent="0.2">
      <c r="A8" s="108" t="s">
        <v>85</v>
      </c>
      <c r="B8" s="48">
        <v>6</v>
      </c>
      <c r="C8" s="49" t="s">
        <v>558</v>
      </c>
      <c r="D8" s="49" t="s">
        <v>98</v>
      </c>
      <c r="E8" s="17">
        <v>1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1</v>
      </c>
      <c r="L8" s="19">
        <v>1</v>
      </c>
      <c r="M8" s="17">
        <v>1</v>
      </c>
      <c r="N8" s="43">
        <v>1</v>
      </c>
      <c r="O8" s="37"/>
      <c r="P8" s="17">
        <v>1</v>
      </c>
      <c r="Q8" s="17">
        <v>1</v>
      </c>
      <c r="R8" s="37"/>
      <c r="S8" s="17">
        <v>1</v>
      </c>
      <c r="T8" s="17">
        <v>1</v>
      </c>
      <c r="U8" s="17">
        <v>1</v>
      </c>
      <c r="V8" s="17">
        <v>1</v>
      </c>
      <c r="W8" s="17">
        <v>1</v>
      </c>
      <c r="X8" s="17">
        <v>1</v>
      </c>
      <c r="Y8" s="17">
        <v>1</v>
      </c>
      <c r="Z8" s="17">
        <v>1</v>
      </c>
      <c r="AA8" s="37"/>
      <c r="AB8" s="17">
        <v>1</v>
      </c>
      <c r="AC8" s="17">
        <v>1</v>
      </c>
      <c r="AD8" s="17">
        <v>1</v>
      </c>
      <c r="AE8" s="17">
        <v>1</v>
      </c>
      <c r="AF8" s="17">
        <v>1</v>
      </c>
      <c r="AG8" s="17">
        <v>1</v>
      </c>
      <c r="AH8" s="17">
        <v>1</v>
      </c>
      <c r="AI8" s="17">
        <v>1</v>
      </c>
      <c r="AJ8" s="17">
        <v>1</v>
      </c>
      <c r="AK8" s="17">
        <v>1</v>
      </c>
      <c r="AL8" s="17">
        <v>1</v>
      </c>
      <c r="AM8" s="17">
        <v>1</v>
      </c>
      <c r="AN8" s="17">
        <v>1</v>
      </c>
      <c r="AO8" s="17">
        <v>1</v>
      </c>
      <c r="AP8" s="17">
        <v>1</v>
      </c>
      <c r="AQ8" s="17">
        <v>1</v>
      </c>
      <c r="AR8" s="17">
        <v>1</v>
      </c>
      <c r="AS8" s="17">
        <v>1</v>
      </c>
      <c r="AT8" s="17">
        <v>1</v>
      </c>
      <c r="AU8" s="17">
        <v>1</v>
      </c>
      <c r="AV8" s="17">
        <v>1</v>
      </c>
      <c r="AW8" s="17">
        <v>1</v>
      </c>
      <c r="AX8" s="17">
        <v>1</v>
      </c>
      <c r="AY8" s="17">
        <v>1</v>
      </c>
      <c r="AZ8" s="17">
        <v>1</v>
      </c>
      <c r="BA8" s="17">
        <v>1</v>
      </c>
      <c r="BB8" s="17">
        <v>1</v>
      </c>
      <c r="BC8" s="17">
        <v>1</v>
      </c>
      <c r="BD8" s="17">
        <v>1</v>
      </c>
      <c r="BE8" s="31"/>
      <c r="BF8" s="17">
        <v>1</v>
      </c>
      <c r="BG8" s="17">
        <v>1</v>
      </c>
      <c r="BH8" s="17">
        <v>1</v>
      </c>
      <c r="BI8" s="17">
        <v>1</v>
      </c>
      <c r="BJ8" s="17">
        <v>1</v>
      </c>
      <c r="BK8" s="17">
        <v>1</v>
      </c>
      <c r="BL8" s="17">
        <v>1</v>
      </c>
      <c r="BM8" s="17">
        <v>1</v>
      </c>
      <c r="BN8" s="17">
        <v>1</v>
      </c>
      <c r="BO8" s="17">
        <v>1</v>
      </c>
      <c r="BP8" s="17">
        <v>1</v>
      </c>
      <c r="BQ8" s="17">
        <v>1</v>
      </c>
      <c r="BR8" s="17">
        <v>1</v>
      </c>
      <c r="BS8" s="17">
        <v>1</v>
      </c>
      <c r="BT8" s="17">
        <v>0</v>
      </c>
      <c r="BU8" s="17">
        <v>0</v>
      </c>
      <c r="BV8" s="17">
        <v>0</v>
      </c>
      <c r="BW8" s="17">
        <v>0</v>
      </c>
      <c r="BX8" s="17">
        <v>0</v>
      </c>
      <c r="BY8" s="17">
        <v>0</v>
      </c>
      <c r="BZ8" s="38"/>
      <c r="CA8" s="7">
        <f t="shared" si="0"/>
        <v>63</v>
      </c>
      <c r="CB8" s="165">
        <f t="shared" si="1"/>
        <v>91.304347826086953</v>
      </c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</row>
    <row r="9" spans="1:702" s="11" customFormat="1" ht="45" customHeight="1" x14ac:dyDescent="0.2">
      <c r="A9" s="108" t="s">
        <v>85</v>
      </c>
      <c r="B9" s="48">
        <v>7</v>
      </c>
      <c r="C9" s="49" t="s">
        <v>586</v>
      </c>
      <c r="D9" s="49" t="s">
        <v>101</v>
      </c>
      <c r="E9" s="17">
        <v>1</v>
      </c>
      <c r="F9" s="17">
        <v>1</v>
      </c>
      <c r="G9" s="17">
        <v>1</v>
      </c>
      <c r="H9" s="17">
        <v>1</v>
      </c>
      <c r="I9" s="17">
        <v>1</v>
      </c>
      <c r="J9" s="17">
        <v>1</v>
      </c>
      <c r="K9" s="17">
        <v>1</v>
      </c>
      <c r="L9" s="19">
        <v>1</v>
      </c>
      <c r="M9" s="17">
        <v>1</v>
      </c>
      <c r="N9" s="43">
        <v>1</v>
      </c>
      <c r="O9" s="37"/>
      <c r="P9" s="17">
        <v>1</v>
      </c>
      <c r="Q9" s="17">
        <v>1</v>
      </c>
      <c r="R9" s="37"/>
      <c r="S9" s="17">
        <v>1</v>
      </c>
      <c r="T9" s="17">
        <v>1</v>
      </c>
      <c r="U9" s="17">
        <v>1</v>
      </c>
      <c r="V9" s="17">
        <v>1</v>
      </c>
      <c r="W9" s="17">
        <v>1</v>
      </c>
      <c r="X9" s="17">
        <v>1</v>
      </c>
      <c r="Y9" s="17">
        <v>1</v>
      </c>
      <c r="Z9" s="17">
        <v>1</v>
      </c>
      <c r="AA9" s="37"/>
      <c r="AB9" s="17">
        <v>1</v>
      </c>
      <c r="AC9" s="17">
        <v>1</v>
      </c>
      <c r="AD9" s="17">
        <v>1</v>
      </c>
      <c r="AE9" s="17">
        <v>1</v>
      </c>
      <c r="AF9" s="17">
        <v>1</v>
      </c>
      <c r="AG9" s="17">
        <v>1</v>
      </c>
      <c r="AH9" s="17">
        <v>1</v>
      </c>
      <c r="AI9" s="17">
        <v>1</v>
      </c>
      <c r="AJ9" s="17">
        <v>1</v>
      </c>
      <c r="AK9" s="17">
        <v>1</v>
      </c>
      <c r="AL9" s="17">
        <v>1</v>
      </c>
      <c r="AM9" s="17">
        <v>1</v>
      </c>
      <c r="AN9" s="17">
        <v>1</v>
      </c>
      <c r="AO9" s="17">
        <v>1</v>
      </c>
      <c r="AP9" s="17">
        <v>1</v>
      </c>
      <c r="AQ9" s="17">
        <v>1</v>
      </c>
      <c r="AR9" s="17">
        <v>1</v>
      </c>
      <c r="AS9" s="17">
        <v>1</v>
      </c>
      <c r="AT9" s="17">
        <v>1</v>
      </c>
      <c r="AU9" s="17">
        <v>1</v>
      </c>
      <c r="AV9" s="17">
        <v>1</v>
      </c>
      <c r="AW9" s="17">
        <v>1</v>
      </c>
      <c r="AX9" s="17">
        <v>1</v>
      </c>
      <c r="AY9" s="17">
        <v>1</v>
      </c>
      <c r="AZ9" s="17">
        <v>1</v>
      </c>
      <c r="BA9" s="17">
        <v>1</v>
      </c>
      <c r="BB9" s="17">
        <v>1</v>
      </c>
      <c r="BC9" s="17">
        <v>1</v>
      </c>
      <c r="BD9" s="17">
        <v>1</v>
      </c>
      <c r="BE9" s="31"/>
      <c r="BF9" s="17">
        <v>1</v>
      </c>
      <c r="BG9" s="17">
        <v>1</v>
      </c>
      <c r="BH9" s="17">
        <v>1</v>
      </c>
      <c r="BI9" s="17">
        <v>1</v>
      </c>
      <c r="BJ9" s="17">
        <v>1</v>
      </c>
      <c r="BK9" s="17">
        <v>1</v>
      </c>
      <c r="BL9" s="17">
        <v>1</v>
      </c>
      <c r="BM9" s="17">
        <v>1</v>
      </c>
      <c r="BN9" s="17">
        <v>1</v>
      </c>
      <c r="BO9" s="17">
        <v>1</v>
      </c>
      <c r="BP9" s="17">
        <v>1</v>
      </c>
      <c r="BQ9" s="17">
        <v>1</v>
      </c>
      <c r="BR9" s="17">
        <v>1</v>
      </c>
      <c r="BS9" s="17">
        <v>1</v>
      </c>
      <c r="BT9" s="17">
        <v>1</v>
      </c>
      <c r="BU9" s="17">
        <v>1</v>
      </c>
      <c r="BV9" s="17">
        <v>1</v>
      </c>
      <c r="BW9" s="17">
        <v>1</v>
      </c>
      <c r="BX9" s="17">
        <v>1</v>
      </c>
      <c r="BY9" s="17">
        <v>1</v>
      </c>
      <c r="BZ9" s="38"/>
      <c r="CA9" s="7">
        <f t="shared" si="0"/>
        <v>69</v>
      </c>
      <c r="CB9" s="165">
        <f t="shared" si="1"/>
        <v>100</v>
      </c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</row>
    <row r="10" spans="1:702" s="11" customFormat="1" ht="45" customHeight="1" x14ac:dyDescent="0.2">
      <c r="A10" s="108" t="s">
        <v>85</v>
      </c>
      <c r="B10" s="48">
        <v>8</v>
      </c>
      <c r="C10" s="49" t="s">
        <v>616</v>
      </c>
      <c r="D10" s="49" t="s">
        <v>102</v>
      </c>
      <c r="E10" s="17">
        <v>1</v>
      </c>
      <c r="F10" s="17">
        <v>1</v>
      </c>
      <c r="G10" s="17">
        <v>1</v>
      </c>
      <c r="H10" s="17">
        <v>1</v>
      </c>
      <c r="I10" s="17">
        <v>1</v>
      </c>
      <c r="J10" s="17">
        <v>1</v>
      </c>
      <c r="K10" s="17">
        <v>1</v>
      </c>
      <c r="L10" s="19">
        <v>1</v>
      </c>
      <c r="M10" s="17">
        <v>1</v>
      </c>
      <c r="N10" s="43">
        <v>1</v>
      </c>
      <c r="O10" s="37"/>
      <c r="P10" s="17">
        <v>1</v>
      </c>
      <c r="Q10" s="17">
        <v>1</v>
      </c>
      <c r="R10" s="31"/>
      <c r="S10" s="17">
        <v>1</v>
      </c>
      <c r="T10" s="17">
        <v>1</v>
      </c>
      <c r="U10" s="17">
        <v>1</v>
      </c>
      <c r="V10" s="17">
        <v>1</v>
      </c>
      <c r="W10" s="17">
        <v>1</v>
      </c>
      <c r="X10" s="17">
        <v>1</v>
      </c>
      <c r="Y10" s="17">
        <v>1</v>
      </c>
      <c r="Z10" s="17">
        <v>1</v>
      </c>
      <c r="AA10" s="37"/>
      <c r="AB10" s="17">
        <v>1</v>
      </c>
      <c r="AC10" s="17">
        <v>1</v>
      </c>
      <c r="AD10" s="17">
        <v>1</v>
      </c>
      <c r="AE10" s="17">
        <v>1</v>
      </c>
      <c r="AF10" s="17">
        <v>1</v>
      </c>
      <c r="AG10" s="17">
        <v>1</v>
      </c>
      <c r="AH10" s="17">
        <v>1</v>
      </c>
      <c r="AI10" s="17">
        <v>1</v>
      </c>
      <c r="AJ10" s="17">
        <v>1</v>
      </c>
      <c r="AK10" s="17">
        <v>1</v>
      </c>
      <c r="AL10" s="17">
        <v>1</v>
      </c>
      <c r="AM10" s="17">
        <v>1</v>
      </c>
      <c r="AN10" s="17">
        <v>1</v>
      </c>
      <c r="AO10" s="17">
        <v>1</v>
      </c>
      <c r="AP10" s="17">
        <v>1</v>
      </c>
      <c r="AQ10" s="17">
        <v>1</v>
      </c>
      <c r="AR10" s="17">
        <v>1</v>
      </c>
      <c r="AS10" s="17">
        <v>1</v>
      </c>
      <c r="AT10" s="17">
        <v>1</v>
      </c>
      <c r="AU10" s="17">
        <v>1</v>
      </c>
      <c r="AV10" s="17">
        <v>1</v>
      </c>
      <c r="AW10" s="17">
        <v>1</v>
      </c>
      <c r="AX10" s="17">
        <v>1</v>
      </c>
      <c r="AY10" s="17">
        <v>1</v>
      </c>
      <c r="AZ10" s="17">
        <v>1</v>
      </c>
      <c r="BA10" s="17">
        <v>1</v>
      </c>
      <c r="BB10" s="17">
        <v>1</v>
      </c>
      <c r="BC10" s="17">
        <v>1</v>
      </c>
      <c r="BD10" s="17">
        <v>1</v>
      </c>
      <c r="BE10" s="31"/>
      <c r="BF10" s="17">
        <v>1</v>
      </c>
      <c r="BG10" s="17">
        <v>1</v>
      </c>
      <c r="BH10" s="17">
        <v>1</v>
      </c>
      <c r="BI10" s="17">
        <v>1</v>
      </c>
      <c r="BJ10" s="17">
        <v>1</v>
      </c>
      <c r="BK10" s="17">
        <v>1</v>
      </c>
      <c r="BL10" s="17">
        <v>1</v>
      </c>
      <c r="BM10" s="17">
        <v>1</v>
      </c>
      <c r="BN10" s="17">
        <v>1</v>
      </c>
      <c r="BO10" s="17">
        <v>1</v>
      </c>
      <c r="BP10" s="17">
        <v>1</v>
      </c>
      <c r="BQ10" s="17">
        <v>1</v>
      </c>
      <c r="BR10" s="17">
        <v>1</v>
      </c>
      <c r="BS10" s="17">
        <v>1</v>
      </c>
      <c r="BT10" s="17">
        <v>0</v>
      </c>
      <c r="BU10" s="17">
        <v>0</v>
      </c>
      <c r="BV10" s="17">
        <v>0</v>
      </c>
      <c r="BW10" s="17">
        <v>0</v>
      </c>
      <c r="BX10" s="17">
        <v>0</v>
      </c>
      <c r="BY10" s="17">
        <v>0</v>
      </c>
      <c r="BZ10" s="38"/>
      <c r="CA10" s="7">
        <f t="shared" si="0"/>
        <v>63</v>
      </c>
      <c r="CB10" s="165">
        <f t="shared" si="1"/>
        <v>91.304347826086953</v>
      </c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</row>
    <row r="11" spans="1:702" ht="30.75" thickBot="1" x14ac:dyDescent="0.25">
      <c r="A11" s="166" t="s">
        <v>85</v>
      </c>
      <c r="B11" s="167"/>
      <c r="C11" s="168" t="s">
        <v>5573</v>
      </c>
      <c r="D11" s="169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1"/>
      <c r="P11" s="170"/>
      <c r="Q11" s="170"/>
      <c r="R11" s="171"/>
      <c r="S11" s="170"/>
      <c r="T11" s="170"/>
      <c r="U11" s="170"/>
      <c r="V11" s="170"/>
      <c r="W11" s="170"/>
      <c r="X11" s="170"/>
      <c r="Y11" s="170"/>
      <c r="Z11" s="170"/>
      <c r="AA11" s="171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70"/>
      <c r="BY11" s="170"/>
      <c r="BZ11" s="172"/>
      <c r="CA11" s="173">
        <f>AVERAGE(CA3:CA10)</f>
        <v>64.375</v>
      </c>
      <c r="CB11" s="174">
        <f>AVERAGE(CB3:CB10)</f>
        <v>93.29710144927536</v>
      </c>
    </row>
    <row r="12" spans="1:702" s="11" customFormat="1" ht="45" customHeight="1" x14ac:dyDescent="0.2">
      <c r="A12" s="116" t="s">
        <v>83</v>
      </c>
      <c r="B12" s="117">
        <v>1</v>
      </c>
      <c r="C12" s="118" t="s">
        <v>642</v>
      </c>
      <c r="D12" s="118" t="s">
        <v>104</v>
      </c>
      <c r="E12" s="159">
        <v>1</v>
      </c>
      <c r="F12" s="159">
        <v>1</v>
      </c>
      <c r="G12" s="159">
        <v>1</v>
      </c>
      <c r="H12" s="159">
        <v>1</v>
      </c>
      <c r="I12" s="159">
        <v>1</v>
      </c>
      <c r="J12" s="159">
        <v>1</v>
      </c>
      <c r="K12" s="159">
        <v>1</v>
      </c>
      <c r="L12" s="190" t="s">
        <v>386</v>
      </c>
      <c r="M12" s="159">
        <v>1</v>
      </c>
      <c r="N12" s="129">
        <v>1</v>
      </c>
      <c r="O12" s="191"/>
      <c r="P12" s="159">
        <v>1</v>
      </c>
      <c r="Q12" s="159">
        <v>1</v>
      </c>
      <c r="R12" s="191"/>
      <c r="S12" s="159">
        <v>1</v>
      </c>
      <c r="T12" s="159">
        <v>1</v>
      </c>
      <c r="U12" s="159">
        <v>1</v>
      </c>
      <c r="V12" s="159">
        <v>1</v>
      </c>
      <c r="W12" s="159">
        <v>1</v>
      </c>
      <c r="X12" s="159">
        <v>1</v>
      </c>
      <c r="Y12" s="159">
        <v>1</v>
      </c>
      <c r="Z12" s="159">
        <v>1</v>
      </c>
      <c r="AA12" s="191"/>
      <c r="AB12" s="159">
        <v>1</v>
      </c>
      <c r="AC12" s="159">
        <v>1</v>
      </c>
      <c r="AD12" s="159">
        <v>1</v>
      </c>
      <c r="AE12" s="159">
        <v>1</v>
      </c>
      <c r="AF12" s="159">
        <v>1</v>
      </c>
      <c r="AG12" s="159">
        <v>1</v>
      </c>
      <c r="AH12" s="159">
        <v>1</v>
      </c>
      <c r="AI12" s="159">
        <v>1</v>
      </c>
      <c r="AJ12" s="159">
        <v>1</v>
      </c>
      <c r="AK12" s="159">
        <v>1</v>
      </c>
      <c r="AL12" s="159">
        <v>1</v>
      </c>
      <c r="AM12" s="159">
        <v>1</v>
      </c>
      <c r="AN12" s="159">
        <v>1</v>
      </c>
      <c r="AO12" s="159">
        <v>1</v>
      </c>
      <c r="AP12" s="159">
        <v>1</v>
      </c>
      <c r="AQ12" s="159">
        <v>1</v>
      </c>
      <c r="AR12" s="159">
        <v>1</v>
      </c>
      <c r="AS12" s="159">
        <v>1</v>
      </c>
      <c r="AT12" s="159">
        <v>1</v>
      </c>
      <c r="AU12" s="159">
        <v>1</v>
      </c>
      <c r="AV12" s="159">
        <v>1</v>
      </c>
      <c r="AW12" s="159">
        <v>1</v>
      </c>
      <c r="AX12" s="159">
        <v>1</v>
      </c>
      <c r="AY12" s="159">
        <v>1</v>
      </c>
      <c r="AZ12" s="159">
        <v>1</v>
      </c>
      <c r="BA12" s="159">
        <v>1</v>
      </c>
      <c r="BB12" s="159">
        <v>1</v>
      </c>
      <c r="BC12" s="159">
        <v>1</v>
      </c>
      <c r="BD12" s="159">
        <v>1</v>
      </c>
      <c r="BE12" s="161"/>
      <c r="BF12" s="159">
        <v>1</v>
      </c>
      <c r="BG12" s="159">
        <v>1</v>
      </c>
      <c r="BH12" s="159">
        <v>1</v>
      </c>
      <c r="BI12" s="159">
        <v>1</v>
      </c>
      <c r="BJ12" s="159">
        <v>1</v>
      </c>
      <c r="BK12" s="159">
        <v>1</v>
      </c>
      <c r="BL12" s="159">
        <v>1</v>
      </c>
      <c r="BM12" s="159">
        <v>1</v>
      </c>
      <c r="BN12" s="159">
        <v>1</v>
      </c>
      <c r="BO12" s="159">
        <v>1</v>
      </c>
      <c r="BP12" s="159" t="s">
        <v>386</v>
      </c>
      <c r="BQ12" s="159">
        <v>1</v>
      </c>
      <c r="BR12" s="159">
        <v>1</v>
      </c>
      <c r="BS12" s="159">
        <v>1</v>
      </c>
      <c r="BT12" s="159">
        <v>0</v>
      </c>
      <c r="BU12" s="159">
        <v>0</v>
      </c>
      <c r="BV12" s="159">
        <v>0</v>
      </c>
      <c r="BW12" s="159">
        <v>0</v>
      </c>
      <c r="BX12" s="159">
        <v>0</v>
      </c>
      <c r="BY12" s="159">
        <v>0</v>
      </c>
      <c r="BZ12" s="192"/>
      <c r="CA12" s="163">
        <f t="shared" si="0"/>
        <v>61</v>
      </c>
      <c r="CB12" s="164">
        <f t="shared" si="1"/>
        <v>88.405797101449281</v>
      </c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</row>
    <row r="13" spans="1:702" ht="45" customHeight="1" x14ac:dyDescent="0.2">
      <c r="A13" s="119" t="s">
        <v>83</v>
      </c>
      <c r="B13" s="51">
        <v>2</v>
      </c>
      <c r="C13" s="52" t="s">
        <v>679</v>
      </c>
      <c r="D13" s="52" t="s">
        <v>105</v>
      </c>
      <c r="E13" s="17">
        <v>1</v>
      </c>
      <c r="F13" s="17">
        <v>1</v>
      </c>
      <c r="G13" s="17">
        <v>1</v>
      </c>
      <c r="H13" s="17">
        <v>0</v>
      </c>
      <c r="I13" s="17">
        <v>1</v>
      </c>
      <c r="J13" s="17">
        <v>1</v>
      </c>
      <c r="K13" s="17">
        <v>0</v>
      </c>
      <c r="L13" s="19">
        <v>1</v>
      </c>
      <c r="M13" s="17">
        <v>0</v>
      </c>
      <c r="N13" s="43">
        <v>1</v>
      </c>
      <c r="O13" s="37"/>
      <c r="P13" s="17">
        <v>1</v>
      </c>
      <c r="Q13" s="17">
        <v>1</v>
      </c>
      <c r="R13" s="37"/>
      <c r="S13" s="17">
        <v>1</v>
      </c>
      <c r="T13" s="17">
        <v>1</v>
      </c>
      <c r="U13" s="17">
        <v>1</v>
      </c>
      <c r="V13" s="17">
        <v>1</v>
      </c>
      <c r="W13" s="17">
        <v>1</v>
      </c>
      <c r="X13" s="17">
        <v>1</v>
      </c>
      <c r="Y13" s="17">
        <v>1</v>
      </c>
      <c r="Z13" s="17">
        <v>1</v>
      </c>
      <c r="AA13" s="37"/>
      <c r="AB13" s="17">
        <v>1</v>
      </c>
      <c r="AC13" s="17">
        <v>1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v>1</v>
      </c>
      <c r="AL13" s="17">
        <v>1</v>
      </c>
      <c r="AM13" s="17">
        <v>1</v>
      </c>
      <c r="AN13" s="17">
        <v>1</v>
      </c>
      <c r="AO13" s="17">
        <v>1</v>
      </c>
      <c r="AP13" s="17">
        <v>1</v>
      </c>
      <c r="AQ13" s="17">
        <v>1</v>
      </c>
      <c r="AR13" s="17">
        <v>1</v>
      </c>
      <c r="AS13" s="17">
        <v>1</v>
      </c>
      <c r="AT13" s="17">
        <v>1</v>
      </c>
      <c r="AU13" s="17">
        <v>1</v>
      </c>
      <c r="AV13" s="17">
        <v>1</v>
      </c>
      <c r="AW13" s="17">
        <v>1</v>
      </c>
      <c r="AX13" s="17">
        <v>1</v>
      </c>
      <c r="AY13" s="17">
        <v>0</v>
      </c>
      <c r="AZ13" s="17">
        <v>0</v>
      </c>
      <c r="BA13" s="17">
        <v>1</v>
      </c>
      <c r="BB13" s="17">
        <v>1</v>
      </c>
      <c r="BC13" s="17">
        <v>1</v>
      </c>
      <c r="BD13" s="17">
        <v>1</v>
      </c>
      <c r="BE13" s="31"/>
      <c r="BF13" s="17">
        <v>1</v>
      </c>
      <c r="BG13" s="17">
        <v>0</v>
      </c>
      <c r="BH13" s="17">
        <v>0</v>
      </c>
      <c r="BI13" s="17">
        <v>0</v>
      </c>
      <c r="BJ13" s="17">
        <v>0</v>
      </c>
      <c r="BK13" s="17">
        <v>0</v>
      </c>
      <c r="BL13" s="17">
        <v>0</v>
      </c>
      <c r="BM13" s="17">
        <v>0</v>
      </c>
      <c r="BN13" s="17">
        <v>0</v>
      </c>
      <c r="BO13" s="17">
        <v>0</v>
      </c>
      <c r="BP13" s="17">
        <v>0</v>
      </c>
      <c r="BQ13" s="17">
        <v>0</v>
      </c>
      <c r="BR13" s="17">
        <v>0</v>
      </c>
      <c r="BS13" s="17">
        <v>0</v>
      </c>
      <c r="BT13" s="17">
        <v>0</v>
      </c>
      <c r="BU13" s="17">
        <v>0</v>
      </c>
      <c r="BV13" s="17">
        <v>0</v>
      </c>
      <c r="BW13" s="17">
        <v>0</v>
      </c>
      <c r="BX13" s="17">
        <v>0</v>
      </c>
      <c r="BY13" s="17">
        <v>0</v>
      </c>
      <c r="BZ13" s="38"/>
      <c r="CA13" s="7">
        <f t="shared" si="0"/>
        <v>38</v>
      </c>
      <c r="CB13" s="165">
        <f t="shared" si="1"/>
        <v>55.072463768115945</v>
      </c>
    </row>
    <row r="14" spans="1:702" s="12" customFormat="1" ht="39.75" customHeight="1" x14ac:dyDescent="0.2">
      <c r="A14" s="175" t="s">
        <v>83</v>
      </c>
      <c r="B14" s="57">
        <v>3</v>
      </c>
      <c r="C14" s="53" t="s">
        <v>700</v>
      </c>
      <c r="D14" s="53" t="s">
        <v>106</v>
      </c>
      <c r="E14" s="17">
        <v>1</v>
      </c>
      <c r="F14" s="17">
        <v>1</v>
      </c>
      <c r="G14" s="17">
        <v>1</v>
      </c>
      <c r="H14" s="18">
        <v>0</v>
      </c>
      <c r="I14" s="17">
        <v>1</v>
      </c>
      <c r="J14" s="17">
        <v>1</v>
      </c>
      <c r="K14" s="18">
        <v>0</v>
      </c>
      <c r="L14" s="24">
        <v>1</v>
      </c>
      <c r="M14" s="18">
        <v>1</v>
      </c>
      <c r="N14" s="43">
        <v>1</v>
      </c>
      <c r="O14" s="39"/>
      <c r="P14" s="17">
        <v>1</v>
      </c>
      <c r="Q14" s="17">
        <v>1</v>
      </c>
      <c r="R14" s="39"/>
      <c r="S14" s="17">
        <v>1</v>
      </c>
      <c r="T14" s="17">
        <v>1</v>
      </c>
      <c r="U14" s="17">
        <v>1</v>
      </c>
      <c r="V14" s="17">
        <v>1</v>
      </c>
      <c r="W14" s="17">
        <v>1</v>
      </c>
      <c r="X14" s="17">
        <v>1</v>
      </c>
      <c r="Y14" s="17">
        <v>1</v>
      </c>
      <c r="Z14" s="17">
        <v>1</v>
      </c>
      <c r="AA14" s="39"/>
      <c r="AB14" s="17">
        <v>1</v>
      </c>
      <c r="AC14" s="17">
        <v>1</v>
      </c>
      <c r="AD14" s="18">
        <v>1</v>
      </c>
      <c r="AE14" s="18">
        <v>1</v>
      </c>
      <c r="AF14" s="18">
        <v>1</v>
      </c>
      <c r="AG14" s="18">
        <v>1</v>
      </c>
      <c r="AH14" s="18">
        <v>1</v>
      </c>
      <c r="AI14" s="18">
        <v>1</v>
      </c>
      <c r="AJ14" s="18">
        <v>1</v>
      </c>
      <c r="AK14" s="18">
        <v>1</v>
      </c>
      <c r="AL14" s="18">
        <v>1</v>
      </c>
      <c r="AM14" s="18">
        <v>1</v>
      </c>
      <c r="AN14" s="18">
        <v>1</v>
      </c>
      <c r="AO14" s="18">
        <v>1</v>
      </c>
      <c r="AP14" s="17">
        <v>1</v>
      </c>
      <c r="AQ14" s="17">
        <v>1</v>
      </c>
      <c r="AR14" s="17">
        <v>1</v>
      </c>
      <c r="AS14" s="17">
        <v>1</v>
      </c>
      <c r="AT14" s="17">
        <v>1</v>
      </c>
      <c r="AU14" s="17">
        <v>1</v>
      </c>
      <c r="AV14" s="17">
        <v>1</v>
      </c>
      <c r="AW14" s="17">
        <v>1</v>
      </c>
      <c r="AX14" s="17">
        <v>1</v>
      </c>
      <c r="AY14" s="17">
        <v>1</v>
      </c>
      <c r="AZ14" s="17">
        <v>1</v>
      </c>
      <c r="BA14" s="17">
        <v>1</v>
      </c>
      <c r="BB14" s="17">
        <v>1</v>
      </c>
      <c r="BC14" s="17">
        <v>1</v>
      </c>
      <c r="BD14" s="17">
        <v>1</v>
      </c>
      <c r="BE14" s="33"/>
      <c r="BF14" s="18">
        <v>1</v>
      </c>
      <c r="BG14" s="18">
        <v>1</v>
      </c>
      <c r="BH14" s="18">
        <v>1</v>
      </c>
      <c r="BI14" s="18">
        <v>1</v>
      </c>
      <c r="BJ14" s="18">
        <v>1</v>
      </c>
      <c r="BK14" s="18">
        <v>1</v>
      </c>
      <c r="BL14" s="18">
        <v>1</v>
      </c>
      <c r="BM14" s="18">
        <v>1</v>
      </c>
      <c r="BN14" s="18">
        <v>1</v>
      </c>
      <c r="BO14" s="18">
        <v>1</v>
      </c>
      <c r="BP14" s="18">
        <v>1</v>
      </c>
      <c r="BQ14" s="18">
        <v>1</v>
      </c>
      <c r="BR14" s="18">
        <v>1</v>
      </c>
      <c r="BS14" s="18">
        <v>1</v>
      </c>
      <c r="BT14" s="18">
        <v>1</v>
      </c>
      <c r="BU14" s="18">
        <v>1</v>
      </c>
      <c r="BV14" s="18">
        <v>1</v>
      </c>
      <c r="BW14" s="18">
        <v>1</v>
      </c>
      <c r="BX14" s="18">
        <v>1</v>
      </c>
      <c r="BY14" s="18">
        <v>1</v>
      </c>
      <c r="BZ14" s="40"/>
      <c r="CA14" s="7">
        <f t="shared" si="0"/>
        <v>67</v>
      </c>
      <c r="CB14" s="165">
        <f t="shared" si="1"/>
        <v>97.101449275362313</v>
      </c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</row>
    <row r="15" spans="1:702" s="12" customFormat="1" ht="45" customHeight="1" x14ac:dyDescent="0.2">
      <c r="A15" s="119" t="s">
        <v>83</v>
      </c>
      <c r="B15" s="51">
        <v>4</v>
      </c>
      <c r="C15" s="52" t="s">
        <v>728</v>
      </c>
      <c r="D15" s="52" t="s">
        <v>107</v>
      </c>
      <c r="E15" s="17">
        <v>1</v>
      </c>
      <c r="F15" s="17">
        <v>1</v>
      </c>
      <c r="G15" s="17">
        <v>1</v>
      </c>
      <c r="H15" s="25">
        <v>1</v>
      </c>
      <c r="I15" s="17">
        <v>1</v>
      </c>
      <c r="J15" s="17">
        <v>1</v>
      </c>
      <c r="K15" s="25">
        <v>1</v>
      </c>
      <c r="L15" s="26">
        <v>1</v>
      </c>
      <c r="M15" s="18">
        <v>1</v>
      </c>
      <c r="N15" s="43">
        <v>1</v>
      </c>
      <c r="O15" s="41"/>
      <c r="P15" s="17">
        <v>1</v>
      </c>
      <c r="Q15" s="17">
        <v>1</v>
      </c>
      <c r="R15" s="41"/>
      <c r="S15" s="17">
        <v>1</v>
      </c>
      <c r="T15" s="17">
        <v>1</v>
      </c>
      <c r="U15" s="25">
        <v>0</v>
      </c>
      <c r="V15" s="17">
        <v>1</v>
      </c>
      <c r="W15" s="17">
        <v>1</v>
      </c>
      <c r="X15" s="17">
        <v>1</v>
      </c>
      <c r="Y15" s="17">
        <v>1</v>
      </c>
      <c r="Z15" s="17">
        <v>1</v>
      </c>
      <c r="AA15" s="41"/>
      <c r="AB15" s="17">
        <v>1</v>
      </c>
      <c r="AC15" s="17">
        <v>1</v>
      </c>
      <c r="AD15" s="25">
        <v>1</v>
      </c>
      <c r="AE15" s="25">
        <v>1</v>
      </c>
      <c r="AF15" s="25">
        <v>1</v>
      </c>
      <c r="AG15" s="25">
        <v>1</v>
      </c>
      <c r="AH15" s="25">
        <v>1</v>
      </c>
      <c r="AI15" s="25">
        <v>1</v>
      </c>
      <c r="AJ15" s="25">
        <v>1</v>
      </c>
      <c r="AK15" s="25">
        <v>1</v>
      </c>
      <c r="AL15" s="25">
        <v>0</v>
      </c>
      <c r="AM15" s="25">
        <v>1</v>
      </c>
      <c r="AN15" s="25">
        <v>0</v>
      </c>
      <c r="AO15" s="25">
        <v>1</v>
      </c>
      <c r="AP15" s="17">
        <v>1</v>
      </c>
      <c r="AQ15" s="17">
        <v>1</v>
      </c>
      <c r="AR15" s="17">
        <v>1</v>
      </c>
      <c r="AS15" s="17">
        <v>1</v>
      </c>
      <c r="AT15" s="25">
        <v>0</v>
      </c>
      <c r="AU15" s="25">
        <v>0</v>
      </c>
      <c r="AV15" s="17">
        <v>1</v>
      </c>
      <c r="AW15" s="17">
        <v>1</v>
      </c>
      <c r="AX15" s="17">
        <v>1</v>
      </c>
      <c r="AY15" s="17">
        <v>1</v>
      </c>
      <c r="AZ15" s="17">
        <v>1</v>
      </c>
      <c r="BA15" s="17">
        <v>1</v>
      </c>
      <c r="BB15" s="17">
        <v>1</v>
      </c>
      <c r="BC15" s="17">
        <v>1</v>
      </c>
      <c r="BD15" s="17">
        <v>1</v>
      </c>
      <c r="BE15" s="32"/>
      <c r="BF15" s="25">
        <v>0</v>
      </c>
      <c r="BG15" s="25">
        <v>1</v>
      </c>
      <c r="BH15" s="25">
        <v>1</v>
      </c>
      <c r="BI15" s="25">
        <v>1</v>
      </c>
      <c r="BJ15" s="25">
        <v>1</v>
      </c>
      <c r="BK15" s="25">
        <v>1</v>
      </c>
      <c r="BL15" s="25">
        <v>1</v>
      </c>
      <c r="BM15" s="25">
        <v>1</v>
      </c>
      <c r="BN15" s="25">
        <v>1</v>
      </c>
      <c r="BO15" s="25">
        <v>1</v>
      </c>
      <c r="BP15" s="25">
        <v>1</v>
      </c>
      <c r="BQ15" s="25">
        <v>1</v>
      </c>
      <c r="BR15" s="25">
        <v>1</v>
      </c>
      <c r="BS15" s="25">
        <v>0</v>
      </c>
      <c r="BT15" s="25">
        <v>0</v>
      </c>
      <c r="BU15" s="25">
        <v>0</v>
      </c>
      <c r="BV15" s="25">
        <v>0</v>
      </c>
      <c r="BW15" s="25">
        <v>0</v>
      </c>
      <c r="BX15" s="25">
        <v>0</v>
      </c>
      <c r="BY15" s="25">
        <v>0</v>
      </c>
      <c r="BZ15" s="42"/>
      <c r="CA15" s="7">
        <f t="shared" si="0"/>
        <v>56</v>
      </c>
      <c r="CB15" s="165">
        <f t="shared" si="1"/>
        <v>81.159420289855078</v>
      </c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</row>
    <row r="16" spans="1:702" s="12" customFormat="1" ht="45" customHeight="1" x14ac:dyDescent="0.2">
      <c r="A16" s="119" t="s">
        <v>83</v>
      </c>
      <c r="B16" s="51">
        <v>5</v>
      </c>
      <c r="C16" s="52" t="s">
        <v>751</v>
      </c>
      <c r="D16" s="52" t="s">
        <v>110</v>
      </c>
      <c r="E16" s="17">
        <v>1</v>
      </c>
      <c r="F16" s="17">
        <v>1</v>
      </c>
      <c r="G16" s="17">
        <v>1</v>
      </c>
      <c r="H16" s="25">
        <v>0</v>
      </c>
      <c r="I16" s="17">
        <v>1</v>
      </c>
      <c r="J16" s="17">
        <v>1</v>
      </c>
      <c r="K16" s="25">
        <v>1</v>
      </c>
      <c r="L16" s="26">
        <v>1</v>
      </c>
      <c r="M16" s="18">
        <v>1</v>
      </c>
      <c r="N16" s="43">
        <v>1</v>
      </c>
      <c r="O16" s="41"/>
      <c r="P16" s="17">
        <v>1</v>
      </c>
      <c r="Q16" s="17">
        <v>1</v>
      </c>
      <c r="R16" s="41"/>
      <c r="S16" s="17">
        <v>1</v>
      </c>
      <c r="T16" s="17">
        <v>1</v>
      </c>
      <c r="U16" s="25">
        <v>1</v>
      </c>
      <c r="V16" s="17">
        <v>1</v>
      </c>
      <c r="W16" s="17">
        <v>1</v>
      </c>
      <c r="X16" s="17">
        <v>1</v>
      </c>
      <c r="Y16" s="17">
        <v>1</v>
      </c>
      <c r="Z16" s="17">
        <v>1</v>
      </c>
      <c r="AA16" s="41"/>
      <c r="AB16" s="25">
        <v>0</v>
      </c>
      <c r="AC16" s="25">
        <v>0</v>
      </c>
      <c r="AD16" s="25">
        <v>1</v>
      </c>
      <c r="AE16" s="25">
        <v>1</v>
      </c>
      <c r="AF16" s="25">
        <v>1</v>
      </c>
      <c r="AG16" s="25">
        <v>1</v>
      </c>
      <c r="AH16" s="25">
        <v>1</v>
      </c>
      <c r="AI16" s="25">
        <v>1</v>
      </c>
      <c r="AJ16" s="25">
        <v>1</v>
      </c>
      <c r="AK16" s="25">
        <v>1</v>
      </c>
      <c r="AL16" s="25">
        <v>1</v>
      </c>
      <c r="AM16" s="25">
        <v>1</v>
      </c>
      <c r="AN16" s="25">
        <v>1</v>
      </c>
      <c r="AO16" s="25">
        <v>1</v>
      </c>
      <c r="AP16" s="17">
        <v>1</v>
      </c>
      <c r="AQ16" s="17">
        <v>1</v>
      </c>
      <c r="AR16" s="17">
        <v>1</v>
      </c>
      <c r="AS16" s="17">
        <v>1</v>
      </c>
      <c r="AT16" s="25">
        <v>1</v>
      </c>
      <c r="AU16" s="25">
        <v>1</v>
      </c>
      <c r="AV16" s="25">
        <v>1</v>
      </c>
      <c r="AW16" s="25">
        <v>1</v>
      </c>
      <c r="AX16" s="25">
        <v>1</v>
      </c>
      <c r="AY16" s="25">
        <v>1</v>
      </c>
      <c r="AZ16" s="25">
        <v>1</v>
      </c>
      <c r="BA16" s="25">
        <v>1</v>
      </c>
      <c r="BB16" s="25">
        <v>1</v>
      </c>
      <c r="BC16" s="25">
        <v>1</v>
      </c>
      <c r="BD16" s="25">
        <v>1</v>
      </c>
      <c r="BE16" s="32"/>
      <c r="BF16" s="25">
        <v>1</v>
      </c>
      <c r="BG16" s="25">
        <v>1</v>
      </c>
      <c r="BH16" s="25">
        <v>1</v>
      </c>
      <c r="BI16" s="25">
        <v>1</v>
      </c>
      <c r="BJ16" s="25">
        <v>1</v>
      </c>
      <c r="BK16" s="25">
        <v>1</v>
      </c>
      <c r="BL16" s="25">
        <v>1</v>
      </c>
      <c r="BM16" s="25">
        <v>1</v>
      </c>
      <c r="BN16" s="25">
        <v>1</v>
      </c>
      <c r="BO16" s="25">
        <v>1</v>
      </c>
      <c r="BP16" s="25">
        <v>1</v>
      </c>
      <c r="BQ16" s="25">
        <v>1</v>
      </c>
      <c r="BR16" s="25">
        <v>1</v>
      </c>
      <c r="BS16" s="25">
        <v>1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42"/>
      <c r="CA16" s="7">
        <f t="shared" si="0"/>
        <v>60</v>
      </c>
      <c r="CB16" s="165">
        <f t="shared" si="1"/>
        <v>86.956521739130437</v>
      </c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</row>
    <row r="17" spans="1:702" s="12" customFormat="1" ht="45" customHeight="1" x14ac:dyDescent="0.2">
      <c r="A17" s="119" t="s">
        <v>83</v>
      </c>
      <c r="B17" s="51">
        <v>6</v>
      </c>
      <c r="C17" s="52" t="s">
        <v>778</v>
      </c>
      <c r="D17" s="52" t="s">
        <v>111</v>
      </c>
      <c r="E17" s="17">
        <v>1</v>
      </c>
      <c r="F17" s="17">
        <v>1</v>
      </c>
      <c r="G17" s="17">
        <v>1</v>
      </c>
      <c r="H17" s="25">
        <v>1</v>
      </c>
      <c r="I17" s="17">
        <v>1</v>
      </c>
      <c r="J17" s="17">
        <v>1</v>
      </c>
      <c r="K17" s="25">
        <v>1</v>
      </c>
      <c r="L17" s="26">
        <v>1</v>
      </c>
      <c r="M17" s="18">
        <v>1</v>
      </c>
      <c r="N17" s="43">
        <v>1</v>
      </c>
      <c r="O17" s="41"/>
      <c r="P17" s="17">
        <v>1</v>
      </c>
      <c r="Q17" s="17">
        <v>1</v>
      </c>
      <c r="R17" s="41"/>
      <c r="S17" s="17">
        <v>1</v>
      </c>
      <c r="T17" s="17">
        <v>1</v>
      </c>
      <c r="U17" s="25">
        <v>0</v>
      </c>
      <c r="V17" s="25">
        <v>0</v>
      </c>
      <c r="W17" s="25">
        <v>0</v>
      </c>
      <c r="X17" s="25">
        <v>0</v>
      </c>
      <c r="Y17" s="17">
        <v>1</v>
      </c>
      <c r="Z17" s="17">
        <v>1</v>
      </c>
      <c r="AA17" s="41"/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0</v>
      </c>
      <c r="AH17" s="25">
        <v>0</v>
      </c>
      <c r="AI17" s="25">
        <v>0</v>
      </c>
      <c r="AJ17" s="25">
        <v>0</v>
      </c>
      <c r="AK17" s="25">
        <v>1</v>
      </c>
      <c r="AL17" s="25">
        <v>1</v>
      </c>
      <c r="AM17" s="25">
        <v>1</v>
      </c>
      <c r="AN17" s="25">
        <v>1</v>
      </c>
      <c r="AO17" s="25">
        <v>1</v>
      </c>
      <c r="AP17" s="17">
        <v>1</v>
      </c>
      <c r="AQ17" s="17">
        <v>1</v>
      </c>
      <c r="AR17" s="17">
        <v>1</v>
      </c>
      <c r="AS17" s="17">
        <v>1</v>
      </c>
      <c r="AT17" s="25">
        <v>1</v>
      </c>
      <c r="AU17" s="25">
        <v>1</v>
      </c>
      <c r="AV17" s="25">
        <v>1</v>
      </c>
      <c r="AW17" s="25">
        <v>1</v>
      </c>
      <c r="AX17" s="25">
        <v>1</v>
      </c>
      <c r="AY17" s="25">
        <v>1</v>
      </c>
      <c r="AZ17" s="25">
        <v>1</v>
      </c>
      <c r="BA17" s="25">
        <v>1</v>
      </c>
      <c r="BB17" s="25">
        <v>1</v>
      </c>
      <c r="BC17" s="25">
        <v>1</v>
      </c>
      <c r="BD17" s="25">
        <v>1</v>
      </c>
      <c r="BE17" s="32"/>
      <c r="BF17" s="25">
        <v>1</v>
      </c>
      <c r="BG17" s="25">
        <v>0</v>
      </c>
      <c r="BH17" s="25">
        <v>0</v>
      </c>
      <c r="BI17" s="25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5">
        <v>0</v>
      </c>
      <c r="BP17" s="25">
        <v>0</v>
      </c>
      <c r="BQ17" s="25">
        <v>0</v>
      </c>
      <c r="BR17" s="25">
        <v>0</v>
      </c>
      <c r="BS17" s="25">
        <v>0</v>
      </c>
      <c r="BT17" s="25">
        <v>0</v>
      </c>
      <c r="BU17" s="25">
        <v>0</v>
      </c>
      <c r="BV17" s="25">
        <v>0</v>
      </c>
      <c r="BW17" s="25">
        <v>0</v>
      </c>
      <c r="BX17" s="25">
        <v>0</v>
      </c>
      <c r="BY17" s="25">
        <v>0</v>
      </c>
      <c r="BZ17" s="42"/>
      <c r="CA17" s="7">
        <f t="shared" si="0"/>
        <v>37</v>
      </c>
      <c r="CB17" s="165">
        <f t="shared" si="1"/>
        <v>53.623188405797109</v>
      </c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</row>
    <row r="18" spans="1:702" s="12" customFormat="1" ht="44.25" customHeight="1" x14ac:dyDescent="0.2">
      <c r="A18" s="119" t="s">
        <v>83</v>
      </c>
      <c r="B18" s="51">
        <v>7</v>
      </c>
      <c r="C18" s="52" t="s">
        <v>793</v>
      </c>
      <c r="D18" s="52" t="s">
        <v>113</v>
      </c>
      <c r="E18" s="17">
        <v>1</v>
      </c>
      <c r="F18" s="17">
        <v>1</v>
      </c>
      <c r="G18" s="17">
        <v>1</v>
      </c>
      <c r="H18" s="25">
        <v>1</v>
      </c>
      <c r="I18" s="17">
        <v>1</v>
      </c>
      <c r="J18" s="17">
        <v>1</v>
      </c>
      <c r="K18" s="25">
        <v>1</v>
      </c>
      <c r="L18" s="26">
        <v>1</v>
      </c>
      <c r="M18" s="18">
        <v>1</v>
      </c>
      <c r="N18" s="43">
        <v>1</v>
      </c>
      <c r="O18" s="41"/>
      <c r="P18" s="17">
        <v>1</v>
      </c>
      <c r="Q18" s="17">
        <v>1</v>
      </c>
      <c r="R18" s="41"/>
      <c r="S18" s="17">
        <v>1</v>
      </c>
      <c r="T18" s="17">
        <v>1</v>
      </c>
      <c r="U18" s="25">
        <v>1</v>
      </c>
      <c r="V18" s="25">
        <v>1</v>
      </c>
      <c r="W18" s="25">
        <v>1</v>
      </c>
      <c r="X18" s="25">
        <v>1</v>
      </c>
      <c r="Y18" s="17">
        <v>1</v>
      </c>
      <c r="Z18" s="17">
        <v>1</v>
      </c>
      <c r="AA18" s="41"/>
      <c r="AB18" s="25">
        <v>1</v>
      </c>
      <c r="AC18" s="25">
        <v>1</v>
      </c>
      <c r="AD18" s="25">
        <v>1</v>
      </c>
      <c r="AE18" s="25">
        <v>1</v>
      </c>
      <c r="AF18" s="25">
        <v>1</v>
      </c>
      <c r="AG18" s="25">
        <v>1</v>
      </c>
      <c r="AH18" s="25">
        <v>1</v>
      </c>
      <c r="AI18" s="25">
        <v>1</v>
      </c>
      <c r="AJ18" s="25">
        <v>1</v>
      </c>
      <c r="AK18" s="25">
        <v>1</v>
      </c>
      <c r="AL18" s="25">
        <v>1</v>
      </c>
      <c r="AM18" s="25">
        <v>1</v>
      </c>
      <c r="AN18" s="25">
        <v>1</v>
      </c>
      <c r="AO18" s="25">
        <v>1</v>
      </c>
      <c r="AP18" s="17">
        <v>1</v>
      </c>
      <c r="AQ18" s="17">
        <v>1</v>
      </c>
      <c r="AR18" s="17">
        <v>1</v>
      </c>
      <c r="AS18" s="17">
        <v>1</v>
      </c>
      <c r="AT18" s="25">
        <v>1</v>
      </c>
      <c r="AU18" s="25">
        <v>1</v>
      </c>
      <c r="AV18" s="25">
        <v>1</v>
      </c>
      <c r="AW18" s="25">
        <v>1</v>
      </c>
      <c r="AX18" s="25">
        <v>1</v>
      </c>
      <c r="AY18" s="25">
        <v>1</v>
      </c>
      <c r="AZ18" s="25">
        <v>1</v>
      </c>
      <c r="BA18" s="25">
        <v>1</v>
      </c>
      <c r="BB18" s="25">
        <v>1</v>
      </c>
      <c r="BC18" s="25">
        <v>1</v>
      </c>
      <c r="BD18" s="25">
        <v>1</v>
      </c>
      <c r="BE18" s="32"/>
      <c r="BF18" s="25">
        <v>1</v>
      </c>
      <c r="BG18" s="25">
        <v>1</v>
      </c>
      <c r="BH18" s="25">
        <v>1</v>
      </c>
      <c r="BI18" s="25">
        <v>1</v>
      </c>
      <c r="BJ18" s="25">
        <v>1</v>
      </c>
      <c r="BK18" s="25">
        <v>1</v>
      </c>
      <c r="BL18" s="25">
        <v>1</v>
      </c>
      <c r="BM18" s="25">
        <v>1</v>
      </c>
      <c r="BN18" s="25">
        <v>1</v>
      </c>
      <c r="BO18" s="25">
        <v>1</v>
      </c>
      <c r="BP18" s="25">
        <v>1</v>
      </c>
      <c r="BQ18" s="25">
        <v>1</v>
      </c>
      <c r="BR18" s="25">
        <v>1</v>
      </c>
      <c r="BS18" s="25">
        <v>1</v>
      </c>
      <c r="BT18" s="25">
        <v>0</v>
      </c>
      <c r="BU18" s="25">
        <v>0</v>
      </c>
      <c r="BV18" s="25">
        <v>0</v>
      </c>
      <c r="BW18" s="25">
        <v>0</v>
      </c>
      <c r="BX18" s="25">
        <v>0</v>
      </c>
      <c r="BY18" s="25">
        <v>0</v>
      </c>
      <c r="BZ18" s="42"/>
      <c r="CA18" s="7">
        <f t="shared" si="0"/>
        <v>63</v>
      </c>
      <c r="CB18" s="165">
        <f t="shared" si="1"/>
        <v>91.304347826086953</v>
      </c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</row>
    <row r="19" spans="1:702" ht="30.75" thickBot="1" x14ac:dyDescent="0.25">
      <c r="A19" s="166" t="s">
        <v>83</v>
      </c>
      <c r="B19" s="167"/>
      <c r="C19" s="168" t="s">
        <v>5573</v>
      </c>
      <c r="D19" s="169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1"/>
      <c r="P19" s="170"/>
      <c r="Q19" s="170"/>
      <c r="R19" s="171"/>
      <c r="S19" s="170"/>
      <c r="T19" s="170"/>
      <c r="U19" s="170"/>
      <c r="V19" s="170"/>
      <c r="W19" s="170"/>
      <c r="X19" s="170"/>
      <c r="Y19" s="170"/>
      <c r="Z19" s="170"/>
      <c r="AA19" s="171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2"/>
      <c r="CA19" s="173">
        <f>AVERAGE(CA12:CA18)</f>
        <v>54.571428571428569</v>
      </c>
      <c r="CB19" s="174">
        <f>AVERAGE(CB12:CB18)</f>
        <v>79.089026915113877</v>
      </c>
    </row>
    <row r="20" spans="1:702" ht="44.25" customHeight="1" x14ac:dyDescent="0.2">
      <c r="A20" s="102" t="s">
        <v>375</v>
      </c>
      <c r="B20" s="127">
        <v>1</v>
      </c>
      <c r="C20" s="104" t="s">
        <v>819</v>
      </c>
      <c r="D20" s="104" t="s">
        <v>116</v>
      </c>
      <c r="E20" s="159">
        <v>1</v>
      </c>
      <c r="F20" s="159">
        <v>1</v>
      </c>
      <c r="G20" s="159">
        <v>1</v>
      </c>
      <c r="H20" s="176">
        <v>0</v>
      </c>
      <c r="I20" s="159">
        <v>1</v>
      </c>
      <c r="J20" s="159">
        <v>1</v>
      </c>
      <c r="K20" s="176">
        <v>1</v>
      </c>
      <c r="L20" s="193" t="s">
        <v>386</v>
      </c>
      <c r="M20" s="194">
        <v>1</v>
      </c>
      <c r="N20" s="129">
        <v>1</v>
      </c>
      <c r="O20" s="195"/>
      <c r="P20" s="159">
        <v>1</v>
      </c>
      <c r="Q20" s="159">
        <v>1</v>
      </c>
      <c r="R20" s="195"/>
      <c r="S20" s="159">
        <v>1</v>
      </c>
      <c r="T20" s="159">
        <v>1</v>
      </c>
      <c r="U20" s="176">
        <v>1</v>
      </c>
      <c r="V20" s="176">
        <v>1</v>
      </c>
      <c r="W20" s="176">
        <v>1</v>
      </c>
      <c r="X20" s="176">
        <v>1</v>
      </c>
      <c r="Y20" s="159">
        <v>1</v>
      </c>
      <c r="Z20" s="159">
        <v>1</v>
      </c>
      <c r="AA20" s="195"/>
      <c r="AB20" s="176">
        <v>1</v>
      </c>
      <c r="AC20" s="176">
        <v>1</v>
      </c>
      <c r="AD20" s="176">
        <v>0</v>
      </c>
      <c r="AE20" s="176">
        <v>0</v>
      </c>
      <c r="AF20" s="176">
        <v>1</v>
      </c>
      <c r="AG20" s="176">
        <v>1</v>
      </c>
      <c r="AH20" s="176">
        <v>1</v>
      </c>
      <c r="AI20" s="176">
        <v>1</v>
      </c>
      <c r="AJ20" s="176">
        <v>1</v>
      </c>
      <c r="AK20" s="176">
        <v>1</v>
      </c>
      <c r="AL20" s="176">
        <v>1</v>
      </c>
      <c r="AM20" s="176">
        <v>1</v>
      </c>
      <c r="AN20" s="176">
        <v>1</v>
      </c>
      <c r="AO20" s="176">
        <v>1</v>
      </c>
      <c r="AP20" s="159">
        <v>1</v>
      </c>
      <c r="AQ20" s="159">
        <v>1</v>
      </c>
      <c r="AR20" s="159">
        <v>1</v>
      </c>
      <c r="AS20" s="176">
        <v>1</v>
      </c>
      <c r="AT20" s="176">
        <v>1</v>
      </c>
      <c r="AU20" s="176">
        <v>1</v>
      </c>
      <c r="AV20" s="176">
        <v>1</v>
      </c>
      <c r="AW20" s="176">
        <v>1</v>
      </c>
      <c r="AX20" s="176">
        <v>1</v>
      </c>
      <c r="AY20" s="176">
        <v>1</v>
      </c>
      <c r="AZ20" s="176">
        <v>0</v>
      </c>
      <c r="BA20" s="176">
        <v>0</v>
      </c>
      <c r="BB20" s="176">
        <v>0</v>
      </c>
      <c r="BC20" s="176">
        <v>0</v>
      </c>
      <c r="BD20" s="176">
        <v>0</v>
      </c>
      <c r="BE20" s="178"/>
      <c r="BF20" s="176">
        <v>0</v>
      </c>
      <c r="BG20" s="176">
        <v>1</v>
      </c>
      <c r="BH20" s="176">
        <v>1</v>
      </c>
      <c r="BI20" s="176">
        <v>1</v>
      </c>
      <c r="BJ20" s="176">
        <v>1</v>
      </c>
      <c r="BK20" s="176">
        <v>1</v>
      </c>
      <c r="BL20" s="176">
        <v>1</v>
      </c>
      <c r="BM20" s="176">
        <v>1</v>
      </c>
      <c r="BN20" s="176">
        <v>1</v>
      </c>
      <c r="BO20" s="176">
        <v>1</v>
      </c>
      <c r="BP20" s="176">
        <v>1</v>
      </c>
      <c r="BQ20" s="176">
        <v>1</v>
      </c>
      <c r="BR20" s="176">
        <v>1</v>
      </c>
      <c r="BS20" s="176">
        <v>1</v>
      </c>
      <c r="BT20" s="176">
        <v>0</v>
      </c>
      <c r="BU20" s="176">
        <v>0</v>
      </c>
      <c r="BV20" s="176">
        <v>0</v>
      </c>
      <c r="BW20" s="176">
        <v>0</v>
      </c>
      <c r="BX20" s="176">
        <v>0</v>
      </c>
      <c r="BY20" s="176">
        <v>0</v>
      </c>
      <c r="BZ20" s="196"/>
      <c r="CA20" s="163">
        <f t="shared" si="0"/>
        <v>53</v>
      </c>
      <c r="CB20" s="164">
        <f t="shared" si="1"/>
        <v>76.811594202898547</v>
      </c>
    </row>
    <row r="21" spans="1:702" ht="44.25" customHeight="1" x14ac:dyDescent="0.2">
      <c r="A21" s="108" t="s">
        <v>375</v>
      </c>
      <c r="B21" s="54">
        <v>2</v>
      </c>
      <c r="C21" s="49" t="s">
        <v>851</v>
      </c>
      <c r="D21" s="49" t="s">
        <v>119</v>
      </c>
      <c r="E21" s="17">
        <v>1</v>
      </c>
      <c r="F21" s="17">
        <v>1</v>
      </c>
      <c r="G21" s="17">
        <v>1</v>
      </c>
      <c r="H21" s="25">
        <v>1</v>
      </c>
      <c r="I21" s="17">
        <v>1</v>
      </c>
      <c r="J21" s="17">
        <v>1</v>
      </c>
      <c r="K21" s="25">
        <v>1</v>
      </c>
      <c r="L21" s="26">
        <v>1</v>
      </c>
      <c r="M21" s="18">
        <v>1</v>
      </c>
      <c r="N21" s="43">
        <v>1</v>
      </c>
      <c r="O21" s="41"/>
      <c r="P21" s="17">
        <v>1</v>
      </c>
      <c r="Q21" s="17">
        <v>1</v>
      </c>
      <c r="R21" s="32"/>
      <c r="S21" s="17">
        <v>1</v>
      </c>
      <c r="T21" s="17">
        <v>1</v>
      </c>
      <c r="U21" s="25">
        <v>0</v>
      </c>
      <c r="V21" s="25">
        <v>0</v>
      </c>
      <c r="W21" s="25">
        <v>0</v>
      </c>
      <c r="X21" s="25">
        <v>0</v>
      </c>
      <c r="Y21" s="17">
        <v>1</v>
      </c>
      <c r="Z21" s="17">
        <v>1</v>
      </c>
      <c r="AA21" s="41"/>
      <c r="AB21" s="25">
        <v>1</v>
      </c>
      <c r="AC21" s="25">
        <v>1</v>
      </c>
      <c r="AD21" s="25">
        <v>1</v>
      </c>
      <c r="AE21" s="25">
        <v>1</v>
      </c>
      <c r="AF21" s="25">
        <v>1</v>
      </c>
      <c r="AG21" s="25">
        <v>1</v>
      </c>
      <c r="AH21" s="25">
        <v>1</v>
      </c>
      <c r="AI21" s="25">
        <v>1</v>
      </c>
      <c r="AJ21" s="25">
        <v>1</v>
      </c>
      <c r="AK21" s="25">
        <v>1</v>
      </c>
      <c r="AL21" s="25">
        <v>1</v>
      </c>
      <c r="AM21" s="25">
        <v>1</v>
      </c>
      <c r="AN21" s="25">
        <v>1</v>
      </c>
      <c r="AO21" s="25">
        <v>1</v>
      </c>
      <c r="AP21" s="17">
        <v>1</v>
      </c>
      <c r="AQ21" s="17">
        <v>1</v>
      </c>
      <c r="AR21" s="17">
        <v>1</v>
      </c>
      <c r="AS21" s="25">
        <v>1</v>
      </c>
      <c r="AT21" s="25">
        <v>1</v>
      </c>
      <c r="AU21" s="25">
        <v>1</v>
      </c>
      <c r="AV21" s="25">
        <v>1</v>
      </c>
      <c r="AW21" s="25">
        <v>1</v>
      </c>
      <c r="AX21" s="25">
        <v>1</v>
      </c>
      <c r="AY21" s="25">
        <v>1</v>
      </c>
      <c r="AZ21" s="25">
        <v>1</v>
      </c>
      <c r="BA21" s="25">
        <v>1</v>
      </c>
      <c r="BB21" s="25">
        <v>1</v>
      </c>
      <c r="BC21" s="25">
        <v>1</v>
      </c>
      <c r="BD21" s="25">
        <v>1</v>
      </c>
      <c r="BE21" s="32"/>
      <c r="BF21" s="25">
        <v>0</v>
      </c>
      <c r="BG21" s="25">
        <v>1</v>
      </c>
      <c r="BH21" s="25">
        <v>1</v>
      </c>
      <c r="BI21" s="25">
        <v>1</v>
      </c>
      <c r="BJ21" s="25">
        <v>1</v>
      </c>
      <c r="BK21" s="25">
        <v>1</v>
      </c>
      <c r="BL21" s="25">
        <v>1</v>
      </c>
      <c r="BM21" s="25">
        <v>1</v>
      </c>
      <c r="BN21" s="25">
        <v>1</v>
      </c>
      <c r="BO21" s="25">
        <v>1</v>
      </c>
      <c r="BP21" s="25">
        <v>1</v>
      </c>
      <c r="BQ21" s="25">
        <v>1</v>
      </c>
      <c r="BR21" s="25">
        <v>1</v>
      </c>
      <c r="BS21" s="25">
        <v>1</v>
      </c>
      <c r="BT21" s="25">
        <v>1</v>
      </c>
      <c r="BU21" s="25">
        <v>1</v>
      </c>
      <c r="BV21" s="25">
        <v>1</v>
      </c>
      <c r="BW21" s="25">
        <v>1</v>
      </c>
      <c r="BX21" s="25">
        <v>1</v>
      </c>
      <c r="BY21" s="25">
        <v>1</v>
      </c>
      <c r="BZ21" s="42"/>
      <c r="CA21" s="7">
        <f t="shared" si="0"/>
        <v>64</v>
      </c>
      <c r="CB21" s="165">
        <f t="shared" si="1"/>
        <v>92.753623188405797</v>
      </c>
    </row>
    <row r="22" spans="1:702" ht="44.25" customHeight="1" x14ac:dyDescent="0.2">
      <c r="A22" s="108" t="s">
        <v>375</v>
      </c>
      <c r="B22" s="54">
        <v>3</v>
      </c>
      <c r="C22" s="49" t="s">
        <v>883</v>
      </c>
      <c r="D22" s="49" t="s">
        <v>120</v>
      </c>
      <c r="E22" s="17">
        <v>1</v>
      </c>
      <c r="F22" s="17">
        <v>1</v>
      </c>
      <c r="G22" s="17">
        <v>1</v>
      </c>
      <c r="H22" s="25">
        <v>0</v>
      </c>
      <c r="I22" s="17">
        <v>1</v>
      </c>
      <c r="J22" s="17">
        <v>1</v>
      </c>
      <c r="K22" s="25">
        <v>1</v>
      </c>
      <c r="L22" s="26">
        <v>1</v>
      </c>
      <c r="M22" s="18">
        <v>1</v>
      </c>
      <c r="N22" s="43">
        <v>1</v>
      </c>
      <c r="O22" s="41"/>
      <c r="P22" s="17">
        <v>1</v>
      </c>
      <c r="Q22" s="17">
        <v>1</v>
      </c>
      <c r="R22" s="41"/>
      <c r="S22" s="17">
        <v>1</v>
      </c>
      <c r="T22" s="17">
        <v>1</v>
      </c>
      <c r="U22" s="25">
        <v>0</v>
      </c>
      <c r="V22" s="25">
        <v>1</v>
      </c>
      <c r="W22" s="25">
        <v>1</v>
      </c>
      <c r="X22" s="25">
        <v>1</v>
      </c>
      <c r="Y22" s="17">
        <v>1</v>
      </c>
      <c r="Z22" s="17">
        <v>1</v>
      </c>
      <c r="AA22" s="41"/>
      <c r="AB22" s="25">
        <v>1</v>
      </c>
      <c r="AC22" s="25">
        <v>1</v>
      </c>
      <c r="AD22" s="25">
        <v>1</v>
      </c>
      <c r="AE22" s="25">
        <v>1</v>
      </c>
      <c r="AF22" s="25">
        <v>1</v>
      </c>
      <c r="AG22" s="25">
        <v>1</v>
      </c>
      <c r="AH22" s="25">
        <v>1</v>
      </c>
      <c r="AI22" s="25">
        <v>1</v>
      </c>
      <c r="AJ22" s="25">
        <v>1</v>
      </c>
      <c r="AK22" s="25">
        <v>1</v>
      </c>
      <c r="AL22" s="25">
        <v>1</v>
      </c>
      <c r="AM22" s="25">
        <v>1</v>
      </c>
      <c r="AN22" s="25">
        <v>1</v>
      </c>
      <c r="AO22" s="25">
        <v>1</v>
      </c>
      <c r="AP22" s="17">
        <v>1</v>
      </c>
      <c r="AQ22" s="17">
        <v>1</v>
      </c>
      <c r="AR22" s="17">
        <v>1</v>
      </c>
      <c r="AS22" s="25">
        <v>1</v>
      </c>
      <c r="AT22" s="25">
        <v>1</v>
      </c>
      <c r="AU22" s="25">
        <v>1</v>
      </c>
      <c r="AV22" s="25">
        <v>1</v>
      </c>
      <c r="AW22" s="25">
        <v>1</v>
      </c>
      <c r="AX22" s="25">
        <v>1</v>
      </c>
      <c r="AY22" s="25">
        <v>1</v>
      </c>
      <c r="AZ22" s="25">
        <v>1</v>
      </c>
      <c r="BA22" s="25">
        <v>1</v>
      </c>
      <c r="BB22" s="25">
        <v>1</v>
      </c>
      <c r="BC22" s="25">
        <v>1</v>
      </c>
      <c r="BD22" s="25">
        <v>1</v>
      </c>
      <c r="BE22" s="32"/>
      <c r="BF22" s="25">
        <v>1</v>
      </c>
      <c r="BG22" s="25">
        <v>1</v>
      </c>
      <c r="BH22" s="25">
        <v>1</v>
      </c>
      <c r="BI22" s="25">
        <v>1</v>
      </c>
      <c r="BJ22" s="25">
        <v>1</v>
      </c>
      <c r="BK22" s="25">
        <v>1</v>
      </c>
      <c r="BL22" s="25">
        <v>1</v>
      </c>
      <c r="BM22" s="25">
        <v>1</v>
      </c>
      <c r="BN22" s="25">
        <v>1</v>
      </c>
      <c r="BO22" s="25">
        <v>1</v>
      </c>
      <c r="BP22" s="25">
        <v>1</v>
      </c>
      <c r="BQ22" s="25">
        <v>1</v>
      </c>
      <c r="BR22" s="25">
        <v>1</v>
      </c>
      <c r="BS22" s="25">
        <v>1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42"/>
      <c r="CA22" s="7">
        <f t="shared" si="0"/>
        <v>61</v>
      </c>
      <c r="CB22" s="165">
        <f t="shared" si="1"/>
        <v>88.405797101449281</v>
      </c>
    </row>
    <row r="23" spans="1:702" s="20" customFormat="1" ht="44.25" customHeight="1" x14ac:dyDescent="0.2">
      <c r="A23" s="108" t="s">
        <v>375</v>
      </c>
      <c r="B23" s="54">
        <v>4</v>
      </c>
      <c r="C23" s="49" t="s">
        <v>906</v>
      </c>
      <c r="D23" s="49" t="s">
        <v>122</v>
      </c>
      <c r="E23" s="17">
        <v>1</v>
      </c>
      <c r="F23" s="17">
        <v>1</v>
      </c>
      <c r="G23" s="17">
        <v>1</v>
      </c>
      <c r="H23" s="26">
        <v>0</v>
      </c>
      <c r="I23" s="17">
        <v>1</v>
      </c>
      <c r="J23" s="17">
        <v>1</v>
      </c>
      <c r="K23" s="26">
        <v>0</v>
      </c>
      <c r="L23" s="26">
        <v>1</v>
      </c>
      <c r="M23" s="25">
        <v>0</v>
      </c>
      <c r="N23" s="43">
        <v>1</v>
      </c>
      <c r="O23" s="41"/>
      <c r="P23" s="17">
        <v>1</v>
      </c>
      <c r="Q23" s="17">
        <v>1</v>
      </c>
      <c r="R23" s="41"/>
      <c r="S23" s="17">
        <v>1</v>
      </c>
      <c r="T23" s="26">
        <v>0</v>
      </c>
      <c r="U23" s="25">
        <v>0</v>
      </c>
      <c r="V23" s="26">
        <v>0</v>
      </c>
      <c r="W23" s="26">
        <v>0</v>
      </c>
      <c r="X23" s="26">
        <v>0</v>
      </c>
      <c r="Y23" s="17">
        <v>1</v>
      </c>
      <c r="Z23" s="17">
        <v>1</v>
      </c>
      <c r="AA23" s="41"/>
      <c r="AB23" s="25">
        <v>0</v>
      </c>
      <c r="AC23" s="25">
        <v>0</v>
      </c>
      <c r="AD23" s="26">
        <v>0</v>
      </c>
      <c r="AE23" s="26">
        <v>0</v>
      </c>
      <c r="AF23" s="26">
        <v>0</v>
      </c>
      <c r="AG23" s="26">
        <v>0</v>
      </c>
      <c r="AH23" s="26">
        <v>0</v>
      </c>
      <c r="AI23" s="26">
        <v>0</v>
      </c>
      <c r="AJ23" s="26">
        <v>0</v>
      </c>
      <c r="AK23" s="26">
        <v>0</v>
      </c>
      <c r="AL23" s="26">
        <v>0</v>
      </c>
      <c r="AM23" s="26">
        <v>0</v>
      </c>
      <c r="AN23" s="26">
        <v>0</v>
      </c>
      <c r="AO23" s="26">
        <v>0</v>
      </c>
      <c r="AP23" s="26">
        <v>0</v>
      </c>
      <c r="AQ23" s="26">
        <v>0</v>
      </c>
      <c r="AR23" s="17">
        <v>1</v>
      </c>
      <c r="AS23" s="26">
        <v>0</v>
      </c>
      <c r="AT23" s="26">
        <v>0</v>
      </c>
      <c r="AU23" s="26">
        <v>0</v>
      </c>
      <c r="AV23" s="26">
        <v>0</v>
      </c>
      <c r="AW23" s="26">
        <v>0</v>
      </c>
      <c r="AX23" s="26">
        <v>0</v>
      </c>
      <c r="AY23" s="26">
        <v>0</v>
      </c>
      <c r="AZ23" s="26">
        <v>0</v>
      </c>
      <c r="BA23" s="26">
        <v>0</v>
      </c>
      <c r="BB23" s="26">
        <v>0</v>
      </c>
      <c r="BC23" s="26">
        <v>0</v>
      </c>
      <c r="BD23" s="26">
        <v>0</v>
      </c>
      <c r="BE23" s="32"/>
      <c r="BF23" s="26">
        <v>0</v>
      </c>
      <c r="BG23" s="26">
        <v>0</v>
      </c>
      <c r="BH23" s="26">
        <v>0</v>
      </c>
      <c r="BI23" s="26">
        <v>0</v>
      </c>
      <c r="BJ23" s="26">
        <v>0</v>
      </c>
      <c r="BK23" s="26">
        <v>0</v>
      </c>
      <c r="BL23" s="26">
        <v>0</v>
      </c>
      <c r="BM23" s="26">
        <v>0</v>
      </c>
      <c r="BN23" s="26">
        <v>0</v>
      </c>
      <c r="BO23" s="26">
        <v>0</v>
      </c>
      <c r="BP23" s="26">
        <v>0</v>
      </c>
      <c r="BQ23" s="26">
        <v>0</v>
      </c>
      <c r="BR23" s="26">
        <v>0</v>
      </c>
      <c r="BS23" s="26">
        <v>0</v>
      </c>
      <c r="BT23" s="25">
        <v>0</v>
      </c>
      <c r="BU23" s="25">
        <v>0</v>
      </c>
      <c r="BV23" s="25">
        <v>0</v>
      </c>
      <c r="BW23" s="25">
        <v>0</v>
      </c>
      <c r="BX23" s="25">
        <v>0</v>
      </c>
      <c r="BY23" s="25">
        <v>0</v>
      </c>
      <c r="BZ23" s="42"/>
      <c r="CA23" s="7">
        <f t="shared" si="0"/>
        <v>13</v>
      </c>
      <c r="CB23" s="165">
        <f t="shared" si="1"/>
        <v>18.840579710144929</v>
      </c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</row>
    <row r="24" spans="1:702" ht="44.25" customHeight="1" x14ac:dyDescent="0.2">
      <c r="A24" s="108" t="s">
        <v>375</v>
      </c>
      <c r="B24" s="54">
        <v>5</v>
      </c>
      <c r="C24" s="49" t="s">
        <v>909</v>
      </c>
      <c r="D24" s="49" t="s">
        <v>125</v>
      </c>
      <c r="E24" s="17">
        <v>1</v>
      </c>
      <c r="F24" s="17">
        <v>1</v>
      </c>
      <c r="G24" s="17">
        <v>1</v>
      </c>
      <c r="H24" s="25">
        <v>1</v>
      </c>
      <c r="I24" s="17">
        <v>1</v>
      </c>
      <c r="J24" s="17">
        <v>1</v>
      </c>
      <c r="K24" s="25">
        <v>0</v>
      </c>
      <c r="L24" s="26">
        <v>1</v>
      </c>
      <c r="M24" s="25">
        <v>0</v>
      </c>
      <c r="N24" s="43">
        <v>1</v>
      </c>
      <c r="O24" s="41"/>
      <c r="P24" s="17">
        <v>1</v>
      </c>
      <c r="Q24" s="17">
        <v>1</v>
      </c>
      <c r="R24" s="41"/>
      <c r="S24" s="17">
        <v>1</v>
      </c>
      <c r="T24" s="25">
        <v>0</v>
      </c>
      <c r="U24" s="25">
        <v>0</v>
      </c>
      <c r="V24" s="26">
        <v>0</v>
      </c>
      <c r="W24" s="26">
        <v>0</v>
      </c>
      <c r="X24" s="25">
        <v>0</v>
      </c>
      <c r="Y24" s="17">
        <v>1</v>
      </c>
      <c r="Z24" s="17">
        <v>1</v>
      </c>
      <c r="AA24" s="41"/>
      <c r="AB24" s="25">
        <v>1</v>
      </c>
      <c r="AC24" s="25">
        <v>1</v>
      </c>
      <c r="AD24" s="25">
        <v>1</v>
      </c>
      <c r="AE24" s="25">
        <v>1</v>
      </c>
      <c r="AF24" s="25">
        <v>1</v>
      </c>
      <c r="AG24" s="25">
        <v>1</v>
      </c>
      <c r="AH24" s="25">
        <v>1</v>
      </c>
      <c r="AI24" s="25">
        <v>1</v>
      </c>
      <c r="AJ24" s="25">
        <v>1</v>
      </c>
      <c r="AK24" s="25">
        <v>1</v>
      </c>
      <c r="AL24" s="25">
        <v>1</v>
      </c>
      <c r="AM24" s="25">
        <v>1</v>
      </c>
      <c r="AN24" s="25">
        <v>1</v>
      </c>
      <c r="AO24" s="25">
        <v>1</v>
      </c>
      <c r="AP24" s="25">
        <v>1</v>
      </c>
      <c r="AQ24" s="25">
        <v>1</v>
      </c>
      <c r="AR24" s="17">
        <v>1</v>
      </c>
      <c r="AS24" s="26">
        <v>0</v>
      </c>
      <c r="AT24" s="25">
        <v>1</v>
      </c>
      <c r="AU24" s="25">
        <v>1</v>
      </c>
      <c r="AV24" s="25">
        <v>1</v>
      </c>
      <c r="AW24" s="25">
        <v>1</v>
      </c>
      <c r="AX24" s="25">
        <v>1</v>
      </c>
      <c r="AY24" s="25">
        <v>1</v>
      </c>
      <c r="AZ24" s="25">
        <v>1</v>
      </c>
      <c r="BA24" s="25">
        <v>1</v>
      </c>
      <c r="BB24" s="25">
        <v>1</v>
      </c>
      <c r="BC24" s="25">
        <v>0</v>
      </c>
      <c r="BD24" s="25">
        <v>1</v>
      </c>
      <c r="BE24" s="32"/>
      <c r="BF24" s="25">
        <v>0</v>
      </c>
      <c r="BG24" s="25">
        <v>1</v>
      </c>
      <c r="BH24" s="25">
        <v>1</v>
      </c>
      <c r="BI24" s="25">
        <v>1</v>
      </c>
      <c r="BJ24" s="25">
        <v>1</v>
      </c>
      <c r="BK24" s="25">
        <v>1</v>
      </c>
      <c r="BL24" s="25">
        <v>1</v>
      </c>
      <c r="BM24" s="25">
        <v>0</v>
      </c>
      <c r="BN24" s="25">
        <v>1</v>
      </c>
      <c r="BO24" s="25">
        <v>1</v>
      </c>
      <c r="BP24" s="25">
        <v>1</v>
      </c>
      <c r="BQ24" s="25">
        <v>1</v>
      </c>
      <c r="BR24" s="25">
        <v>1</v>
      </c>
      <c r="BS24" s="25">
        <v>1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42"/>
      <c r="CA24" s="7">
        <f t="shared" si="0"/>
        <v>52</v>
      </c>
      <c r="CB24" s="165">
        <f t="shared" si="1"/>
        <v>75.362318840579718</v>
      </c>
    </row>
    <row r="25" spans="1:702" s="9" customFormat="1" ht="44.25" customHeight="1" x14ac:dyDescent="0.2">
      <c r="A25" s="108" t="s">
        <v>375</v>
      </c>
      <c r="B25" s="54">
        <v>6</v>
      </c>
      <c r="C25" s="49" t="s">
        <v>931</v>
      </c>
      <c r="D25" s="49" t="s">
        <v>126</v>
      </c>
      <c r="E25" s="17">
        <v>1</v>
      </c>
      <c r="F25" s="17">
        <v>1</v>
      </c>
      <c r="G25" s="17">
        <v>1</v>
      </c>
      <c r="H25" s="25">
        <v>0</v>
      </c>
      <c r="I25" s="17">
        <v>1</v>
      </c>
      <c r="J25" s="17">
        <v>1</v>
      </c>
      <c r="K25" s="25">
        <v>0</v>
      </c>
      <c r="L25" s="26">
        <v>1</v>
      </c>
      <c r="M25" s="25">
        <v>0</v>
      </c>
      <c r="N25" s="43">
        <v>1</v>
      </c>
      <c r="O25" s="41"/>
      <c r="P25" s="17">
        <v>1</v>
      </c>
      <c r="Q25" s="17">
        <v>1</v>
      </c>
      <c r="R25" s="41"/>
      <c r="S25" s="17">
        <v>1</v>
      </c>
      <c r="T25" s="25">
        <v>0</v>
      </c>
      <c r="U25" s="25">
        <v>0</v>
      </c>
      <c r="V25" s="26">
        <v>0</v>
      </c>
      <c r="W25" s="26">
        <v>0</v>
      </c>
      <c r="X25" s="25">
        <v>0</v>
      </c>
      <c r="Y25" s="17">
        <v>1</v>
      </c>
      <c r="Z25" s="17">
        <v>1</v>
      </c>
      <c r="AA25" s="41"/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17">
        <v>1</v>
      </c>
      <c r="AS25" s="26">
        <v>0</v>
      </c>
      <c r="AT25" s="25"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32"/>
      <c r="BF25" s="25">
        <v>0</v>
      </c>
      <c r="BG25" s="25">
        <v>0</v>
      </c>
      <c r="BH25" s="25">
        <v>0</v>
      </c>
      <c r="BI25" s="25">
        <v>0</v>
      </c>
      <c r="BJ25" s="25">
        <v>0</v>
      </c>
      <c r="BK25" s="25">
        <v>0</v>
      </c>
      <c r="BL25" s="25">
        <v>0</v>
      </c>
      <c r="BM25" s="25">
        <v>0</v>
      </c>
      <c r="BN25" s="25">
        <v>0</v>
      </c>
      <c r="BO25" s="25">
        <v>0</v>
      </c>
      <c r="BP25" s="25">
        <v>0</v>
      </c>
      <c r="BQ25" s="25">
        <v>0</v>
      </c>
      <c r="BR25" s="25">
        <v>0</v>
      </c>
      <c r="BS25" s="25">
        <v>0</v>
      </c>
      <c r="BT25" s="25">
        <v>0</v>
      </c>
      <c r="BU25" s="25">
        <v>0</v>
      </c>
      <c r="BV25" s="25">
        <v>0</v>
      </c>
      <c r="BW25" s="25">
        <v>0</v>
      </c>
      <c r="BX25" s="25">
        <v>0</v>
      </c>
      <c r="BY25" s="25">
        <v>0</v>
      </c>
      <c r="BZ25" s="42"/>
      <c r="CA25" s="7">
        <f t="shared" si="0"/>
        <v>13</v>
      </c>
      <c r="CB25" s="165">
        <f t="shared" si="1"/>
        <v>18.840579710144929</v>
      </c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</row>
    <row r="26" spans="1:702" ht="44.25" customHeight="1" x14ac:dyDescent="0.2">
      <c r="A26" s="108" t="s">
        <v>375</v>
      </c>
      <c r="B26" s="54">
        <v>7</v>
      </c>
      <c r="C26" s="49" t="s">
        <v>932</v>
      </c>
      <c r="D26" s="49" t="s">
        <v>128</v>
      </c>
      <c r="E26" s="17">
        <v>1</v>
      </c>
      <c r="F26" s="17">
        <v>1</v>
      </c>
      <c r="G26" s="17">
        <v>1</v>
      </c>
      <c r="H26" s="25">
        <v>1</v>
      </c>
      <c r="I26" s="17">
        <v>1</v>
      </c>
      <c r="J26" s="17">
        <v>1</v>
      </c>
      <c r="K26" s="25">
        <v>1</v>
      </c>
      <c r="L26" s="25">
        <v>1</v>
      </c>
      <c r="M26" s="25">
        <v>1</v>
      </c>
      <c r="N26" s="43">
        <v>1</v>
      </c>
      <c r="O26" s="41"/>
      <c r="P26" s="17">
        <v>1</v>
      </c>
      <c r="Q26" s="17">
        <v>1</v>
      </c>
      <c r="R26" s="41"/>
      <c r="S26" s="17">
        <v>1</v>
      </c>
      <c r="T26" s="25">
        <v>1</v>
      </c>
      <c r="U26" s="25">
        <v>1</v>
      </c>
      <c r="V26" s="25">
        <v>1</v>
      </c>
      <c r="W26" s="25">
        <v>1</v>
      </c>
      <c r="X26" s="25">
        <v>1</v>
      </c>
      <c r="Y26" s="17">
        <v>1</v>
      </c>
      <c r="Z26" s="17">
        <v>1</v>
      </c>
      <c r="AA26" s="41"/>
      <c r="AB26" s="25">
        <v>1</v>
      </c>
      <c r="AC26" s="25">
        <v>1</v>
      </c>
      <c r="AD26" s="25">
        <v>1</v>
      </c>
      <c r="AE26" s="25">
        <v>1</v>
      </c>
      <c r="AF26" s="25">
        <v>1</v>
      </c>
      <c r="AG26" s="25">
        <v>1</v>
      </c>
      <c r="AH26" s="25">
        <v>1</v>
      </c>
      <c r="AI26" s="25">
        <v>1</v>
      </c>
      <c r="AJ26" s="25">
        <v>1</v>
      </c>
      <c r="AK26" s="25">
        <v>1</v>
      </c>
      <c r="AL26" s="25">
        <v>1</v>
      </c>
      <c r="AM26" s="25">
        <v>1</v>
      </c>
      <c r="AN26" s="25">
        <v>1</v>
      </c>
      <c r="AO26" s="25">
        <v>1</v>
      </c>
      <c r="AP26" s="25">
        <v>1</v>
      </c>
      <c r="AQ26" s="25">
        <v>1</v>
      </c>
      <c r="AR26" s="17">
        <v>1</v>
      </c>
      <c r="AS26" s="25">
        <v>1</v>
      </c>
      <c r="AT26" s="25">
        <v>1</v>
      </c>
      <c r="AU26" s="25">
        <v>1</v>
      </c>
      <c r="AV26" s="25">
        <v>1</v>
      </c>
      <c r="AW26" s="25">
        <v>1</v>
      </c>
      <c r="AX26" s="25">
        <v>1</v>
      </c>
      <c r="AY26" s="25">
        <v>1</v>
      </c>
      <c r="AZ26" s="25">
        <v>1</v>
      </c>
      <c r="BA26" s="25">
        <v>1</v>
      </c>
      <c r="BB26" s="25">
        <v>1</v>
      </c>
      <c r="BC26" s="25">
        <v>1</v>
      </c>
      <c r="BD26" s="25">
        <v>1</v>
      </c>
      <c r="BE26" s="32"/>
      <c r="BF26" s="25">
        <v>1</v>
      </c>
      <c r="BG26" s="25">
        <v>1</v>
      </c>
      <c r="BH26" s="25">
        <v>1</v>
      </c>
      <c r="BI26" s="25">
        <v>1</v>
      </c>
      <c r="BJ26" s="25">
        <v>1</v>
      </c>
      <c r="BK26" s="25">
        <v>1</v>
      </c>
      <c r="BL26" s="25">
        <v>1</v>
      </c>
      <c r="BM26" s="25">
        <v>1</v>
      </c>
      <c r="BN26" s="25">
        <v>1</v>
      </c>
      <c r="BO26" s="25">
        <v>1</v>
      </c>
      <c r="BP26" s="25">
        <v>1</v>
      </c>
      <c r="BQ26" s="25">
        <v>1</v>
      </c>
      <c r="BR26" s="25">
        <v>1</v>
      </c>
      <c r="BS26" s="25">
        <v>1</v>
      </c>
      <c r="BT26" s="25">
        <v>1</v>
      </c>
      <c r="BU26" s="25">
        <v>1</v>
      </c>
      <c r="BV26" s="25">
        <v>1</v>
      </c>
      <c r="BW26" s="25">
        <v>1</v>
      </c>
      <c r="BX26" s="25">
        <v>1</v>
      </c>
      <c r="BY26" s="25">
        <v>1</v>
      </c>
      <c r="BZ26" s="42"/>
      <c r="CA26" s="7">
        <f t="shared" si="0"/>
        <v>69</v>
      </c>
      <c r="CB26" s="165">
        <f t="shared" si="1"/>
        <v>100</v>
      </c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</row>
    <row r="27" spans="1:702" ht="44.25" customHeight="1" x14ac:dyDescent="0.2">
      <c r="A27" s="108" t="s">
        <v>375</v>
      </c>
      <c r="B27" s="54">
        <v>8</v>
      </c>
      <c r="C27" s="49" t="s">
        <v>962</v>
      </c>
      <c r="D27" s="49" t="s">
        <v>129</v>
      </c>
      <c r="E27" s="17">
        <v>1</v>
      </c>
      <c r="F27" s="17">
        <v>1</v>
      </c>
      <c r="G27" s="17">
        <v>1</v>
      </c>
      <c r="H27" s="25">
        <v>0</v>
      </c>
      <c r="I27" s="17">
        <v>1</v>
      </c>
      <c r="J27" s="17">
        <v>1</v>
      </c>
      <c r="K27" s="25">
        <v>0</v>
      </c>
      <c r="L27" s="26">
        <v>1</v>
      </c>
      <c r="M27" s="25">
        <v>0</v>
      </c>
      <c r="N27" s="43">
        <v>1</v>
      </c>
      <c r="O27" s="41"/>
      <c r="P27" s="17">
        <v>1</v>
      </c>
      <c r="Q27" s="17">
        <v>1</v>
      </c>
      <c r="R27" s="41"/>
      <c r="S27" s="17">
        <v>1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17">
        <v>1</v>
      </c>
      <c r="Z27" s="17">
        <v>1</v>
      </c>
      <c r="AA27" s="41"/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17">
        <v>1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32"/>
      <c r="BF27" s="25">
        <v>0</v>
      </c>
      <c r="BG27" s="25">
        <v>0</v>
      </c>
      <c r="BH27" s="25">
        <v>0</v>
      </c>
      <c r="BI27" s="25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5">
        <v>0</v>
      </c>
      <c r="BP27" s="25">
        <v>0</v>
      </c>
      <c r="BQ27" s="25">
        <v>0</v>
      </c>
      <c r="BR27" s="25">
        <v>0</v>
      </c>
      <c r="BS27" s="25">
        <v>0</v>
      </c>
      <c r="BT27" s="25">
        <v>0</v>
      </c>
      <c r="BU27" s="25">
        <v>0</v>
      </c>
      <c r="BV27" s="25">
        <v>0</v>
      </c>
      <c r="BW27" s="25">
        <v>0</v>
      </c>
      <c r="BX27" s="25">
        <v>0</v>
      </c>
      <c r="BY27" s="25">
        <v>0</v>
      </c>
      <c r="BZ27" s="42"/>
      <c r="CA27" s="7">
        <f t="shared" si="0"/>
        <v>13</v>
      </c>
      <c r="CB27" s="165">
        <f t="shared" si="1"/>
        <v>18.840579710144929</v>
      </c>
    </row>
    <row r="28" spans="1:702" ht="44.25" customHeight="1" x14ac:dyDescent="0.2">
      <c r="A28" s="108" t="s">
        <v>375</v>
      </c>
      <c r="B28" s="54">
        <v>9</v>
      </c>
      <c r="C28" s="49" t="s">
        <v>964</v>
      </c>
      <c r="D28" s="49" t="s">
        <v>130</v>
      </c>
      <c r="E28" s="17">
        <v>1</v>
      </c>
      <c r="F28" s="17">
        <v>1</v>
      </c>
      <c r="G28" s="17">
        <v>1</v>
      </c>
      <c r="H28" s="25">
        <v>0</v>
      </c>
      <c r="I28" s="25">
        <v>1</v>
      </c>
      <c r="J28" s="17">
        <v>1</v>
      </c>
      <c r="K28" s="25">
        <v>0</v>
      </c>
      <c r="L28" s="26">
        <v>1</v>
      </c>
      <c r="M28" s="25">
        <v>0</v>
      </c>
      <c r="N28" s="43">
        <v>1</v>
      </c>
      <c r="O28" s="41"/>
      <c r="P28" s="17">
        <v>1</v>
      </c>
      <c r="Q28" s="17">
        <v>1</v>
      </c>
      <c r="R28" s="32"/>
      <c r="S28" s="17">
        <v>1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17">
        <v>1</v>
      </c>
      <c r="Z28" s="17">
        <v>1</v>
      </c>
      <c r="AA28" s="41"/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  <c r="AR28" s="17">
        <v>1</v>
      </c>
      <c r="AS28" s="25">
        <v>0</v>
      </c>
      <c r="AT28" s="25">
        <v>0</v>
      </c>
      <c r="AU28" s="25">
        <v>0</v>
      </c>
      <c r="AV28" s="25">
        <v>0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32"/>
      <c r="BF28" s="25">
        <v>0</v>
      </c>
      <c r="BG28" s="25">
        <v>0</v>
      </c>
      <c r="BH28" s="25">
        <v>0</v>
      </c>
      <c r="BI28" s="25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5">
        <v>0</v>
      </c>
      <c r="BP28" s="25">
        <v>0</v>
      </c>
      <c r="BQ28" s="25">
        <v>0</v>
      </c>
      <c r="BR28" s="25">
        <v>0</v>
      </c>
      <c r="BS28" s="25">
        <v>0</v>
      </c>
      <c r="BT28" s="25">
        <v>0</v>
      </c>
      <c r="BU28" s="25">
        <v>0</v>
      </c>
      <c r="BV28" s="25">
        <v>0</v>
      </c>
      <c r="BW28" s="25">
        <v>0</v>
      </c>
      <c r="BX28" s="25">
        <v>0</v>
      </c>
      <c r="BY28" s="25">
        <v>0</v>
      </c>
      <c r="BZ28" s="42"/>
      <c r="CA28" s="7">
        <f t="shared" si="0"/>
        <v>13</v>
      </c>
      <c r="CB28" s="165">
        <f t="shared" si="1"/>
        <v>18.840579710144929</v>
      </c>
    </row>
    <row r="29" spans="1:702" ht="44.25" customHeight="1" x14ac:dyDescent="0.25">
      <c r="A29" s="108" t="s">
        <v>375</v>
      </c>
      <c r="B29" s="54">
        <v>10</v>
      </c>
      <c r="C29" s="49" t="s">
        <v>966</v>
      </c>
      <c r="D29" s="49" t="s">
        <v>132</v>
      </c>
      <c r="E29" s="17">
        <v>1</v>
      </c>
      <c r="F29" s="17">
        <v>1</v>
      </c>
      <c r="G29" s="17">
        <v>1</v>
      </c>
      <c r="H29" s="43">
        <v>1</v>
      </c>
      <c r="I29" s="25">
        <v>1</v>
      </c>
      <c r="J29" s="17">
        <v>1</v>
      </c>
      <c r="K29" s="25">
        <v>0</v>
      </c>
      <c r="L29" s="43">
        <v>1</v>
      </c>
      <c r="M29" s="43">
        <v>1</v>
      </c>
      <c r="N29" s="43">
        <v>1</v>
      </c>
      <c r="O29" s="44"/>
      <c r="P29" s="17">
        <v>1</v>
      </c>
      <c r="Q29" s="17">
        <v>1</v>
      </c>
      <c r="R29" s="44"/>
      <c r="S29" s="17">
        <v>1</v>
      </c>
      <c r="T29" s="43">
        <v>1</v>
      </c>
      <c r="U29" s="25">
        <v>0</v>
      </c>
      <c r="V29" s="43">
        <v>1</v>
      </c>
      <c r="W29" s="43">
        <v>1</v>
      </c>
      <c r="X29" s="43">
        <v>1</v>
      </c>
      <c r="Y29" s="17">
        <v>1</v>
      </c>
      <c r="Z29" s="17">
        <v>1</v>
      </c>
      <c r="AA29" s="44"/>
      <c r="AB29" s="43">
        <v>1</v>
      </c>
      <c r="AC29" s="43">
        <v>1</v>
      </c>
      <c r="AD29" s="43">
        <v>1</v>
      </c>
      <c r="AE29" s="43">
        <v>1</v>
      </c>
      <c r="AF29" s="43">
        <v>1</v>
      </c>
      <c r="AG29" s="43">
        <v>1</v>
      </c>
      <c r="AH29" s="43">
        <v>1</v>
      </c>
      <c r="AI29" s="43">
        <v>1</v>
      </c>
      <c r="AJ29" s="43">
        <v>1</v>
      </c>
      <c r="AK29" s="43">
        <v>1</v>
      </c>
      <c r="AL29" s="43">
        <v>1</v>
      </c>
      <c r="AM29" s="43">
        <v>1</v>
      </c>
      <c r="AN29" s="43">
        <v>1</v>
      </c>
      <c r="AO29" s="43">
        <v>1</v>
      </c>
      <c r="AP29" s="43">
        <v>1</v>
      </c>
      <c r="AQ29" s="43">
        <v>1</v>
      </c>
      <c r="AR29" s="17">
        <v>1</v>
      </c>
      <c r="AS29" s="43">
        <v>1</v>
      </c>
      <c r="AT29" s="43">
        <v>1</v>
      </c>
      <c r="AU29" s="43">
        <v>1</v>
      </c>
      <c r="AV29" s="43">
        <v>1</v>
      </c>
      <c r="AW29" s="43">
        <v>1</v>
      </c>
      <c r="AX29" s="43">
        <v>1</v>
      </c>
      <c r="AY29" s="43">
        <v>1</v>
      </c>
      <c r="AZ29" s="43">
        <v>1</v>
      </c>
      <c r="BA29" s="43">
        <v>1</v>
      </c>
      <c r="BB29" s="43">
        <v>1</v>
      </c>
      <c r="BC29" s="43">
        <v>1</v>
      </c>
      <c r="BD29" s="43">
        <v>1</v>
      </c>
      <c r="BE29" s="44"/>
      <c r="BF29" s="43">
        <v>1</v>
      </c>
      <c r="BG29" s="43">
        <v>1</v>
      </c>
      <c r="BH29" s="43">
        <v>1</v>
      </c>
      <c r="BI29" s="43">
        <v>1</v>
      </c>
      <c r="BJ29" s="43">
        <v>1</v>
      </c>
      <c r="BK29" s="43">
        <v>1</v>
      </c>
      <c r="BL29" s="43">
        <v>1</v>
      </c>
      <c r="BM29" s="43">
        <v>1</v>
      </c>
      <c r="BN29" s="43">
        <v>1</v>
      </c>
      <c r="BO29" s="43">
        <v>1</v>
      </c>
      <c r="BP29" s="43">
        <v>1</v>
      </c>
      <c r="BQ29" s="43">
        <v>1</v>
      </c>
      <c r="BR29" s="43">
        <v>1</v>
      </c>
      <c r="BS29" s="43">
        <v>1</v>
      </c>
      <c r="BT29" s="25">
        <v>0</v>
      </c>
      <c r="BU29" s="25">
        <v>0</v>
      </c>
      <c r="BV29" s="25">
        <v>0</v>
      </c>
      <c r="BW29" s="25">
        <v>0</v>
      </c>
      <c r="BX29" s="25">
        <v>0</v>
      </c>
      <c r="BY29" s="25">
        <v>0</v>
      </c>
      <c r="BZ29" s="44"/>
      <c r="CA29" s="7">
        <f t="shared" si="0"/>
        <v>61</v>
      </c>
      <c r="CB29" s="165">
        <f t="shared" si="1"/>
        <v>88.405797101449281</v>
      </c>
    </row>
    <row r="30" spans="1:702" ht="44.25" customHeight="1" x14ac:dyDescent="0.25">
      <c r="A30" s="108" t="s">
        <v>375</v>
      </c>
      <c r="B30" s="54">
        <v>11</v>
      </c>
      <c r="C30" s="49" t="s">
        <v>996</v>
      </c>
      <c r="D30" s="49" t="s">
        <v>133</v>
      </c>
      <c r="E30" s="17">
        <v>1</v>
      </c>
      <c r="F30" s="17">
        <v>1</v>
      </c>
      <c r="G30" s="17">
        <v>1</v>
      </c>
      <c r="H30" s="43">
        <v>0</v>
      </c>
      <c r="I30" s="25">
        <v>1</v>
      </c>
      <c r="J30" s="17">
        <v>1</v>
      </c>
      <c r="K30" s="25">
        <v>0</v>
      </c>
      <c r="L30" s="43">
        <v>1</v>
      </c>
      <c r="M30" s="43">
        <v>0</v>
      </c>
      <c r="N30" s="43">
        <v>1</v>
      </c>
      <c r="O30" s="44"/>
      <c r="P30" s="17">
        <v>1</v>
      </c>
      <c r="Q30" s="17">
        <v>1</v>
      </c>
      <c r="R30" s="44"/>
      <c r="S30" s="17">
        <v>1</v>
      </c>
      <c r="T30" s="43">
        <v>0</v>
      </c>
      <c r="U30" s="25">
        <v>0</v>
      </c>
      <c r="V30" s="43">
        <v>0</v>
      </c>
      <c r="W30" s="43">
        <v>0</v>
      </c>
      <c r="X30" s="43">
        <v>0</v>
      </c>
      <c r="Y30" s="17">
        <v>1</v>
      </c>
      <c r="Z30" s="17">
        <v>1</v>
      </c>
      <c r="AA30" s="44"/>
      <c r="AB30" s="43">
        <v>0</v>
      </c>
      <c r="AC30" s="43">
        <v>0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1</v>
      </c>
      <c r="AL30" s="43">
        <v>0</v>
      </c>
      <c r="AM30" s="43">
        <v>0</v>
      </c>
      <c r="AN30" s="43">
        <v>0</v>
      </c>
      <c r="AO30" s="43">
        <v>1</v>
      </c>
      <c r="AP30" s="43">
        <v>0</v>
      </c>
      <c r="AQ30" s="43">
        <v>0</v>
      </c>
      <c r="AR30" s="17">
        <v>1</v>
      </c>
      <c r="AS30" s="43">
        <v>0</v>
      </c>
      <c r="AT30" s="43">
        <v>1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4"/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0</v>
      </c>
      <c r="BP30" s="43">
        <v>0</v>
      </c>
      <c r="BQ30" s="43">
        <v>0</v>
      </c>
      <c r="BR30" s="43">
        <v>0</v>
      </c>
      <c r="BS30" s="43">
        <v>0</v>
      </c>
      <c r="BT30" s="25">
        <v>0</v>
      </c>
      <c r="BU30" s="25">
        <v>0</v>
      </c>
      <c r="BV30" s="25">
        <v>0</v>
      </c>
      <c r="BW30" s="25">
        <v>0</v>
      </c>
      <c r="BX30" s="25">
        <v>0</v>
      </c>
      <c r="BY30" s="25">
        <v>0</v>
      </c>
      <c r="BZ30" s="44"/>
      <c r="CA30" s="7">
        <f t="shared" si="0"/>
        <v>16</v>
      </c>
      <c r="CB30" s="165">
        <f t="shared" si="1"/>
        <v>23.188405797101449</v>
      </c>
    </row>
    <row r="31" spans="1:702" ht="44.25" customHeight="1" x14ac:dyDescent="0.25">
      <c r="A31" s="108" t="s">
        <v>375</v>
      </c>
      <c r="B31" s="54">
        <v>12</v>
      </c>
      <c r="C31" s="49" t="s">
        <v>1001</v>
      </c>
      <c r="D31" s="49" t="s">
        <v>136</v>
      </c>
      <c r="E31" s="17">
        <v>1</v>
      </c>
      <c r="F31" s="17">
        <v>1</v>
      </c>
      <c r="G31" s="17">
        <v>1</v>
      </c>
      <c r="H31" s="43">
        <v>1</v>
      </c>
      <c r="I31" s="25">
        <v>1</v>
      </c>
      <c r="J31" s="17">
        <v>1</v>
      </c>
      <c r="K31" s="43">
        <v>1</v>
      </c>
      <c r="L31" s="43">
        <v>1</v>
      </c>
      <c r="M31" s="43">
        <v>1</v>
      </c>
      <c r="N31" s="43">
        <v>1</v>
      </c>
      <c r="O31" s="44"/>
      <c r="P31" s="17">
        <v>1</v>
      </c>
      <c r="Q31" s="17">
        <v>1</v>
      </c>
      <c r="R31" s="44"/>
      <c r="S31" s="17">
        <v>1</v>
      </c>
      <c r="T31" s="43">
        <v>1</v>
      </c>
      <c r="U31" s="43">
        <v>1</v>
      </c>
      <c r="V31" s="43">
        <v>1</v>
      </c>
      <c r="W31" s="43">
        <v>1</v>
      </c>
      <c r="X31" s="43">
        <v>1</v>
      </c>
      <c r="Y31" s="17">
        <v>1</v>
      </c>
      <c r="Z31" s="17">
        <v>1</v>
      </c>
      <c r="AA31" s="44"/>
      <c r="AB31" s="43">
        <v>1</v>
      </c>
      <c r="AC31" s="43">
        <v>1</v>
      </c>
      <c r="AD31" s="43">
        <v>1</v>
      </c>
      <c r="AE31" s="43">
        <v>1</v>
      </c>
      <c r="AF31" s="43">
        <v>1</v>
      </c>
      <c r="AG31" s="43">
        <v>1</v>
      </c>
      <c r="AH31" s="43">
        <v>1</v>
      </c>
      <c r="AI31" s="43">
        <v>1</v>
      </c>
      <c r="AJ31" s="43">
        <v>1</v>
      </c>
      <c r="AK31" s="43">
        <v>1</v>
      </c>
      <c r="AL31" s="43">
        <v>1</v>
      </c>
      <c r="AM31" s="43">
        <v>1</v>
      </c>
      <c r="AN31" s="43">
        <v>1</v>
      </c>
      <c r="AO31" s="43">
        <v>1</v>
      </c>
      <c r="AP31" s="43">
        <v>1</v>
      </c>
      <c r="AQ31" s="43">
        <v>1</v>
      </c>
      <c r="AR31" s="17">
        <v>1</v>
      </c>
      <c r="AS31" s="43">
        <v>1</v>
      </c>
      <c r="AT31" s="43">
        <v>1</v>
      </c>
      <c r="AU31" s="43">
        <v>1</v>
      </c>
      <c r="AV31" s="43">
        <v>1</v>
      </c>
      <c r="AW31" s="43">
        <v>1</v>
      </c>
      <c r="AX31" s="43">
        <v>1</v>
      </c>
      <c r="AY31" s="43">
        <v>1</v>
      </c>
      <c r="AZ31" s="43">
        <v>1</v>
      </c>
      <c r="BA31" s="43">
        <v>1</v>
      </c>
      <c r="BB31" s="43">
        <v>1</v>
      </c>
      <c r="BC31" s="43">
        <v>1</v>
      </c>
      <c r="BD31" s="43">
        <v>1</v>
      </c>
      <c r="BE31" s="44"/>
      <c r="BF31" s="43">
        <v>1</v>
      </c>
      <c r="BG31" s="43">
        <v>1</v>
      </c>
      <c r="BH31" s="43">
        <v>1</v>
      </c>
      <c r="BI31" s="43">
        <v>1</v>
      </c>
      <c r="BJ31" s="43">
        <v>1</v>
      </c>
      <c r="BK31" s="43">
        <v>1</v>
      </c>
      <c r="BL31" s="43">
        <v>1</v>
      </c>
      <c r="BM31" s="43">
        <v>1</v>
      </c>
      <c r="BN31" s="43">
        <v>1</v>
      </c>
      <c r="BO31" s="43">
        <v>1</v>
      </c>
      <c r="BP31" s="43">
        <v>1</v>
      </c>
      <c r="BQ31" s="43">
        <v>1</v>
      </c>
      <c r="BR31" s="43">
        <v>1</v>
      </c>
      <c r="BS31" s="43">
        <v>0</v>
      </c>
      <c r="BT31" s="43">
        <v>1</v>
      </c>
      <c r="BU31" s="43">
        <v>1</v>
      </c>
      <c r="BV31" s="43">
        <v>1</v>
      </c>
      <c r="BW31" s="43">
        <v>1</v>
      </c>
      <c r="BX31" s="43">
        <v>1</v>
      </c>
      <c r="BY31" s="43">
        <v>1</v>
      </c>
      <c r="BZ31" s="44"/>
      <c r="CA31" s="7">
        <f t="shared" si="0"/>
        <v>68</v>
      </c>
      <c r="CB31" s="165">
        <f t="shared" si="1"/>
        <v>98.550724637681171</v>
      </c>
    </row>
    <row r="32" spans="1:702" ht="44.25" customHeight="1" x14ac:dyDescent="0.25">
      <c r="A32" s="108" t="s">
        <v>375</v>
      </c>
      <c r="B32" s="54">
        <v>13</v>
      </c>
      <c r="C32" s="49" t="s">
        <v>1032</v>
      </c>
      <c r="D32" s="49" t="s">
        <v>138</v>
      </c>
      <c r="E32" s="17">
        <v>1</v>
      </c>
      <c r="F32" s="17">
        <v>1</v>
      </c>
      <c r="G32" s="17">
        <v>1</v>
      </c>
      <c r="H32" s="43">
        <v>1</v>
      </c>
      <c r="I32" s="25">
        <v>1</v>
      </c>
      <c r="J32" s="17">
        <v>1</v>
      </c>
      <c r="K32" s="43">
        <v>1</v>
      </c>
      <c r="L32" s="43">
        <v>1</v>
      </c>
      <c r="M32" s="43">
        <v>1</v>
      </c>
      <c r="N32" s="43">
        <v>1</v>
      </c>
      <c r="O32" s="44"/>
      <c r="P32" s="17">
        <v>1</v>
      </c>
      <c r="Q32" s="17">
        <v>1</v>
      </c>
      <c r="R32" s="44"/>
      <c r="S32" s="17">
        <v>1</v>
      </c>
      <c r="T32" s="43">
        <v>1</v>
      </c>
      <c r="U32" s="43">
        <v>1</v>
      </c>
      <c r="V32" s="43">
        <v>1</v>
      </c>
      <c r="W32" s="43">
        <v>1</v>
      </c>
      <c r="X32" s="43">
        <v>1</v>
      </c>
      <c r="Y32" s="17">
        <v>1</v>
      </c>
      <c r="Z32" s="17">
        <v>1</v>
      </c>
      <c r="AA32" s="44"/>
      <c r="AB32" s="43">
        <v>1</v>
      </c>
      <c r="AC32" s="43">
        <v>1</v>
      </c>
      <c r="AD32" s="43">
        <v>1</v>
      </c>
      <c r="AE32" s="43">
        <v>1</v>
      </c>
      <c r="AF32" s="43">
        <v>1</v>
      </c>
      <c r="AG32" s="43">
        <v>1</v>
      </c>
      <c r="AH32" s="43">
        <v>1</v>
      </c>
      <c r="AI32" s="43">
        <v>1</v>
      </c>
      <c r="AJ32" s="43">
        <v>1</v>
      </c>
      <c r="AK32" s="43">
        <v>1</v>
      </c>
      <c r="AL32" s="43">
        <v>1</v>
      </c>
      <c r="AM32" s="43">
        <v>1</v>
      </c>
      <c r="AN32" s="43">
        <v>1</v>
      </c>
      <c r="AO32" s="43">
        <v>1</v>
      </c>
      <c r="AP32" s="43">
        <v>1</v>
      </c>
      <c r="AQ32" s="43">
        <v>1</v>
      </c>
      <c r="AR32" s="17">
        <v>1</v>
      </c>
      <c r="AS32" s="43">
        <v>1</v>
      </c>
      <c r="AT32" s="43">
        <v>1</v>
      </c>
      <c r="AU32" s="43">
        <v>1</v>
      </c>
      <c r="AV32" s="43">
        <v>1</v>
      </c>
      <c r="AW32" s="43">
        <v>1</v>
      </c>
      <c r="AX32" s="43">
        <v>1</v>
      </c>
      <c r="AY32" s="43">
        <v>1</v>
      </c>
      <c r="AZ32" s="43">
        <v>1</v>
      </c>
      <c r="BA32" s="43">
        <v>1</v>
      </c>
      <c r="BB32" s="43">
        <v>1</v>
      </c>
      <c r="BC32" s="43">
        <v>1</v>
      </c>
      <c r="BD32" s="43">
        <v>1</v>
      </c>
      <c r="BE32" s="44"/>
      <c r="BF32" s="43">
        <v>1</v>
      </c>
      <c r="BG32" s="43">
        <v>1</v>
      </c>
      <c r="BH32" s="43">
        <v>1</v>
      </c>
      <c r="BI32" s="43">
        <v>1</v>
      </c>
      <c r="BJ32" s="43">
        <v>1</v>
      </c>
      <c r="BK32" s="43">
        <v>1</v>
      </c>
      <c r="BL32" s="43">
        <v>1</v>
      </c>
      <c r="BM32" s="43">
        <v>1</v>
      </c>
      <c r="BN32" s="43">
        <v>1</v>
      </c>
      <c r="BO32" s="43">
        <v>1</v>
      </c>
      <c r="BP32" s="43">
        <v>1</v>
      </c>
      <c r="BQ32" s="43">
        <v>1</v>
      </c>
      <c r="BR32" s="43">
        <v>1</v>
      </c>
      <c r="BS32" s="43">
        <v>1</v>
      </c>
      <c r="BT32" s="43">
        <v>1</v>
      </c>
      <c r="BU32" s="43">
        <v>1</v>
      </c>
      <c r="BV32" s="43">
        <v>1</v>
      </c>
      <c r="BW32" s="43">
        <v>1</v>
      </c>
      <c r="BX32" s="43">
        <v>1</v>
      </c>
      <c r="BY32" s="43">
        <v>1</v>
      </c>
      <c r="BZ32" s="44"/>
      <c r="CA32" s="7">
        <f t="shared" si="0"/>
        <v>69</v>
      </c>
      <c r="CB32" s="165">
        <f t="shared" si="1"/>
        <v>100</v>
      </c>
    </row>
    <row r="33" spans="1:80" ht="44.25" customHeight="1" x14ac:dyDescent="0.25">
      <c r="A33" s="108" t="s">
        <v>375</v>
      </c>
      <c r="B33" s="54">
        <v>14</v>
      </c>
      <c r="C33" s="49" t="s">
        <v>1066</v>
      </c>
      <c r="D33" s="49" t="s">
        <v>139</v>
      </c>
      <c r="E33" s="17">
        <v>1</v>
      </c>
      <c r="F33" s="17">
        <v>1</v>
      </c>
      <c r="G33" s="17">
        <v>1</v>
      </c>
      <c r="H33" s="43">
        <v>0</v>
      </c>
      <c r="I33" s="25">
        <v>1</v>
      </c>
      <c r="J33" s="17">
        <v>1</v>
      </c>
      <c r="K33" s="43">
        <v>0</v>
      </c>
      <c r="L33" s="43">
        <v>1</v>
      </c>
      <c r="M33" s="43">
        <v>0</v>
      </c>
      <c r="N33" s="43">
        <v>1</v>
      </c>
      <c r="O33" s="44"/>
      <c r="P33" s="17">
        <v>1</v>
      </c>
      <c r="Q33" s="17">
        <v>1</v>
      </c>
      <c r="R33" s="44"/>
      <c r="S33" s="17">
        <v>1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17">
        <v>1</v>
      </c>
      <c r="Z33" s="17">
        <v>1</v>
      </c>
      <c r="AA33" s="44"/>
      <c r="AB33" s="43">
        <v>0</v>
      </c>
      <c r="AC33" s="43">
        <v>0</v>
      </c>
      <c r="AD33" s="43">
        <v>0</v>
      </c>
      <c r="AE33" s="43">
        <v>0</v>
      </c>
      <c r="AF33" s="43">
        <v>0</v>
      </c>
      <c r="AG33" s="43">
        <v>0</v>
      </c>
      <c r="AH33" s="43">
        <v>0</v>
      </c>
      <c r="AI33" s="43">
        <v>0</v>
      </c>
      <c r="AJ33" s="43">
        <v>0</v>
      </c>
      <c r="AK33" s="43">
        <v>0</v>
      </c>
      <c r="AL33" s="43">
        <v>0</v>
      </c>
      <c r="AM33" s="43">
        <v>0</v>
      </c>
      <c r="AN33" s="43">
        <v>0</v>
      </c>
      <c r="AO33" s="43">
        <v>0</v>
      </c>
      <c r="AP33" s="43">
        <v>0</v>
      </c>
      <c r="AQ33" s="43">
        <v>0</v>
      </c>
      <c r="AR33" s="17">
        <v>1</v>
      </c>
      <c r="AS33" s="43">
        <v>0</v>
      </c>
      <c r="AT33" s="43">
        <v>0</v>
      </c>
      <c r="AU33" s="43">
        <v>0</v>
      </c>
      <c r="AV33" s="43">
        <v>0</v>
      </c>
      <c r="AW33" s="43">
        <v>0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4"/>
      <c r="BF33" s="43">
        <v>0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0</v>
      </c>
      <c r="BO33" s="43">
        <v>0</v>
      </c>
      <c r="BP33" s="43">
        <v>0</v>
      </c>
      <c r="BQ33" s="43">
        <v>0</v>
      </c>
      <c r="BR33" s="43">
        <v>0</v>
      </c>
      <c r="BS33" s="43">
        <v>0</v>
      </c>
      <c r="BT33" s="43">
        <v>0</v>
      </c>
      <c r="BU33" s="43">
        <v>0</v>
      </c>
      <c r="BV33" s="43">
        <v>0</v>
      </c>
      <c r="BW33" s="43">
        <v>0</v>
      </c>
      <c r="BX33" s="43">
        <v>0</v>
      </c>
      <c r="BY33" s="43">
        <v>0</v>
      </c>
      <c r="BZ33" s="44"/>
      <c r="CA33" s="7">
        <f t="shared" si="0"/>
        <v>13</v>
      </c>
      <c r="CB33" s="165">
        <f t="shared" si="1"/>
        <v>18.840579710144929</v>
      </c>
    </row>
    <row r="34" spans="1:80" ht="44.25" customHeight="1" x14ac:dyDescent="0.25">
      <c r="A34" s="108" t="s">
        <v>375</v>
      </c>
      <c r="B34" s="54">
        <v>15</v>
      </c>
      <c r="C34" s="49" t="s">
        <v>1068</v>
      </c>
      <c r="D34" s="49" t="s">
        <v>142</v>
      </c>
      <c r="E34" s="17">
        <v>1</v>
      </c>
      <c r="F34" s="17">
        <v>1</v>
      </c>
      <c r="G34" s="17">
        <v>1</v>
      </c>
      <c r="H34" s="43">
        <v>1</v>
      </c>
      <c r="I34" s="25">
        <v>1</v>
      </c>
      <c r="J34" s="17">
        <v>1</v>
      </c>
      <c r="K34" s="43">
        <v>1</v>
      </c>
      <c r="L34" s="43">
        <v>1</v>
      </c>
      <c r="M34" s="43">
        <v>1</v>
      </c>
      <c r="N34" s="43">
        <v>1</v>
      </c>
      <c r="O34" s="44"/>
      <c r="P34" s="17">
        <v>1</v>
      </c>
      <c r="Q34" s="17">
        <v>1</v>
      </c>
      <c r="R34" s="44"/>
      <c r="S34" s="17">
        <v>1</v>
      </c>
      <c r="T34" s="43">
        <v>1</v>
      </c>
      <c r="U34" s="43">
        <v>1</v>
      </c>
      <c r="V34" s="43">
        <v>1</v>
      </c>
      <c r="W34" s="43">
        <v>1</v>
      </c>
      <c r="X34" s="43">
        <v>1</v>
      </c>
      <c r="Y34" s="17">
        <v>1</v>
      </c>
      <c r="Z34" s="17">
        <v>1</v>
      </c>
      <c r="AA34" s="44"/>
      <c r="AB34" s="43">
        <v>1</v>
      </c>
      <c r="AC34" s="43">
        <v>1</v>
      </c>
      <c r="AD34" s="43">
        <v>1</v>
      </c>
      <c r="AE34" s="43">
        <v>1</v>
      </c>
      <c r="AF34" s="43">
        <v>1</v>
      </c>
      <c r="AG34" s="43">
        <v>1</v>
      </c>
      <c r="AH34" s="43">
        <v>1</v>
      </c>
      <c r="AI34" s="43">
        <v>1</v>
      </c>
      <c r="AJ34" s="43">
        <v>1</v>
      </c>
      <c r="AK34" s="43">
        <v>1</v>
      </c>
      <c r="AL34" s="43">
        <v>1</v>
      </c>
      <c r="AM34" s="43">
        <v>1</v>
      </c>
      <c r="AN34" s="43">
        <v>1</v>
      </c>
      <c r="AO34" s="43">
        <v>1</v>
      </c>
      <c r="AP34" s="43">
        <v>1</v>
      </c>
      <c r="AQ34" s="43">
        <v>1</v>
      </c>
      <c r="AR34" s="17">
        <v>1</v>
      </c>
      <c r="AS34" s="43">
        <v>1</v>
      </c>
      <c r="AT34" s="43">
        <v>1</v>
      </c>
      <c r="AU34" s="43">
        <v>1</v>
      </c>
      <c r="AV34" s="43">
        <v>1</v>
      </c>
      <c r="AW34" s="43">
        <v>1</v>
      </c>
      <c r="AX34" s="43">
        <v>1</v>
      </c>
      <c r="AY34" s="43">
        <v>1</v>
      </c>
      <c r="AZ34" s="43">
        <v>1</v>
      </c>
      <c r="BA34" s="43">
        <v>1</v>
      </c>
      <c r="BB34" s="43">
        <v>1</v>
      </c>
      <c r="BC34" s="43">
        <v>1</v>
      </c>
      <c r="BD34" s="43">
        <v>1</v>
      </c>
      <c r="BE34" s="44"/>
      <c r="BF34" s="43">
        <v>1</v>
      </c>
      <c r="BG34" s="43">
        <v>1</v>
      </c>
      <c r="BH34" s="43">
        <v>1</v>
      </c>
      <c r="BI34" s="43">
        <v>1</v>
      </c>
      <c r="BJ34" s="43">
        <v>1</v>
      </c>
      <c r="BK34" s="43">
        <v>1</v>
      </c>
      <c r="BL34" s="43">
        <v>1</v>
      </c>
      <c r="BM34" s="43">
        <v>1</v>
      </c>
      <c r="BN34" s="43">
        <v>1</v>
      </c>
      <c r="BO34" s="43">
        <v>1</v>
      </c>
      <c r="BP34" s="43">
        <v>1</v>
      </c>
      <c r="BQ34" s="43">
        <v>1</v>
      </c>
      <c r="BR34" s="43">
        <v>1</v>
      </c>
      <c r="BS34" s="43">
        <v>1</v>
      </c>
      <c r="BT34" s="43">
        <v>1</v>
      </c>
      <c r="BU34" s="43">
        <v>1</v>
      </c>
      <c r="BV34" s="43">
        <v>1</v>
      </c>
      <c r="BW34" s="43">
        <v>1</v>
      </c>
      <c r="BX34" s="43">
        <v>1</v>
      </c>
      <c r="BY34" s="43">
        <v>1</v>
      </c>
      <c r="BZ34" s="44"/>
      <c r="CA34" s="7">
        <f t="shared" si="0"/>
        <v>69</v>
      </c>
      <c r="CB34" s="165">
        <f t="shared" si="1"/>
        <v>100</v>
      </c>
    </row>
    <row r="35" spans="1:80" ht="44.25" customHeight="1" x14ac:dyDescent="0.25">
      <c r="A35" s="108" t="s">
        <v>375</v>
      </c>
      <c r="B35" s="54">
        <v>16</v>
      </c>
      <c r="C35" s="49" t="s">
        <v>1098</v>
      </c>
      <c r="D35" s="49" t="s">
        <v>143</v>
      </c>
      <c r="E35" s="17">
        <v>1</v>
      </c>
      <c r="F35" s="17">
        <v>1</v>
      </c>
      <c r="G35" s="17">
        <v>1</v>
      </c>
      <c r="H35" s="43">
        <v>1</v>
      </c>
      <c r="I35" s="25">
        <v>1</v>
      </c>
      <c r="J35" s="17">
        <v>1</v>
      </c>
      <c r="K35" s="43">
        <v>0</v>
      </c>
      <c r="L35" s="43">
        <v>1</v>
      </c>
      <c r="M35" s="43">
        <v>1</v>
      </c>
      <c r="N35" s="43">
        <v>1</v>
      </c>
      <c r="O35" s="44"/>
      <c r="P35" s="17">
        <v>1</v>
      </c>
      <c r="Q35" s="17">
        <v>1</v>
      </c>
      <c r="R35" s="44"/>
      <c r="S35" s="17">
        <v>1</v>
      </c>
      <c r="T35" s="43">
        <v>1</v>
      </c>
      <c r="U35" s="43">
        <v>1</v>
      </c>
      <c r="V35" s="43">
        <v>1</v>
      </c>
      <c r="W35" s="43">
        <v>1</v>
      </c>
      <c r="X35" s="43">
        <v>1</v>
      </c>
      <c r="Y35" s="17">
        <v>1</v>
      </c>
      <c r="Z35" s="17">
        <v>1</v>
      </c>
      <c r="AA35" s="44"/>
      <c r="AB35" s="43">
        <v>1</v>
      </c>
      <c r="AC35" s="43">
        <v>1</v>
      </c>
      <c r="AD35" s="43">
        <v>1</v>
      </c>
      <c r="AE35" s="43">
        <v>1</v>
      </c>
      <c r="AF35" s="43">
        <v>1</v>
      </c>
      <c r="AG35" s="43">
        <v>1</v>
      </c>
      <c r="AH35" s="43">
        <v>1</v>
      </c>
      <c r="AI35" s="43">
        <v>1</v>
      </c>
      <c r="AJ35" s="43">
        <v>1</v>
      </c>
      <c r="AK35" s="43">
        <v>1</v>
      </c>
      <c r="AL35" s="43">
        <v>1</v>
      </c>
      <c r="AM35" s="43">
        <v>1</v>
      </c>
      <c r="AN35" s="43">
        <v>1</v>
      </c>
      <c r="AO35" s="43">
        <v>1</v>
      </c>
      <c r="AP35" s="43">
        <v>1</v>
      </c>
      <c r="AQ35" s="43">
        <v>1</v>
      </c>
      <c r="AR35" s="17">
        <v>1</v>
      </c>
      <c r="AS35" s="43">
        <v>1</v>
      </c>
      <c r="AT35" s="43">
        <v>1</v>
      </c>
      <c r="AU35" s="43">
        <v>1</v>
      </c>
      <c r="AV35" s="43">
        <v>1</v>
      </c>
      <c r="AW35" s="43">
        <v>1</v>
      </c>
      <c r="AX35" s="43">
        <v>1</v>
      </c>
      <c r="AY35" s="43">
        <v>1</v>
      </c>
      <c r="AZ35" s="43">
        <v>1</v>
      </c>
      <c r="BA35" s="43">
        <v>1</v>
      </c>
      <c r="BB35" s="43">
        <v>1</v>
      </c>
      <c r="BC35" s="43">
        <v>1</v>
      </c>
      <c r="BD35" s="43">
        <v>1</v>
      </c>
      <c r="BE35" s="44"/>
      <c r="BF35" s="43">
        <v>1</v>
      </c>
      <c r="BG35" s="43">
        <v>1</v>
      </c>
      <c r="BH35" s="43">
        <v>1</v>
      </c>
      <c r="BI35" s="43">
        <v>1</v>
      </c>
      <c r="BJ35" s="43">
        <v>1</v>
      </c>
      <c r="BK35" s="43">
        <v>1</v>
      </c>
      <c r="BL35" s="43">
        <v>1</v>
      </c>
      <c r="BM35" s="43">
        <v>1</v>
      </c>
      <c r="BN35" s="43">
        <v>1</v>
      </c>
      <c r="BO35" s="43">
        <v>1</v>
      </c>
      <c r="BP35" s="43">
        <v>1</v>
      </c>
      <c r="BQ35" s="43">
        <v>1</v>
      </c>
      <c r="BR35" s="43">
        <v>1</v>
      </c>
      <c r="BS35" s="43">
        <v>1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4"/>
      <c r="CA35" s="7">
        <f t="shared" si="0"/>
        <v>62</v>
      </c>
      <c r="CB35" s="165">
        <f t="shared" si="1"/>
        <v>89.85507246376811</v>
      </c>
    </row>
    <row r="36" spans="1:80" ht="44.25" customHeight="1" x14ac:dyDescent="0.25">
      <c r="A36" s="108" t="s">
        <v>375</v>
      </c>
      <c r="B36" s="54">
        <v>17</v>
      </c>
      <c r="C36" s="49" t="s">
        <v>1125</v>
      </c>
      <c r="D36" s="49" t="s">
        <v>144</v>
      </c>
      <c r="E36" s="17">
        <v>1</v>
      </c>
      <c r="F36" s="17">
        <v>1</v>
      </c>
      <c r="G36" s="17">
        <v>1</v>
      </c>
      <c r="H36" s="43">
        <v>1</v>
      </c>
      <c r="I36" s="25">
        <v>1</v>
      </c>
      <c r="J36" s="17">
        <v>1</v>
      </c>
      <c r="K36" s="43">
        <v>1</v>
      </c>
      <c r="L36" s="43">
        <v>1</v>
      </c>
      <c r="M36" s="43">
        <v>1</v>
      </c>
      <c r="N36" s="43">
        <v>1</v>
      </c>
      <c r="O36" s="44"/>
      <c r="P36" s="17">
        <v>1</v>
      </c>
      <c r="Q36" s="17">
        <v>1</v>
      </c>
      <c r="R36" s="44"/>
      <c r="S36" s="17">
        <v>1</v>
      </c>
      <c r="T36" s="43">
        <v>1</v>
      </c>
      <c r="U36" s="43">
        <v>1</v>
      </c>
      <c r="V36" s="43">
        <v>1</v>
      </c>
      <c r="W36" s="43">
        <v>1</v>
      </c>
      <c r="X36" s="43">
        <v>1</v>
      </c>
      <c r="Y36" s="17">
        <v>1</v>
      </c>
      <c r="Z36" s="17">
        <v>1</v>
      </c>
      <c r="AA36" s="44"/>
      <c r="AB36" s="43">
        <v>1</v>
      </c>
      <c r="AC36" s="43">
        <v>1</v>
      </c>
      <c r="AD36" s="43">
        <v>1</v>
      </c>
      <c r="AE36" s="43">
        <v>1</v>
      </c>
      <c r="AF36" s="43">
        <v>1</v>
      </c>
      <c r="AG36" s="43">
        <v>1</v>
      </c>
      <c r="AH36" s="43">
        <v>1</v>
      </c>
      <c r="AI36" s="43">
        <v>1</v>
      </c>
      <c r="AJ36" s="43">
        <v>1</v>
      </c>
      <c r="AK36" s="43">
        <v>1</v>
      </c>
      <c r="AL36" s="43">
        <v>1</v>
      </c>
      <c r="AM36" s="43">
        <v>1</v>
      </c>
      <c r="AN36" s="43">
        <v>1</v>
      </c>
      <c r="AO36" s="43">
        <v>1</v>
      </c>
      <c r="AP36" s="43">
        <v>1</v>
      </c>
      <c r="AQ36" s="43">
        <v>1</v>
      </c>
      <c r="AR36" s="17">
        <v>1</v>
      </c>
      <c r="AS36" s="43">
        <v>1</v>
      </c>
      <c r="AT36" s="43">
        <v>1</v>
      </c>
      <c r="AU36" s="43">
        <v>1</v>
      </c>
      <c r="AV36" s="43">
        <v>1</v>
      </c>
      <c r="AW36" s="43">
        <v>1</v>
      </c>
      <c r="AX36" s="43">
        <v>1</v>
      </c>
      <c r="AY36" s="43">
        <v>1</v>
      </c>
      <c r="AZ36" s="43">
        <v>1</v>
      </c>
      <c r="BA36" s="43">
        <v>1</v>
      </c>
      <c r="BB36" s="43">
        <v>1</v>
      </c>
      <c r="BC36" s="43">
        <v>1</v>
      </c>
      <c r="BD36" s="43">
        <v>0</v>
      </c>
      <c r="BE36" s="44"/>
      <c r="BF36" s="43">
        <v>1</v>
      </c>
      <c r="BG36" s="43">
        <v>1</v>
      </c>
      <c r="BH36" s="43">
        <v>1</v>
      </c>
      <c r="BI36" s="43">
        <v>1</v>
      </c>
      <c r="BJ36" s="43">
        <v>1</v>
      </c>
      <c r="BK36" s="43">
        <v>1</v>
      </c>
      <c r="BL36" s="43">
        <v>1</v>
      </c>
      <c r="BM36" s="43">
        <v>0</v>
      </c>
      <c r="BN36" s="43">
        <v>1</v>
      </c>
      <c r="BO36" s="43">
        <v>1</v>
      </c>
      <c r="BP36" s="43">
        <v>1</v>
      </c>
      <c r="BQ36" s="43">
        <v>1</v>
      </c>
      <c r="BR36" s="43">
        <v>1</v>
      </c>
      <c r="BS36" s="43">
        <v>1</v>
      </c>
      <c r="BT36" s="43">
        <v>1</v>
      </c>
      <c r="BU36" s="43">
        <v>1</v>
      </c>
      <c r="BV36" s="43">
        <v>1</v>
      </c>
      <c r="BW36" s="43">
        <v>1</v>
      </c>
      <c r="BX36" s="43">
        <v>1</v>
      </c>
      <c r="BY36" s="43">
        <v>1</v>
      </c>
      <c r="BZ36" s="44"/>
      <c r="CA36" s="7">
        <f t="shared" si="0"/>
        <v>67</v>
      </c>
      <c r="CB36" s="165">
        <f t="shared" si="1"/>
        <v>97.101449275362313</v>
      </c>
    </row>
    <row r="37" spans="1:80" ht="44.25" customHeight="1" x14ac:dyDescent="0.25">
      <c r="A37" s="108" t="s">
        <v>375</v>
      </c>
      <c r="B37" s="54">
        <v>18</v>
      </c>
      <c r="C37" s="49" t="s">
        <v>1157</v>
      </c>
      <c r="D37" s="49" t="s">
        <v>145</v>
      </c>
      <c r="E37" s="17">
        <v>1</v>
      </c>
      <c r="F37" s="17">
        <v>1</v>
      </c>
      <c r="G37" s="17">
        <v>1</v>
      </c>
      <c r="H37" s="43">
        <v>1</v>
      </c>
      <c r="I37" s="25">
        <v>1</v>
      </c>
      <c r="J37" s="17">
        <v>1</v>
      </c>
      <c r="K37" s="43">
        <v>1</v>
      </c>
      <c r="L37" s="43">
        <v>1</v>
      </c>
      <c r="M37" s="43">
        <v>1</v>
      </c>
      <c r="N37" s="43">
        <v>1</v>
      </c>
      <c r="O37" s="44"/>
      <c r="P37" s="17">
        <v>1</v>
      </c>
      <c r="Q37" s="17">
        <v>1</v>
      </c>
      <c r="R37" s="44"/>
      <c r="S37" s="17">
        <v>1</v>
      </c>
      <c r="T37" s="43">
        <v>1</v>
      </c>
      <c r="U37" s="43">
        <v>1</v>
      </c>
      <c r="V37" s="43">
        <v>1</v>
      </c>
      <c r="W37" s="43">
        <v>1</v>
      </c>
      <c r="X37" s="43">
        <v>1</v>
      </c>
      <c r="Y37" s="17">
        <v>1</v>
      </c>
      <c r="Z37" s="17">
        <v>1</v>
      </c>
      <c r="AA37" s="44"/>
      <c r="AB37" s="43">
        <v>1</v>
      </c>
      <c r="AC37" s="43">
        <v>1</v>
      </c>
      <c r="AD37" s="43">
        <v>1</v>
      </c>
      <c r="AE37" s="43">
        <v>1</v>
      </c>
      <c r="AF37" s="43">
        <v>1</v>
      </c>
      <c r="AG37" s="43">
        <v>1</v>
      </c>
      <c r="AH37" s="43">
        <v>1</v>
      </c>
      <c r="AI37" s="43">
        <v>1</v>
      </c>
      <c r="AJ37" s="43">
        <v>1</v>
      </c>
      <c r="AK37" s="43">
        <v>1</v>
      </c>
      <c r="AL37" s="43">
        <v>1</v>
      </c>
      <c r="AM37" s="43">
        <v>1</v>
      </c>
      <c r="AN37" s="43">
        <v>1</v>
      </c>
      <c r="AO37" s="43">
        <v>1</v>
      </c>
      <c r="AP37" s="43">
        <v>1</v>
      </c>
      <c r="AQ37" s="43">
        <v>1</v>
      </c>
      <c r="AR37" s="17">
        <v>1</v>
      </c>
      <c r="AS37" s="43">
        <v>1</v>
      </c>
      <c r="AT37" s="43">
        <v>1</v>
      </c>
      <c r="AU37" s="43">
        <v>1</v>
      </c>
      <c r="AV37" s="43">
        <v>1</v>
      </c>
      <c r="AW37" s="43">
        <v>1</v>
      </c>
      <c r="AX37" s="43">
        <v>1</v>
      </c>
      <c r="AY37" s="43">
        <v>1</v>
      </c>
      <c r="AZ37" s="43">
        <v>1</v>
      </c>
      <c r="BA37" s="43">
        <v>1</v>
      </c>
      <c r="BB37" s="43">
        <v>1</v>
      </c>
      <c r="BC37" s="43">
        <v>1</v>
      </c>
      <c r="BD37" s="43">
        <v>1</v>
      </c>
      <c r="BE37" s="44"/>
      <c r="BF37" s="43">
        <v>1</v>
      </c>
      <c r="BG37" s="43">
        <v>1</v>
      </c>
      <c r="BH37" s="43">
        <v>1</v>
      </c>
      <c r="BI37" s="43">
        <v>1</v>
      </c>
      <c r="BJ37" s="43">
        <v>1</v>
      </c>
      <c r="BK37" s="43">
        <v>1</v>
      </c>
      <c r="BL37" s="43">
        <v>1</v>
      </c>
      <c r="BM37" s="43">
        <v>1</v>
      </c>
      <c r="BN37" s="43">
        <v>1</v>
      </c>
      <c r="BO37" s="43">
        <v>1</v>
      </c>
      <c r="BP37" s="43">
        <v>1</v>
      </c>
      <c r="BQ37" s="43">
        <v>1</v>
      </c>
      <c r="BR37" s="43">
        <v>1</v>
      </c>
      <c r="BS37" s="43">
        <v>1</v>
      </c>
      <c r="BT37" s="43">
        <v>0</v>
      </c>
      <c r="BU37" s="43">
        <v>0</v>
      </c>
      <c r="BV37" s="43">
        <v>0</v>
      </c>
      <c r="BW37" s="43">
        <v>0</v>
      </c>
      <c r="BX37" s="43">
        <v>0</v>
      </c>
      <c r="BY37" s="43">
        <v>0</v>
      </c>
      <c r="BZ37" s="44"/>
      <c r="CA37" s="7">
        <f t="shared" si="0"/>
        <v>63</v>
      </c>
      <c r="CB37" s="165">
        <f t="shared" si="1"/>
        <v>91.304347826086953</v>
      </c>
    </row>
    <row r="38" spans="1:80" ht="44.25" customHeight="1" x14ac:dyDescent="0.25">
      <c r="A38" s="108" t="s">
        <v>375</v>
      </c>
      <c r="B38" s="54">
        <v>19</v>
      </c>
      <c r="C38" s="49" t="s">
        <v>1185</v>
      </c>
      <c r="D38" s="49" t="s">
        <v>146</v>
      </c>
      <c r="E38" s="17">
        <v>1</v>
      </c>
      <c r="F38" s="17">
        <v>1</v>
      </c>
      <c r="G38" s="17">
        <v>1</v>
      </c>
      <c r="H38" s="43">
        <v>0</v>
      </c>
      <c r="I38" s="25">
        <v>1</v>
      </c>
      <c r="J38" s="17">
        <v>1</v>
      </c>
      <c r="K38" s="43">
        <v>0</v>
      </c>
      <c r="L38" s="43">
        <v>1</v>
      </c>
      <c r="M38" s="43">
        <v>0</v>
      </c>
      <c r="N38" s="43">
        <v>1</v>
      </c>
      <c r="O38" s="44"/>
      <c r="P38" s="17">
        <v>1</v>
      </c>
      <c r="Q38" s="17">
        <v>1</v>
      </c>
      <c r="R38" s="44"/>
      <c r="S38" s="17">
        <v>1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17">
        <v>1</v>
      </c>
      <c r="Z38" s="17">
        <v>1</v>
      </c>
      <c r="AA38" s="44"/>
      <c r="AB38" s="43">
        <v>0</v>
      </c>
      <c r="AC38" s="43">
        <v>0</v>
      </c>
      <c r="AD38" s="43">
        <v>0</v>
      </c>
      <c r="AE38" s="43">
        <v>0</v>
      </c>
      <c r="AF38" s="43">
        <v>0</v>
      </c>
      <c r="AG38" s="43">
        <v>0</v>
      </c>
      <c r="AH38" s="43">
        <v>0</v>
      </c>
      <c r="AI38" s="43">
        <v>0</v>
      </c>
      <c r="AJ38" s="43">
        <v>0</v>
      </c>
      <c r="AK38" s="43">
        <v>0</v>
      </c>
      <c r="AL38" s="43">
        <v>0</v>
      </c>
      <c r="AM38" s="43">
        <v>0</v>
      </c>
      <c r="AN38" s="43">
        <v>0</v>
      </c>
      <c r="AO38" s="43">
        <v>0</v>
      </c>
      <c r="AP38" s="43">
        <v>0</v>
      </c>
      <c r="AQ38" s="43">
        <v>0</v>
      </c>
      <c r="AR38" s="17">
        <v>1</v>
      </c>
      <c r="AS38" s="43">
        <v>0</v>
      </c>
      <c r="AT38" s="43">
        <v>0</v>
      </c>
      <c r="AU38" s="43">
        <v>0</v>
      </c>
      <c r="AV38" s="43">
        <v>0</v>
      </c>
      <c r="AW38" s="43">
        <v>0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4"/>
      <c r="BF38" s="43">
        <v>0</v>
      </c>
      <c r="BG38" s="43">
        <v>0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0</v>
      </c>
      <c r="BY38" s="43">
        <v>0</v>
      </c>
      <c r="BZ38" s="44"/>
      <c r="CA38" s="7">
        <f t="shared" si="0"/>
        <v>13</v>
      </c>
      <c r="CB38" s="165">
        <f t="shared" si="1"/>
        <v>18.840579710144929</v>
      </c>
    </row>
    <row r="39" spans="1:80" ht="44.25" customHeight="1" x14ac:dyDescent="0.25">
      <c r="A39" s="108" t="s">
        <v>375</v>
      </c>
      <c r="B39" s="54">
        <v>20</v>
      </c>
      <c r="C39" s="49" t="s">
        <v>1186</v>
      </c>
      <c r="D39" s="49" t="s">
        <v>148</v>
      </c>
      <c r="E39" s="17">
        <v>1</v>
      </c>
      <c r="F39" s="17">
        <v>1</v>
      </c>
      <c r="G39" s="17">
        <v>1</v>
      </c>
      <c r="H39" s="43">
        <v>0</v>
      </c>
      <c r="I39" s="43">
        <v>1</v>
      </c>
      <c r="J39" s="17">
        <v>1</v>
      </c>
      <c r="K39" s="43">
        <v>1</v>
      </c>
      <c r="L39" s="43">
        <v>1</v>
      </c>
      <c r="M39" s="43">
        <v>1</v>
      </c>
      <c r="N39" s="43">
        <v>1</v>
      </c>
      <c r="O39" s="44"/>
      <c r="P39" s="17">
        <v>1</v>
      </c>
      <c r="Q39" s="17">
        <v>1</v>
      </c>
      <c r="R39" s="44"/>
      <c r="S39" s="17">
        <v>1</v>
      </c>
      <c r="T39" s="43">
        <v>1</v>
      </c>
      <c r="U39" s="43">
        <v>1</v>
      </c>
      <c r="V39" s="43">
        <v>1</v>
      </c>
      <c r="W39" s="43">
        <v>1</v>
      </c>
      <c r="X39" s="43">
        <v>1</v>
      </c>
      <c r="Y39" s="17">
        <v>1</v>
      </c>
      <c r="Z39" s="17">
        <v>1</v>
      </c>
      <c r="AA39" s="44"/>
      <c r="AB39" s="43">
        <v>1</v>
      </c>
      <c r="AC39" s="43">
        <v>1</v>
      </c>
      <c r="AD39" s="43">
        <v>1</v>
      </c>
      <c r="AE39" s="43">
        <v>1</v>
      </c>
      <c r="AF39" s="43">
        <v>1</v>
      </c>
      <c r="AG39" s="43">
        <v>1</v>
      </c>
      <c r="AH39" s="43">
        <v>1</v>
      </c>
      <c r="AI39" s="43">
        <v>1</v>
      </c>
      <c r="AJ39" s="43">
        <v>1</v>
      </c>
      <c r="AK39" s="43">
        <v>1</v>
      </c>
      <c r="AL39" s="43">
        <v>1</v>
      </c>
      <c r="AM39" s="43">
        <v>1</v>
      </c>
      <c r="AN39" s="43">
        <v>1</v>
      </c>
      <c r="AO39" s="43">
        <v>1</v>
      </c>
      <c r="AP39" s="43">
        <v>1</v>
      </c>
      <c r="AQ39" s="43">
        <v>1</v>
      </c>
      <c r="AR39" s="17">
        <v>1</v>
      </c>
      <c r="AS39" s="43">
        <v>1</v>
      </c>
      <c r="AT39" s="43">
        <v>1</v>
      </c>
      <c r="AU39" s="43">
        <v>1</v>
      </c>
      <c r="AV39" s="43">
        <v>1</v>
      </c>
      <c r="AW39" s="43">
        <v>1</v>
      </c>
      <c r="AX39" s="43">
        <v>1</v>
      </c>
      <c r="AY39" s="43">
        <v>1</v>
      </c>
      <c r="AZ39" s="43">
        <v>1</v>
      </c>
      <c r="BA39" s="43">
        <v>1</v>
      </c>
      <c r="BB39" s="43">
        <v>1</v>
      </c>
      <c r="BC39" s="43">
        <v>1</v>
      </c>
      <c r="BD39" s="43">
        <v>1</v>
      </c>
      <c r="BE39" s="44"/>
      <c r="BF39" s="43">
        <v>0</v>
      </c>
      <c r="BG39" s="43">
        <v>1</v>
      </c>
      <c r="BH39" s="43">
        <v>1</v>
      </c>
      <c r="BI39" s="43">
        <v>1</v>
      </c>
      <c r="BJ39" s="43">
        <v>1</v>
      </c>
      <c r="BK39" s="43">
        <v>1</v>
      </c>
      <c r="BL39" s="43">
        <v>1</v>
      </c>
      <c r="BM39" s="43">
        <v>1</v>
      </c>
      <c r="BN39" s="43">
        <v>1</v>
      </c>
      <c r="BO39" s="43">
        <v>1</v>
      </c>
      <c r="BP39" s="43">
        <v>1</v>
      </c>
      <c r="BQ39" s="43">
        <v>1</v>
      </c>
      <c r="BR39" s="43">
        <v>1</v>
      </c>
      <c r="BS39" s="43">
        <v>1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0</v>
      </c>
      <c r="BZ39" s="44"/>
      <c r="CA39" s="7">
        <f t="shared" si="0"/>
        <v>61</v>
      </c>
      <c r="CB39" s="165">
        <f t="shared" si="1"/>
        <v>88.405797101449281</v>
      </c>
    </row>
    <row r="40" spans="1:80" ht="44.25" customHeight="1" x14ac:dyDescent="0.25">
      <c r="A40" s="108" t="s">
        <v>375</v>
      </c>
      <c r="B40" s="54">
        <v>21</v>
      </c>
      <c r="C40" s="49" t="s">
        <v>1208</v>
      </c>
      <c r="D40" s="49" t="s">
        <v>149</v>
      </c>
      <c r="E40" s="17">
        <v>1</v>
      </c>
      <c r="F40" s="17">
        <v>1</v>
      </c>
      <c r="G40" s="17">
        <v>1</v>
      </c>
      <c r="H40" s="43">
        <v>1</v>
      </c>
      <c r="I40" s="43">
        <v>1</v>
      </c>
      <c r="J40" s="17">
        <v>1</v>
      </c>
      <c r="K40" s="43">
        <v>1</v>
      </c>
      <c r="L40" s="43">
        <v>1</v>
      </c>
      <c r="M40" s="43">
        <v>1</v>
      </c>
      <c r="N40" s="43">
        <v>1</v>
      </c>
      <c r="O40" s="44"/>
      <c r="P40" s="17">
        <v>1</v>
      </c>
      <c r="Q40" s="17">
        <v>1</v>
      </c>
      <c r="R40" s="44"/>
      <c r="S40" s="17">
        <v>1</v>
      </c>
      <c r="T40" s="43">
        <v>1</v>
      </c>
      <c r="U40" s="43">
        <v>1</v>
      </c>
      <c r="V40" s="43">
        <v>1</v>
      </c>
      <c r="W40" s="43">
        <v>0</v>
      </c>
      <c r="X40" s="43">
        <v>1</v>
      </c>
      <c r="Y40" s="17">
        <v>1</v>
      </c>
      <c r="Z40" s="17">
        <v>1</v>
      </c>
      <c r="AA40" s="44"/>
      <c r="AB40" s="43">
        <v>1</v>
      </c>
      <c r="AC40" s="43">
        <v>1</v>
      </c>
      <c r="AD40" s="43">
        <v>1</v>
      </c>
      <c r="AE40" s="43">
        <v>1</v>
      </c>
      <c r="AF40" s="43">
        <v>1</v>
      </c>
      <c r="AG40" s="43">
        <v>1</v>
      </c>
      <c r="AH40" s="43">
        <v>1</v>
      </c>
      <c r="AI40" s="43">
        <v>1</v>
      </c>
      <c r="AJ40" s="43">
        <v>1</v>
      </c>
      <c r="AK40" s="43">
        <v>1</v>
      </c>
      <c r="AL40" s="43">
        <v>1</v>
      </c>
      <c r="AM40" s="43">
        <v>1</v>
      </c>
      <c r="AN40" s="43">
        <v>1</v>
      </c>
      <c r="AO40" s="43">
        <v>1</v>
      </c>
      <c r="AP40" s="43">
        <v>1</v>
      </c>
      <c r="AQ40" s="43">
        <v>1</v>
      </c>
      <c r="AR40" s="17">
        <v>1</v>
      </c>
      <c r="AS40" s="43">
        <v>1</v>
      </c>
      <c r="AT40" s="43">
        <v>1</v>
      </c>
      <c r="AU40" s="43">
        <v>0</v>
      </c>
      <c r="AV40" s="43">
        <v>1</v>
      </c>
      <c r="AW40" s="43">
        <v>1</v>
      </c>
      <c r="AX40" s="43">
        <v>1</v>
      </c>
      <c r="AY40" s="43">
        <v>1</v>
      </c>
      <c r="AZ40" s="43">
        <v>1</v>
      </c>
      <c r="BA40" s="43">
        <v>0</v>
      </c>
      <c r="BB40" s="43">
        <v>0</v>
      </c>
      <c r="BC40" s="43">
        <v>0</v>
      </c>
      <c r="BD40" s="43">
        <v>0</v>
      </c>
      <c r="BE40" s="44"/>
      <c r="BF40" s="43">
        <v>0</v>
      </c>
      <c r="BG40" s="43">
        <v>0</v>
      </c>
      <c r="BH40" s="43">
        <v>0</v>
      </c>
      <c r="BI40" s="43">
        <v>0</v>
      </c>
      <c r="BJ40" s="43">
        <v>0</v>
      </c>
      <c r="BK40" s="43">
        <v>0</v>
      </c>
      <c r="BL40" s="43">
        <v>0</v>
      </c>
      <c r="BM40" s="43">
        <v>0</v>
      </c>
      <c r="BN40" s="43">
        <v>1</v>
      </c>
      <c r="BO40" s="43">
        <v>1</v>
      </c>
      <c r="BP40" s="43">
        <v>1</v>
      </c>
      <c r="BQ40" s="43">
        <v>1</v>
      </c>
      <c r="BR40" s="43">
        <v>1</v>
      </c>
      <c r="BS40" s="43">
        <v>1</v>
      </c>
      <c r="BT40" s="43">
        <v>1</v>
      </c>
      <c r="BU40" s="43">
        <v>1</v>
      </c>
      <c r="BV40" s="43">
        <v>1</v>
      </c>
      <c r="BW40" s="43">
        <v>1</v>
      </c>
      <c r="BX40" s="43">
        <v>1</v>
      </c>
      <c r="BY40" s="43">
        <v>1</v>
      </c>
      <c r="BZ40" s="44"/>
      <c r="CA40" s="7">
        <f t="shared" si="0"/>
        <v>55</v>
      </c>
      <c r="CB40" s="165">
        <f t="shared" si="1"/>
        <v>79.710144927536234</v>
      </c>
    </row>
    <row r="41" spans="1:80" ht="44.25" customHeight="1" x14ac:dyDescent="0.25">
      <c r="A41" s="108" t="s">
        <v>375</v>
      </c>
      <c r="B41" s="54">
        <v>22</v>
      </c>
      <c r="C41" s="49" t="s">
        <v>1232</v>
      </c>
      <c r="D41" s="49" t="s">
        <v>150</v>
      </c>
      <c r="E41" s="17">
        <v>1</v>
      </c>
      <c r="F41" s="17">
        <v>1</v>
      </c>
      <c r="G41" s="17">
        <v>1</v>
      </c>
      <c r="H41" s="43">
        <v>0</v>
      </c>
      <c r="I41" s="43">
        <v>1</v>
      </c>
      <c r="J41" s="17">
        <v>1</v>
      </c>
      <c r="K41" s="43">
        <v>1</v>
      </c>
      <c r="L41" s="43">
        <v>1</v>
      </c>
      <c r="M41" s="43">
        <v>1</v>
      </c>
      <c r="N41" s="43">
        <v>1</v>
      </c>
      <c r="O41" s="44"/>
      <c r="P41" s="43">
        <v>1</v>
      </c>
      <c r="Q41" s="17">
        <v>1</v>
      </c>
      <c r="R41" s="44"/>
      <c r="S41" s="17">
        <v>1</v>
      </c>
      <c r="T41" s="43">
        <v>1</v>
      </c>
      <c r="U41" s="43">
        <v>0</v>
      </c>
      <c r="V41" s="43">
        <v>0</v>
      </c>
      <c r="W41" s="43">
        <v>0</v>
      </c>
      <c r="X41" s="43">
        <v>0</v>
      </c>
      <c r="Y41" s="17">
        <v>1</v>
      </c>
      <c r="Z41" s="17">
        <v>1</v>
      </c>
      <c r="AA41" s="44"/>
      <c r="AB41" s="43">
        <v>0</v>
      </c>
      <c r="AC41" s="43">
        <v>0</v>
      </c>
      <c r="AD41" s="43">
        <v>0</v>
      </c>
      <c r="AE41" s="43">
        <v>0</v>
      </c>
      <c r="AF41" s="43">
        <v>1</v>
      </c>
      <c r="AG41" s="43">
        <v>0</v>
      </c>
      <c r="AH41" s="43">
        <v>1</v>
      </c>
      <c r="AI41" s="43">
        <v>0</v>
      </c>
      <c r="AJ41" s="43">
        <v>1</v>
      </c>
      <c r="AK41" s="43">
        <v>1</v>
      </c>
      <c r="AL41" s="43">
        <v>1</v>
      </c>
      <c r="AM41" s="43">
        <v>1</v>
      </c>
      <c r="AN41" s="43">
        <v>1</v>
      </c>
      <c r="AO41" s="43">
        <v>1</v>
      </c>
      <c r="AP41" s="43">
        <v>1</v>
      </c>
      <c r="AQ41" s="43">
        <v>1</v>
      </c>
      <c r="AR41" s="17">
        <v>1</v>
      </c>
      <c r="AS41" s="43">
        <v>0</v>
      </c>
      <c r="AT41" s="43">
        <v>0</v>
      </c>
      <c r="AU41" s="43">
        <v>1</v>
      </c>
      <c r="AV41" s="43">
        <v>1</v>
      </c>
      <c r="AW41" s="43">
        <v>1</v>
      </c>
      <c r="AX41" s="43">
        <v>1</v>
      </c>
      <c r="AY41" s="43">
        <v>1</v>
      </c>
      <c r="AZ41" s="43">
        <v>1</v>
      </c>
      <c r="BA41" s="43">
        <v>1</v>
      </c>
      <c r="BB41" s="43">
        <v>1</v>
      </c>
      <c r="BC41" s="43">
        <v>1</v>
      </c>
      <c r="BD41" s="43">
        <v>1</v>
      </c>
      <c r="BE41" s="44"/>
      <c r="BF41" s="43">
        <v>1</v>
      </c>
      <c r="BG41" s="43">
        <v>1</v>
      </c>
      <c r="BH41" s="43">
        <v>1</v>
      </c>
      <c r="BI41" s="43">
        <v>1</v>
      </c>
      <c r="BJ41" s="43">
        <v>1</v>
      </c>
      <c r="BK41" s="43">
        <v>1</v>
      </c>
      <c r="BL41" s="43">
        <v>1</v>
      </c>
      <c r="BM41" s="43">
        <v>1</v>
      </c>
      <c r="BN41" s="43">
        <v>1</v>
      </c>
      <c r="BO41" s="43">
        <v>1</v>
      </c>
      <c r="BP41" s="43">
        <v>1</v>
      </c>
      <c r="BQ41" s="43">
        <v>1</v>
      </c>
      <c r="BR41" s="43">
        <v>1</v>
      </c>
      <c r="BS41" s="43">
        <v>1</v>
      </c>
      <c r="BT41" s="43">
        <v>1</v>
      </c>
      <c r="BU41" s="43">
        <v>1</v>
      </c>
      <c r="BV41" s="43">
        <v>1</v>
      </c>
      <c r="BW41" s="43">
        <v>1</v>
      </c>
      <c r="BX41" s="43">
        <v>1</v>
      </c>
      <c r="BY41" s="43">
        <v>1</v>
      </c>
      <c r="BZ41" s="44"/>
      <c r="CA41" s="7">
        <f t="shared" si="0"/>
        <v>56</v>
      </c>
      <c r="CB41" s="165">
        <f t="shared" si="1"/>
        <v>81.159420289855078</v>
      </c>
    </row>
    <row r="42" spans="1:80" ht="44.25" customHeight="1" x14ac:dyDescent="0.25">
      <c r="A42" s="108" t="s">
        <v>375</v>
      </c>
      <c r="B42" s="54">
        <v>23</v>
      </c>
      <c r="C42" s="49" t="s">
        <v>1256</v>
      </c>
      <c r="D42" s="49" t="s">
        <v>151</v>
      </c>
      <c r="E42" s="17">
        <v>1</v>
      </c>
      <c r="F42" s="17">
        <v>1</v>
      </c>
      <c r="G42" s="17">
        <v>1</v>
      </c>
      <c r="H42" s="43">
        <v>0</v>
      </c>
      <c r="I42" s="43">
        <v>1</v>
      </c>
      <c r="J42" s="17">
        <v>1</v>
      </c>
      <c r="K42" s="43">
        <v>0</v>
      </c>
      <c r="L42" s="43">
        <v>1</v>
      </c>
      <c r="M42" s="43">
        <v>0</v>
      </c>
      <c r="N42" s="43">
        <v>1</v>
      </c>
      <c r="O42" s="44"/>
      <c r="P42" s="43">
        <v>1</v>
      </c>
      <c r="Q42" s="17">
        <v>1</v>
      </c>
      <c r="R42" s="44"/>
      <c r="S42" s="17">
        <v>1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17">
        <v>1</v>
      </c>
      <c r="Z42" s="17">
        <v>1</v>
      </c>
      <c r="AA42" s="44"/>
      <c r="AB42" s="43">
        <v>0</v>
      </c>
      <c r="AC42" s="43">
        <v>0</v>
      </c>
      <c r="AD42" s="43">
        <v>0</v>
      </c>
      <c r="AE42" s="43">
        <v>0</v>
      </c>
      <c r="AF42" s="43">
        <v>0</v>
      </c>
      <c r="AG42" s="43">
        <v>0</v>
      </c>
      <c r="AH42" s="43">
        <v>0</v>
      </c>
      <c r="AI42" s="43">
        <v>0</v>
      </c>
      <c r="AJ42" s="43">
        <v>0</v>
      </c>
      <c r="AK42" s="43">
        <v>0</v>
      </c>
      <c r="AL42" s="43">
        <v>0</v>
      </c>
      <c r="AM42" s="43">
        <v>0</v>
      </c>
      <c r="AN42" s="43">
        <v>0</v>
      </c>
      <c r="AO42" s="43">
        <v>0</v>
      </c>
      <c r="AP42" s="43">
        <v>0</v>
      </c>
      <c r="AQ42" s="43">
        <v>0</v>
      </c>
      <c r="AR42" s="17">
        <v>1</v>
      </c>
      <c r="AS42" s="43">
        <v>0</v>
      </c>
      <c r="AT42" s="43">
        <v>0</v>
      </c>
      <c r="AU42" s="43">
        <v>0</v>
      </c>
      <c r="AV42" s="43">
        <v>0</v>
      </c>
      <c r="AW42" s="43">
        <v>0</v>
      </c>
      <c r="AX42" s="43">
        <v>0</v>
      </c>
      <c r="AY42" s="43">
        <v>0</v>
      </c>
      <c r="AZ42" s="43">
        <v>0</v>
      </c>
      <c r="BA42" s="43">
        <v>0</v>
      </c>
      <c r="BB42" s="43">
        <v>0</v>
      </c>
      <c r="BC42" s="43">
        <v>0</v>
      </c>
      <c r="BD42" s="43">
        <v>0</v>
      </c>
      <c r="BE42" s="44"/>
      <c r="BF42" s="43">
        <v>0</v>
      </c>
      <c r="BG42" s="43">
        <v>0</v>
      </c>
      <c r="BH42" s="43">
        <v>0</v>
      </c>
      <c r="BI42" s="43">
        <v>0</v>
      </c>
      <c r="BJ42" s="43">
        <v>0</v>
      </c>
      <c r="BK42" s="43">
        <v>0</v>
      </c>
      <c r="BL42" s="43">
        <v>0</v>
      </c>
      <c r="BM42" s="43">
        <v>0</v>
      </c>
      <c r="BN42" s="43">
        <v>0</v>
      </c>
      <c r="BO42" s="43">
        <v>0</v>
      </c>
      <c r="BP42" s="43">
        <v>0</v>
      </c>
      <c r="BQ42" s="43">
        <v>0</v>
      </c>
      <c r="BR42" s="43">
        <v>0</v>
      </c>
      <c r="BS42" s="43">
        <v>0</v>
      </c>
      <c r="BT42" s="43">
        <v>0</v>
      </c>
      <c r="BU42" s="43">
        <v>0</v>
      </c>
      <c r="BV42" s="43">
        <v>0</v>
      </c>
      <c r="BW42" s="43">
        <v>0</v>
      </c>
      <c r="BX42" s="43">
        <v>0</v>
      </c>
      <c r="BY42" s="43">
        <v>0</v>
      </c>
      <c r="BZ42" s="44"/>
      <c r="CA42" s="7">
        <f t="shared" si="0"/>
        <v>13</v>
      </c>
      <c r="CB42" s="165">
        <f t="shared" si="1"/>
        <v>18.840579710144929</v>
      </c>
    </row>
    <row r="43" spans="1:80" ht="44.25" customHeight="1" x14ac:dyDescent="0.25">
      <c r="A43" s="108" t="s">
        <v>375</v>
      </c>
      <c r="B43" s="54">
        <v>24</v>
      </c>
      <c r="C43" s="49" t="s">
        <v>1258</v>
      </c>
      <c r="D43" s="49" t="s">
        <v>152</v>
      </c>
      <c r="E43" s="17">
        <v>1</v>
      </c>
      <c r="F43" s="17">
        <v>1</v>
      </c>
      <c r="G43" s="17">
        <v>1</v>
      </c>
      <c r="H43" s="43">
        <v>1</v>
      </c>
      <c r="I43" s="43">
        <v>1</v>
      </c>
      <c r="J43" s="17">
        <v>1</v>
      </c>
      <c r="K43" s="43">
        <v>1</v>
      </c>
      <c r="L43" s="43">
        <v>1</v>
      </c>
      <c r="M43" s="43">
        <v>1</v>
      </c>
      <c r="N43" s="43">
        <v>1</v>
      </c>
      <c r="O43" s="44"/>
      <c r="P43" s="43">
        <v>1</v>
      </c>
      <c r="Q43" s="17">
        <v>1</v>
      </c>
      <c r="R43" s="44"/>
      <c r="S43" s="17">
        <v>1</v>
      </c>
      <c r="T43" s="43">
        <v>1</v>
      </c>
      <c r="U43" s="43">
        <v>0</v>
      </c>
      <c r="V43" s="43">
        <v>1</v>
      </c>
      <c r="W43" s="43">
        <v>1</v>
      </c>
      <c r="X43" s="43">
        <v>1</v>
      </c>
      <c r="Y43" s="17">
        <v>1</v>
      </c>
      <c r="Z43" s="17">
        <v>1</v>
      </c>
      <c r="AA43" s="44"/>
      <c r="AB43" s="43">
        <v>1</v>
      </c>
      <c r="AC43" s="43">
        <v>1</v>
      </c>
      <c r="AD43" s="43">
        <v>1</v>
      </c>
      <c r="AE43" s="43">
        <v>1</v>
      </c>
      <c r="AF43" s="43">
        <v>1</v>
      </c>
      <c r="AG43" s="43">
        <v>1</v>
      </c>
      <c r="AH43" s="43">
        <v>1</v>
      </c>
      <c r="AI43" s="43">
        <v>1</v>
      </c>
      <c r="AJ43" s="43">
        <v>1</v>
      </c>
      <c r="AK43" s="43">
        <v>1</v>
      </c>
      <c r="AL43" s="43">
        <v>1</v>
      </c>
      <c r="AM43" s="43">
        <v>1</v>
      </c>
      <c r="AN43" s="43">
        <v>1</v>
      </c>
      <c r="AO43" s="43">
        <v>1</v>
      </c>
      <c r="AP43" s="43">
        <v>1</v>
      </c>
      <c r="AQ43" s="43">
        <v>1</v>
      </c>
      <c r="AR43" s="17">
        <v>1</v>
      </c>
      <c r="AS43" s="43">
        <v>1</v>
      </c>
      <c r="AT43" s="43">
        <v>1</v>
      </c>
      <c r="AU43" s="43">
        <v>1</v>
      </c>
      <c r="AV43" s="43">
        <v>1</v>
      </c>
      <c r="AW43" s="43">
        <v>1</v>
      </c>
      <c r="AX43" s="43">
        <v>1</v>
      </c>
      <c r="AY43" s="43">
        <v>1</v>
      </c>
      <c r="AZ43" s="43">
        <v>1</v>
      </c>
      <c r="BA43" s="43">
        <v>1</v>
      </c>
      <c r="BB43" s="43">
        <v>1</v>
      </c>
      <c r="BC43" s="43">
        <v>1</v>
      </c>
      <c r="BD43" s="43">
        <v>1</v>
      </c>
      <c r="BE43" s="44"/>
      <c r="BF43" s="43">
        <v>1</v>
      </c>
      <c r="BG43" s="43">
        <v>1</v>
      </c>
      <c r="BH43" s="43">
        <v>1</v>
      </c>
      <c r="BI43" s="43">
        <v>1</v>
      </c>
      <c r="BJ43" s="43">
        <v>1</v>
      </c>
      <c r="BK43" s="43">
        <v>1</v>
      </c>
      <c r="BL43" s="43">
        <v>1</v>
      </c>
      <c r="BM43" s="43">
        <v>1</v>
      </c>
      <c r="BN43" s="43">
        <v>1</v>
      </c>
      <c r="BO43" s="43">
        <v>1</v>
      </c>
      <c r="BP43" s="43">
        <v>1</v>
      </c>
      <c r="BQ43" s="43">
        <v>1</v>
      </c>
      <c r="BR43" s="43">
        <v>1</v>
      </c>
      <c r="BS43" s="43">
        <v>1</v>
      </c>
      <c r="BT43" s="43">
        <v>0</v>
      </c>
      <c r="BU43" s="43">
        <v>0</v>
      </c>
      <c r="BV43" s="43">
        <v>0</v>
      </c>
      <c r="BW43" s="43">
        <v>0</v>
      </c>
      <c r="BX43" s="43">
        <v>0</v>
      </c>
      <c r="BY43" s="43">
        <v>0</v>
      </c>
      <c r="BZ43" s="44"/>
      <c r="CA43" s="7">
        <f t="shared" si="0"/>
        <v>62</v>
      </c>
      <c r="CB43" s="165">
        <f t="shared" si="1"/>
        <v>89.85507246376811</v>
      </c>
    </row>
    <row r="44" spans="1:80" ht="44.25" customHeight="1" x14ac:dyDescent="0.25">
      <c r="A44" s="108" t="s">
        <v>375</v>
      </c>
      <c r="B44" s="54">
        <v>25</v>
      </c>
      <c r="C44" s="49" t="s">
        <v>1282</v>
      </c>
      <c r="D44" s="49" t="s">
        <v>153</v>
      </c>
      <c r="E44" s="17">
        <v>1</v>
      </c>
      <c r="F44" s="17">
        <v>1</v>
      </c>
      <c r="G44" s="17">
        <v>1</v>
      </c>
      <c r="H44" s="43">
        <v>1</v>
      </c>
      <c r="I44" s="43">
        <v>1</v>
      </c>
      <c r="J44" s="17">
        <v>1</v>
      </c>
      <c r="K44" s="43">
        <v>1</v>
      </c>
      <c r="L44" s="43">
        <v>1</v>
      </c>
      <c r="M44" s="43">
        <v>1</v>
      </c>
      <c r="N44" s="43">
        <v>1</v>
      </c>
      <c r="O44" s="44"/>
      <c r="P44" s="43">
        <v>1</v>
      </c>
      <c r="Q44" s="17">
        <v>1</v>
      </c>
      <c r="R44" s="44"/>
      <c r="S44" s="17">
        <v>1</v>
      </c>
      <c r="T44" s="43">
        <v>1</v>
      </c>
      <c r="U44" s="43">
        <v>1</v>
      </c>
      <c r="V44" s="43">
        <v>1</v>
      </c>
      <c r="W44" s="43">
        <v>1</v>
      </c>
      <c r="X44" s="43">
        <v>1</v>
      </c>
      <c r="Y44" s="17">
        <v>1</v>
      </c>
      <c r="Z44" s="17">
        <v>1</v>
      </c>
      <c r="AA44" s="44"/>
      <c r="AB44" s="43">
        <v>1</v>
      </c>
      <c r="AC44" s="43">
        <v>1</v>
      </c>
      <c r="AD44" s="43">
        <v>1</v>
      </c>
      <c r="AE44" s="43">
        <v>1</v>
      </c>
      <c r="AF44" s="43">
        <v>1</v>
      </c>
      <c r="AG44" s="43">
        <v>1</v>
      </c>
      <c r="AH44" s="43">
        <v>1</v>
      </c>
      <c r="AI44" s="43">
        <v>1</v>
      </c>
      <c r="AJ44" s="43">
        <v>1</v>
      </c>
      <c r="AK44" s="43">
        <v>1</v>
      </c>
      <c r="AL44" s="43">
        <v>1</v>
      </c>
      <c r="AM44" s="43">
        <v>1</v>
      </c>
      <c r="AN44" s="43">
        <v>1</v>
      </c>
      <c r="AO44" s="43">
        <v>1</v>
      </c>
      <c r="AP44" s="43">
        <v>1</v>
      </c>
      <c r="AQ44" s="43">
        <v>1</v>
      </c>
      <c r="AR44" s="17">
        <v>1</v>
      </c>
      <c r="AS44" s="43">
        <v>1</v>
      </c>
      <c r="AT44" s="43">
        <v>1</v>
      </c>
      <c r="AU44" s="43">
        <v>1</v>
      </c>
      <c r="AV44" s="43">
        <v>1</v>
      </c>
      <c r="AW44" s="43">
        <v>1</v>
      </c>
      <c r="AX44" s="43">
        <v>1</v>
      </c>
      <c r="AY44" s="43">
        <v>1</v>
      </c>
      <c r="AZ44" s="43">
        <v>1</v>
      </c>
      <c r="BA44" s="43">
        <v>1</v>
      </c>
      <c r="BB44" s="43">
        <v>1</v>
      </c>
      <c r="BC44" s="43">
        <v>1</v>
      </c>
      <c r="BD44" s="43">
        <v>1</v>
      </c>
      <c r="BE44" s="44"/>
      <c r="BF44" s="43">
        <v>1</v>
      </c>
      <c r="BG44" s="43">
        <v>1</v>
      </c>
      <c r="BH44" s="43">
        <v>1</v>
      </c>
      <c r="BI44" s="43">
        <v>1</v>
      </c>
      <c r="BJ44" s="43">
        <v>1</v>
      </c>
      <c r="BK44" s="43">
        <v>1</v>
      </c>
      <c r="BL44" s="43">
        <v>1</v>
      </c>
      <c r="BM44" s="43">
        <v>1</v>
      </c>
      <c r="BN44" s="43">
        <v>1</v>
      </c>
      <c r="BO44" s="43">
        <v>1</v>
      </c>
      <c r="BP44" s="43">
        <v>1</v>
      </c>
      <c r="BQ44" s="43">
        <v>1</v>
      </c>
      <c r="BR44" s="43">
        <v>1</v>
      </c>
      <c r="BS44" s="43">
        <v>1</v>
      </c>
      <c r="BT44" s="43">
        <v>1</v>
      </c>
      <c r="BU44" s="43">
        <v>1</v>
      </c>
      <c r="BV44" s="43">
        <v>1</v>
      </c>
      <c r="BW44" s="43">
        <v>1</v>
      </c>
      <c r="BX44" s="43">
        <v>1</v>
      </c>
      <c r="BY44" s="43">
        <v>1</v>
      </c>
      <c r="BZ44" s="44"/>
      <c r="CA44" s="7">
        <f t="shared" si="0"/>
        <v>69</v>
      </c>
      <c r="CB44" s="165">
        <f t="shared" si="1"/>
        <v>100</v>
      </c>
    </row>
    <row r="45" spans="1:80" ht="44.25" customHeight="1" x14ac:dyDescent="0.25">
      <c r="A45" s="108" t="s">
        <v>375</v>
      </c>
      <c r="B45" s="54">
        <v>26</v>
      </c>
      <c r="C45" s="49" t="s">
        <v>1314</v>
      </c>
      <c r="D45" s="49" t="s">
        <v>154</v>
      </c>
      <c r="E45" s="17">
        <v>1</v>
      </c>
      <c r="F45" s="17">
        <v>1</v>
      </c>
      <c r="G45" s="17">
        <v>1</v>
      </c>
      <c r="H45" s="43">
        <v>1</v>
      </c>
      <c r="I45" s="43">
        <v>1</v>
      </c>
      <c r="J45" s="17">
        <v>1</v>
      </c>
      <c r="K45" s="43">
        <v>1</v>
      </c>
      <c r="L45" s="43">
        <v>1</v>
      </c>
      <c r="M45" s="43">
        <v>1</v>
      </c>
      <c r="N45" s="43">
        <v>1</v>
      </c>
      <c r="O45" s="44"/>
      <c r="P45" s="43">
        <v>1</v>
      </c>
      <c r="Q45" s="17">
        <v>1</v>
      </c>
      <c r="R45" s="44"/>
      <c r="S45" s="17">
        <v>1</v>
      </c>
      <c r="T45" s="43">
        <v>1</v>
      </c>
      <c r="U45" s="43">
        <v>1</v>
      </c>
      <c r="V45" s="43">
        <v>1</v>
      </c>
      <c r="W45" s="43">
        <v>1</v>
      </c>
      <c r="X45" s="43">
        <v>1</v>
      </c>
      <c r="Y45" s="17">
        <v>1</v>
      </c>
      <c r="Z45" s="17">
        <v>1</v>
      </c>
      <c r="AA45" s="44"/>
      <c r="AB45" s="43">
        <v>1</v>
      </c>
      <c r="AC45" s="43">
        <v>1</v>
      </c>
      <c r="AD45" s="43">
        <v>1</v>
      </c>
      <c r="AE45" s="43">
        <v>1</v>
      </c>
      <c r="AF45" s="43">
        <v>1</v>
      </c>
      <c r="AG45" s="43">
        <v>1</v>
      </c>
      <c r="AH45" s="43">
        <v>1</v>
      </c>
      <c r="AI45" s="43">
        <v>1</v>
      </c>
      <c r="AJ45" s="43">
        <v>1</v>
      </c>
      <c r="AK45" s="43">
        <v>1</v>
      </c>
      <c r="AL45" s="43">
        <v>1</v>
      </c>
      <c r="AM45" s="43">
        <v>1</v>
      </c>
      <c r="AN45" s="43">
        <v>1</v>
      </c>
      <c r="AO45" s="43">
        <v>1</v>
      </c>
      <c r="AP45" s="43">
        <v>1</v>
      </c>
      <c r="AQ45" s="43">
        <v>1</v>
      </c>
      <c r="AR45" s="17">
        <v>1</v>
      </c>
      <c r="AS45" s="43">
        <v>1</v>
      </c>
      <c r="AT45" s="43">
        <v>1</v>
      </c>
      <c r="AU45" s="43">
        <v>1</v>
      </c>
      <c r="AV45" s="43">
        <v>1</v>
      </c>
      <c r="AW45" s="43">
        <v>1</v>
      </c>
      <c r="AX45" s="43">
        <v>1</v>
      </c>
      <c r="AY45" s="43">
        <v>1</v>
      </c>
      <c r="AZ45" s="43">
        <v>1</v>
      </c>
      <c r="BA45" s="43">
        <v>1</v>
      </c>
      <c r="BB45" s="43">
        <v>1</v>
      </c>
      <c r="BC45" s="43">
        <v>1</v>
      </c>
      <c r="BD45" s="43">
        <v>1</v>
      </c>
      <c r="BE45" s="44"/>
      <c r="BF45" s="43">
        <v>1</v>
      </c>
      <c r="BG45" s="43">
        <v>1</v>
      </c>
      <c r="BH45" s="43">
        <v>1</v>
      </c>
      <c r="BI45" s="43">
        <v>1</v>
      </c>
      <c r="BJ45" s="43">
        <v>1</v>
      </c>
      <c r="BK45" s="43">
        <v>1</v>
      </c>
      <c r="BL45" s="43">
        <v>1</v>
      </c>
      <c r="BM45" s="43">
        <v>1</v>
      </c>
      <c r="BN45" s="43">
        <v>1</v>
      </c>
      <c r="BO45" s="43">
        <v>1</v>
      </c>
      <c r="BP45" s="43">
        <v>1</v>
      </c>
      <c r="BQ45" s="43">
        <v>1</v>
      </c>
      <c r="BR45" s="43">
        <v>1</v>
      </c>
      <c r="BS45" s="43">
        <v>1</v>
      </c>
      <c r="BT45" s="43">
        <v>0</v>
      </c>
      <c r="BU45" s="43">
        <v>0</v>
      </c>
      <c r="BV45" s="43">
        <v>0</v>
      </c>
      <c r="BW45" s="43">
        <v>0</v>
      </c>
      <c r="BX45" s="43">
        <v>0</v>
      </c>
      <c r="BY45" s="43">
        <v>0</v>
      </c>
      <c r="BZ45" s="44"/>
      <c r="CA45" s="7">
        <f t="shared" si="0"/>
        <v>63</v>
      </c>
      <c r="CB45" s="165">
        <f t="shared" si="1"/>
        <v>91.304347826086953</v>
      </c>
    </row>
    <row r="46" spans="1:80" ht="44.25" customHeight="1" x14ac:dyDescent="0.25">
      <c r="A46" s="108" t="s">
        <v>375</v>
      </c>
      <c r="B46" s="54">
        <v>27</v>
      </c>
      <c r="C46" s="49" t="s">
        <v>1340</v>
      </c>
      <c r="D46" s="49" t="s">
        <v>155</v>
      </c>
      <c r="E46" s="17">
        <v>1</v>
      </c>
      <c r="F46" s="17">
        <v>1</v>
      </c>
      <c r="G46" s="17">
        <v>1</v>
      </c>
      <c r="H46" s="43">
        <v>0</v>
      </c>
      <c r="I46" s="43">
        <v>1</v>
      </c>
      <c r="J46" s="17">
        <v>1</v>
      </c>
      <c r="K46" s="43">
        <v>1</v>
      </c>
      <c r="L46" s="43">
        <v>1</v>
      </c>
      <c r="M46" s="43">
        <v>1</v>
      </c>
      <c r="N46" s="43">
        <v>1</v>
      </c>
      <c r="O46" s="44"/>
      <c r="P46" s="43">
        <v>1</v>
      </c>
      <c r="Q46" s="17">
        <v>1</v>
      </c>
      <c r="R46" s="44"/>
      <c r="S46" s="17">
        <v>1</v>
      </c>
      <c r="T46" s="43">
        <v>1</v>
      </c>
      <c r="U46" s="43">
        <v>1</v>
      </c>
      <c r="V46" s="43">
        <v>1</v>
      </c>
      <c r="W46" s="43">
        <v>1</v>
      </c>
      <c r="X46" s="43">
        <v>1</v>
      </c>
      <c r="Y46" s="17">
        <v>1</v>
      </c>
      <c r="Z46" s="17">
        <v>1</v>
      </c>
      <c r="AA46" s="44"/>
      <c r="AB46" s="43">
        <v>1</v>
      </c>
      <c r="AC46" s="43">
        <v>1</v>
      </c>
      <c r="AD46" s="43">
        <v>1</v>
      </c>
      <c r="AE46" s="43">
        <v>1</v>
      </c>
      <c r="AF46" s="43">
        <v>1</v>
      </c>
      <c r="AG46" s="43">
        <v>1</v>
      </c>
      <c r="AH46" s="43">
        <v>1</v>
      </c>
      <c r="AI46" s="43">
        <v>1</v>
      </c>
      <c r="AJ46" s="43">
        <v>1</v>
      </c>
      <c r="AK46" s="43">
        <v>1</v>
      </c>
      <c r="AL46" s="43">
        <v>1</v>
      </c>
      <c r="AM46" s="43">
        <v>1</v>
      </c>
      <c r="AN46" s="43">
        <v>1</v>
      </c>
      <c r="AO46" s="43">
        <v>1</v>
      </c>
      <c r="AP46" s="43">
        <v>1</v>
      </c>
      <c r="AQ46" s="43">
        <v>1</v>
      </c>
      <c r="AR46" s="17">
        <v>1</v>
      </c>
      <c r="AS46" s="43">
        <v>1</v>
      </c>
      <c r="AT46" s="43">
        <v>1</v>
      </c>
      <c r="AU46" s="43">
        <v>1</v>
      </c>
      <c r="AV46" s="43">
        <v>1</v>
      </c>
      <c r="AW46" s="43">
        <v>1</v>
      </c>
      <c r="AX46" s="43">
        <v>1</v>
      </c>
      <c r="AY46" s="43">
        <v>1</v>
      </c>
      <c r="AZ46" s="43">
        <v>0</v>
      </c>
      <c r="BA46" s="43">
        <v>0</v>
      </c>
      <c r="BB46" s="43">
        <v>1</v>
      </c>
      <c r="BC46" s="43">
        <v>1</v>
      </c>
      <c r="BD46" s="43">
        <v>1</v>
      </c>
      <c r="BE46" s="44"/>
      <c r="BF46" s="43">
        <v>1</v>
      </c>
      <c r="BG46" s="43">
        <v>1</v>
      </c>
      <c r="BH46" s="43">
        <v>1</v>
      </c>
      <c r="BI46" s="43">
        <v>1</v>
      </c>
      <c r="BJ46" s="43">
        <v>1</v>
      </c>
      <c r="BK46" s="43">
        <v>1</v>
      </c>
      <c r="BL46" s="43">
        <v>1</v>
      </c>
      <c r="BM46" s="43">
        <v>1</v>
      </c>
      <c r="BN46" s="43">
        <v>1</v>
      </c>
      <c r="BO46" s="43">
        <v>1</v>
      </c>
      <c r="BP46" s="43">
        <v>1</v>
      </c>
      <c r="BQ46" s="43">
        <v>1</v>
      </c>
      <c r="BR46" s="43">
        <v>1</v>
      </c>
      <c r="BS46" s="43">
        <v>1</v>
      </c>
      <c r="BT46" s="43">
        <v>0</v>
      </c>
      <c r="BU46" s="43">
        <v>0</v>
      </c>
      <c r="BV46" s="43">
        <v>0</v>
      </c>
      <c r="BW46" s="43">
        <v>0</v>
      </c>
      <c r="BX46" s="43">
        <v>0</v>
      </c>
      <c r="BY46" s="43">
        <v>0</v>
      </c>
      <c r="BZ46" s="44"/>
      <c r="CA46" s="7">
        <f t="shared" si="0"/>
        <v>60</v>
      </c>
      <c r="CB46" s="165">
        <f t="shared" si="1"/>
        <v>86.956521739130437</v>
      </c>
    </row>
    <row r="47" spans="1:80" ht="44.25" customHeight="1" x14ac:dyDescent="0.25">
      <c r="A47" s="108" t="s">
        <v>375</v>
      </c>
      <c r="B47" s="54">
        <v>28</v>
      </c>
      <c r="C47" s="49" t="s">
        <v>1365</v>
      </c>
      <c r="D47" s="49" t="s">
        <v>156</v>
      </c>
      <c r="E47" s="17">
        <v>1</v>
      </c>
      <c r="F47" s="17">
        <v>1</v>
      </c>
      <c r="G47" s="17">
        <v>1</v>
      </c>
      <c r="H47" s="43">
        <v>0</v>
      </c>
      <c r="I47" s="43">
        <v>1</v>
      </c>
      <c r="J47" s="17">
        <v>1</v>
      </c>
      <c r="K47" s="43">
        <v>0</v>
      </c>
      <c r="L47" s="43">
        <v>1</v>
      </c>
      <c r="M47" s="43">
        <v>0</v>
      </c>
      <c r="N47" s="43">
        <v>1</v>
      </c>
      <c r="O47" s="44"/>
      <c r="P47" s="43">
        <v>1</v>
      </c>
      <c r="Q47" s="17">
        <v>1</v>
      </c>
      <c r="R47" s="44"/>
      <c r="S47" s="17">
        <v>1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17">
        <v>1</v>
      </c>
      <c r="Z47" s="17">
        <v>1</v>
      </c>
      <c r="AA47" s="44"/>
      <c r="AB47" s="43">
        <v>0</v>
      </c>
      <c r="AC47" s="43">
        <v>0</v>
      </c>
      <c r="AD47" s="43">
        <v>0</v>
      </c>
      <c r="AE47" s="43">
        <v>0</v>
      </c>
      <c r="AF47" s="43">
        <v>0</v>
      </c>
      <c r="AG47" s="43">
        <v>0</v>
      </c>
      <c r="AH47" s="43">
        <v>0</v>
      </c>
      <c r="AI47" s="43">
        <v>0</v>
      </c>
      <c r="AJ47" s="43">
        <v>0</v>
      </c>
      <c r="AK47" s="43">
        <v>0</v>
      </c>
      <c r="AL47" s="43">
        <v>0</v>
      </c>
      <c r="AM47" s="43">
        <v>0</v>
      </c>
      <c r="AN47" s="43">
        <v>0</v>
      </c>
      <c r="AO47" s="43">
        <v>0</v>
      </c>
      <c r="AP47" s="43">
        <v>0</v>
      </c>
      <c r="AQ47" s="43">
        <v>0</v>
      </c>
      <c r="AR47" s="17">
        <v>1</v>
      </c>
      <c r="AS47" s="43">
        <v>0</v>
      </c>
      <c r="AT47" s="43">
        <v>0</v>
      </c>
      <c r="AU47" s="43">
        <v>0</v>
      </c>
      <c r="AV47" s="43">
        <v>0</v>
      </c>
      <c r="AW47" s="43">
        <v>0</v>
      </c>
      <c r="AX47" s="43">
        <v>0</v>
      </c>
      <c r="AY47" s="43">
        <v>0</v>
      </c>
      <c r="AZ47" s="43">
        <v>0</v>
      </c>
      <c r="BA47" s="43">
        <v>0</v>
      </c>
      <c r="BB47" s="43">
        <v>0</v>
      </c>
      <c r="BC47" s="43">
        <v>0</v>
      </c>
      <c r="BD47" s="43">
        <v>0</v>
      </c>
      <c r="BE47" s="44"/>
      <c r="BF47" s="43">
        <v>0</v>
      </c>
      <c r="BG47" s="43">
        <v>0</v>
      </c>
      <c r="BH47" s="43">
        <v>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3">
        <v>0</v>
      </c>
      <c r="BO47" s="43">
        <v>0</v>
      </c>
      <c r="BP47" s="43">
        <v>0</v>
      </c>
      <c r="BQ47" s="43">
        <v>0</v>
      </c>
      <c r="BR47" s="43">
        <v>0</v>
      </c>
      <c r="BS47" s="43">
        <v>0</v>
      </c>
      <c r="BT47" s="43">
        <v>0</v>
      </c>
      <c r="BU47" s="43">
        <v>0</v>
      </c>
      <c r="BV47" s="43">
        <v>0</v>
      </c>
      <c r="BW47" s="43">
        <v>0</v>
      </c>
      <c r="BX47" s="43">
        <v>0</v>
      </c>
      <c r="BY47" s="43">
        <v>0</v>
      </c>
      <c r="BZ47" s="44"/>
      <c r="CA47" s="7">
        <f t="shared" si="0"/>
        <v>13</v>
      </c>
      <c r="CB47" s="165">
        <f t="shared" si="1"/>
        <v>18.840579710144929</v>
      </c>
    </row>
    <row r="48" spans="1:80" ht="44.25" customHeight="1" x14ac:dyDescent="0.25">
      <c r="A48" s="108" t="s">
        <v>375</v>
      </c>
      <c r="B48" s="54">
        <v>29</v>
      </c>
      <c r="C48" s="49" t="s">
        <v>1366</v>
      </c>
      <c r="D48" s="49" t="s">
        <v>158</v>
      </c>
      <c r="E48" s="17">
        <v>1</v>
      </c>
      <c r="F48" s="17">
        <v>1</v>
      </c>
      <c r="G48" s="17">
        <v>1</v>
      </c>
      <c r="H48" s="43">
        <v>1</v>
      </c>
      <c r="I48" s="43">
        <v>1</v>
      </c>
      <c r="J48" s="17">
        <v>1</v>
      </c>
      <c r="K48" s="43">
        <v>1</v>
      </c>
      <c r="L48" s="43">
        <v>1</v>
      </c>
      <c r="M48" s="43">
        <v>1</v>
      </c>
      <c r="N48" s="43">
        <v>1</v>
      </c>
      <c r="O48" s="44"/>
      <c r="P48" s="43">
        <v>1</v>
      </c>
      <c r="Q48" s="17">
        <v>1</v>
      </c>
      <c r="R48" s="44"/>
      <c r="S48" s="17">
        <v>1</v>
      </c>
      <c r="T48" s="43">
        <v>1</v>
      </c>
      <c r="U48" s="43">
        <v>0</v>
      </c>
      <c r="V48" s="43">
        <v>1</v>
      </c>
      <c r="W48" s="43">
        <v>1</v>
      </c>
      <c r="X48" s="43">
        <v>1</v>
      </c>
      <c r="Y48" s="17">
        <v>1</v>
      </c>
      <c r="Z48" s="17">
        <v>1</v>
      </c>
      <c r="AA48" s="44"/>
      <c r="AB48" s="43">
        <v>1</v>
      </c>
      <c r="AC48" s="43">
        <v>1</v>
      </c>
      <c r="AD48" s="43">
        <v>1</v>
      </c>
      <c r="AE48" s="43">
        <v>1</v>
      </c>
      <c r="AF48" s="43">
        <v>1</v>
      </c>
      <c r="AG48" s="43">
        <v>1</v>
      </c>
      <c r="AH48" s="43">
        <v>1</v>
      </c>
      <c r="AI48" s="43">
        <v>1</v>
      </c>
      <c r="AJ48" s="43">
        <v>1</v>
      </c>
      <c r="AK48" s="43">
        <v>1</v>
      </c>
      <c r="AL48" s="43">
        <v>1</v>
      </c>
      <c r="AM48" s="43">
        <v>1</v>
      </c>
      <c r="AN48" s="43">
        <v>1</v>
      </c>
      <c r="AO48" s="43">
        <v>1</v>
      </c>
      <c r="AP48" s="43">
        <v>1</v>
      </c>
      <c r="AQ48" s="43">
        <v>1</v>
      </c>
      <c r="AR48" s="17">
        <v>1</v>
      </c>
      <c r="AS48" s="43">
        <v>1</v>
      </c>
      <c r="AT48" s="43">
        <v>1</v>
      </c>
      <c r="AU48" s="43">
        <v>1</v>
      </c>
      <c r="AV48" s="43">
        <v>1</v>
      </c>
      <c r="AW48" s="43">
        <v>1</v>
      </c>
      <c r="AX48" s="43">
        <v>1</v>
      </c>
      <c r="AY48" s="43">
        <v>1</v>
      </c>
      <c r="AZ48" s="43">
        <v>1</v>
      </c>
      <c r="BA48" s="43">
        <v>1</v>
      </c>
      <c r="BB48" s="43">
        <v>1</v>
      </c>
      <c r="BC48" s="43">
        <v>1</v>
      </c>
      <c r="BD48" s="43">
        <v>1</v>
      </c>
      <c r="BE48" s="44"/>
      <c r="BF48" s="43">
        <v>1</v>
      </c>
      <c r="BG48" s="43">
        <v>1</v>
      </c>
      <c r="BH48" s="43">
        <v>1</v>
      </c>
      <c r="BI48" s="43">
        <v>1</v>
      </c>
      <c r="BJ48" s="43">
        <v>1</v>
      </c>
      <c r="BK48" s="43">
        <v>1</v>
      </c>
      <c r="BL48" s="43">
        <v>1</v>
      </c>
      <c r="BM48" s="43">
        <v>1</v>
      </c>
      <c r="BN48" s="43">
        <v>1</v>
      </c>
      <c r="BO48" s="43">
        <v>1</v>
      </c>
      <c r="BP48" s="43">
        <v>1</v>
      </c>
      <c r="BQ48" s="43">
        <v>1</v>
      </c>
      <c r="BR48" s="43">
        <v>1</v>
      </c>
      <c r="BS48" s="43">
        <v>1</v>
      </c>
      <c r="BT48" s="43">
        <v>1</v>
      </c>
      <c r="BU48" s="43">
        <v>1</v>
      </c>
      <c r="BV48" s="43">
        <v>1</v>
      </c>
      <c r="BW48" s="43">
        <v>1</v>
      </c>
      <c r="BX48" s="43">
        <v>1</v>
      </c>
      <c r="BY48" s="43">
        <v>1</v>
      </c>
      <c r="BZ48" s="44"/>
      <c r="CA48" s="7">
        <f t="shared" si="0"/>
        <v>68</v>
      </c>
      <c r="CB48" s="165">
        <f t="shared" si="1"/>
        <v>98.550724637681171</v>
      </c>
    </row>
    <row r="49" spans="1:80" ht="44.25" customHeight="1" x14ac:dyDescent="0.25">
      <c r="A49" s="108" t="s">
        <v>375</v>
      </c>
      <c r="B49" s="54">
        <v>30</v>
      </c>
      <c r="C49" s="49" t="s">
        <v>1397</v>
      </c>
      <c r="D49" s="49" t="s">
        <v>159</v>
      </c>
      <c r="E49" s="17">
        <v>1</v>
      </c>
      <c r="F49" s="17">
        <v>1</v>
      </c>
      <c r="G49" s="17">
        <v>1</v>
      </c>
      <c r="H49" s="43">
        <v>0</v>
      </c>
      <c r="I49" s="43">
        <v>1</v>
      </c>
      <c r="J49" s="17">
        <v>1</v>
      </c>
      <c r="K49" s="43">
        <v>0</v>
      </c>
      <c r="L49" s="43">
        <v>1</v>
      </c>
      <c r="M49" s="43">
        <v>0</v>
      </c>
      <c r="N49" s="43">
        <v>1</v>
      </c>
      <c r="O49" s="44"/>
      <c r="P49" s="43">
        <v>1</v>
      </c>
      <c r="Q49" s="17">
        <v>1</v>
      </c>
      <c r="R49" s="44"/>
      <c r="S49" s="17">
        <v>1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17">
        <v>1</v>
      </c>
      <c r="Z49" s="17">
        <v>1</v>
      </c>
      <c r="AA49" s="44"/>
      <c r="AB49" s="43">
        <v>0</v>
      </c>
      <c r="AC49" s="43">
        <v>0</v>
      </c>
      <c r="AD49" s="43">
        <v>0</v>
      </c>
      <c r="AE49" s="43">
        <v>0</v>
      </c>
      <c r="AF49" s="43">
        <v>0</v>
      </c>
      <c r="AG49" s="43">
        <v>0</v>
      </c>
      <c r="AH49" s="43">
        <v>0</v>
      </c>
      <c r="AI49" s="43">
        <v>0</v>
      </c>
      <c r="AJ49" s="43">
        <v>0</v>
      </c>
      <c r="AK49" s="43">
        <v>0</v>
      </c>
      <c r="AL49" s="43">
        <v>0</v>
      </c>
      <c r="AM49" s="43">
        <v>0</v>
      </c>
      <c r="AN49" s="43">
        <v>0</v>
      </c>
      <c r="AO49" s="43">
        <v>0</v>
      </c>
      <c r="AP49" s="43">
        <v>0</v>
      </c>
      <c r="AQ49" s="43">
        <v>0</v>
      </c>
      <c r="AR49" s="17">
        <v>1</v>
      </c>
      <c r="AS49" s="43">
        <v>0</v>
      </c>
      <c r="AT49" s="43">
        <v>0</v>
      </c>
      <c r="AU49" s="43">
        <v>0</v>
      </c>
      <c r="AV49" s="43">
        <v>0</v>
      </c>
      <c r="AW49" s="43">
        <v>0</v>
      </c>
      <c r="AX49" s="43">
        <v>0</v>
      </c>
      <c r="AY49" s="43">
        <v>0</v>
      </c>
      <c r="AZ49" s="43">
        <v>0</v>
      </c>
      <c r="BA49" s="43">
        <v>0</v>
      </c>
      <c r="BB49" s="43">
        <v>0</v>
      </c>
      <c r="BC49" s="43">
        <v>0</v>
      </c>
      <c r="BD49" s="43">
        <v>0</v>
      </c>
      <c r="BE49" s="44"/>
      <c r="BF49" s="43">
        <v>0</v>
      </c>
      <c r="BG49" s="43">
        <v>0</v>
      </c>
      <c r="BH49" s="43">
        <v>0</v>
      </c>
      <c r="BI49" s="43">
        <v>0</v>
      </c>
      <c r="BJ49" s="43">
        <v>0</v>
      </c>
      <c r="BK49" s="43">
        <v>0</v>
      </c>
      <c r="BL49" s="43">
        <v>0</v>
      </c>
      <c r="BM49" s="43">
        <v>0</v>
      </c>
      <c r="BN49" s="43">
        <v>0</v>
      </c>
      <c r="BO49" s="43">
        <v>0</v>
      </c>
      <c r="BP49" s="43">
        <v>0</v>
      </c>
      <c r="BQ49" s="43">
        <v>0</v>
      </c>
      <c r="BR49" s="43">
        <v>0</v>
      </c>
      <c r="BS49" s="43">
        <v>0</v>
      </c>
      <c r="BT49" s="43">
        <v>0</v>
      </c>
      <c r="BU49" s="43">
        <v>0</v>
      </c>
      <c r="BV49" s="43">
        <v>0</v>
      </c>
      <c r="BW49" s="43">
        <v>0</v>
      </c>
      <c r="BX49" s="43">
        <v>0</v>
      </c>
      <c r="BY49" s="43">
        <v>0</v>
      </c>
      <c r="BZ49" s="44"/>
      <c r="CA49" s="7">
        <f t="shared" si="0"/>
        <v>13</v>
      </c>
      <c r="CB49" s="165">
        <f t="shared" si="1"/>
        <v>18.840579710144929</v>
      </c>
    </row>
    <row r="50" spans="1:80" ht="44.25" customHeight="1" x14ac:dyDescent="0.25">
      <c r="A50" s="108" t="s">
        <v>375</v>
      </c>
      <c r="B50" s="54">
        <v>31</v>
      </c>
      <c r="C50" s="49" t="s">
        <v>1399</v>
      </c>
      <c r="D50" s="49" t="s">
        <v>160</v>
      </c>
      <c r="E50" s="17">
        <v>1</v>
      </c>
      <c r="F50" s="17">
        <v>1</v>
      </c>
      <c r="G50" s="17">
        <v>1</v>
      </c>
      <c r="H50" s="43">
        <v>1</v>
      </c>
      <c r="I50" s="43">
        <v>1</v>
      </c>
      <c r="J50" s="17">
        <v>1</v>
      </c>
      <c r="K50" s="43">
        <v>1</v>
      </c>
      <c r="L50" s="43">
        <v>1</v>
      </c>
      <c r="M50" s="43">
        <v>1</v>
      </c>
      <c r="N50" s="43">
        <v>1</v>
      </c>
      <c r="O50" s="44"/>
      <c r="P50" s="43">
        <v>1</v>
      </c>
      <c r="Q50" s="17">
        <v>1</v>
      </c>
      <c r="R50" s="44"/>
      <c r="S50" s="17">
        <v>1</v>
      </c>
      <c r="T50" s="43">
        <v>1</v>
      </c>
      <c r="U50" s="43">
        <v>1</v>
      </c>
      <c r="V50" s="43">
        <v>1</v>
      </c>
      <c r="W50" s="43">
        <v>1</v>
      </c>
      <c r="X50" s="43">
        <v>1</v>
      </c>
      <c r="Y50" s="17">
        <v>1</v>
      </c>
      <c r="Z50" s="17">
        <v>1</v>
      </c>
      <c r="AA50" s="44"/>
      <c r="AB50" s="43">
        <v>1</v>
      </c>
      <c r="AC50" s="43">
        <v>1</v>
      </c>
      <c r="AD50" s="43">
        <v>1</v>
      </c>
      <c r="AE50" s="43">
        <v>1</v>
      </c>
      <c r="AF50" s="43">
        <v>1</v>
      </c>
      <c r="AG50" s="43">
        <v>1</v>
      </c>
      <c r="AH50" s="43">
        <v>1</v>
      </c>
      <c r="AI50" s="43">
        <v>1</v>
      </c>
      <c r="AJ50" s="43">
        <v>1</v>
      </c>
      <c r="AK50" s="43">
        <v>1</v>
      </c>
      <c r="AL50" s="43">
        <v>1</v>
      </c>
      <c r="AM50" s="43">
        <v>1</v>
      </c>
      <c r="AN50" s="43">
        <v>1</v>
      </c>
      <c r="AO50" s="43">
        <v>1</v>
      </c>
      <c r="AP50" s="43">
        <v>1</v>
      </c>
      <c r="AQ50" s="43">
        <v>1</v>
      </c>
      <c r="AR50" s="17">
        <v>1</v>
      </c>
      <c r="AS50" s="43">
        <v>1</v>
      </c>
      <c r="AT50" s="43">
        <v>1</v>
      </c>
      <c r="AU50" s="43">
        <v>1</v>
      </c>
      <c r="AV50" s="43">
        <v>1</v>
      </c>
      <c r="AW50" s="43">
        <v>1</v>
      </c>
      <c r="AX50" s="43">
        <v>1</v>
      </c>
      <c r="AY50" s="43">
        <v>1</v>
      </c>
      <c r="AZ50" s="43">
        <v>1</v>
      </c>
      <c r="BA50" s="43">
        <v>1</v>
      </c>
      <c r="BB50" s="43">
        <v>1</v>
      </c>
      <c r="BC50" s="43">
        <v>1</v>
      </c>
      <c r="BD50" s="43">
        <v>1</v>
      </c>
      <c r="BE50" s="44"/>
      <c r="BF50" s="43">
        <v>1</v>
      </c>
      <c r="BG50" s="43">
        <v>1</v>
      </c>
      <c r="BH50" s="43">
        <v>1</v>
      </c>
      <c r="BI50" s="43">
        <v>1</v>
      </c>
      <c r="BJ50" s="43">
        <v>1</v>
      </c>
      <c r="BK50" s="43">
        <v>1</v>
      </c>
      <c r="BL50" s="43">
        <v>1</v>
      </c>
      <c r="BM50" s="43">
        <v>1</v>
      </c>
      <c r="BN50" s="43">
        <v>1</v>
      </c>
      <c r="BO50" s="43">
        <v>1</v>
      </c>
      <c r="BP50" s="43">
        <v>1</v>
      </c>
      <c r="BQ50" s="43">
        <v>1</v>
      </c>
      <c r="BR50" s="43">
        <v>1</v>
      </c>
      <c r="BS50" s="43">
        <v>1</v>
      </c>
      <c r="BT50" s="43">
        <v>1</v>
      </c>
      <c r="BU50" s="43">
        <v>1</v>
      </c>
      <c r="BV50" s="43">
        <v>1</v>
      </c>
      <c r="BW50" s="43">
        <v>1</v>
      </c>
      <c r="BX50" s="43">
        <v>1</v>
      </c>
      <c r="BY50" s="43">
        <v>1</v>
      </c>
      <c r="BZ50" s="44"/>
      <c r="CA50" s="7">
        <f t="shared" si="0"/>
        <v>69</v>
      </c>
      <c r="CB50" s="165">
        <f t="shared" si="1"/>
        <v>100</v>
      </c>
    </row>
    <row r="51" spans="1:80" ht="44.25" customHeight="1" x14ac:dyDescent="0.25">
      <c r="A51" s="108" t="s">
        <v>375</v>
      </c>
      <c r="B51" s="54">
        <v>32</v>
      </c>
      <c r="C51" s="49" t="s">
        <v>1431</v>
      </c>
      <c r="D51" s="49" t="s">
        <v>161</v>
      </c>
      <c r="E51" s="17">
        <v>1</v>
      </c>
      <c r="F51" s="17">
        <v>1</v>
      </c>
      <c r="G51" s="17">
        <v>1</v>
      </c>
      <c r="H51" s="43">
        <v>1</v>
      </c>
      <c r="I51" s="43">
        <v>1</v>
      </c>
      <c r="J51" s="17">
        <v>1</v>
      </c>
      <c r="K51" s="43">
        <v>0</v>
      </c>
      <c r="L51" s="43">
        <v>1</v>
      </c>
      <c r="M51" s="43">
        <v>1</v>
      </c>
      <c r="N51" s="43">
        <v>1</v>
      </c>
      <c r="O51" s="44"/>
      <c r="P51" s="43">
        <v>1</v>
      </c>
      <c r="Q51" s="17">
        <v>1</v>
      </c>
      <c r="R51" s="44"/>
      <c r="S51" s="17">
        <v>1</v>
      </c>
      <c r="T51" s="43">
        <v>1</v>
      </c>
      <c r="U51" s="43">
        <v>0</v>
      </c>
      <c r="V51" s="43">
        <v>0</v>
      </c>
      <c r="W51" s="43">
        <v>0</v>
      </c>
      <c r="X51" s="43">
        <v>0</v>
      </c>
      <c r="Y51" s="17">
        <v>1</v>
      </c>
      <c r="Z51" s="17">
        <v>1</v>
      </c>
      <c r="AA51" s="44"/>
      <c r="AB51" s="43">
        <v>1</v>
      </c>
      <c r="AC51" s="43">
        <v>1</v>
      </c>
      <c r="AD51" s="43">
        <v>1</v>
      </c>
      <c r="AE51" s="43">
        <v>1</v>
      </c>
      <c r="AF51" s="43">
        <v>1</v>
      </c>
      <c r="AG51" s="43">
        <v>1</v>
      </c>
      <c r="AH51" s="43">
        <v>1</v>
      </c>
      <c r="AI51" s="43">
        <v>1</v>
      </c>
      <c r="AJ51" s="43">
        <v>1</v>
      </c>
      <c r="AK51" s="43">
        <v>1</v>
      </c>
      <c r="AL51" s="43">
        <v>1</v>
      </c>
      <c r="AM51" s="43">
        <v>1</v>
      </c>
      <c r="AN51" s="43">
        <v>1</v>
      </c>
      <c r="AO51" s="43">
        <v>1</v>
      </c>
      <c r="AP51" s="43">
        <v>1</v>
      </c>
      <c r="AQ51" s="43">
        <v>1</v>
      </c>
      <c r="AR51" s="17">
        <v>1</v>
      </c>
      <c r="AS51" s="43">
        <v>1</v>
      </c>
      <c r="AT51" s="43">
        <v>1</v>
      </c>
      <c r="AU51" s="43">
        <v>1</v>
      </c>
      <c r="AV51" s="43">
        <v>1</v>
      </c>
      <c r="AW51" s="43">
        <v>1</v>
      </c>
      <c r="AX51" s="43">
        <v>1</v>
      </c>
      <c r="AY51" s="43">
        <v>1</v>
      </c>
      <c r="AZ51" s="43">
        <v>1</v>
      </c>
      <c r="BA51" s="43">
        <v>1</v>
      </c>
      <c r="BB51" s="43">
        <v>1</v>
      </c>
      <c r="BC51" s="43">
        <v>0</v>
      </c>
      <c r="BD51" s="43">
        <v>1</v>
      </c>
      <c r="BE51" s="44"/>
      <c r="BF51" s="43">
        <v>1</v>
      </c>
      <c r="BG51" s="43">
        <v>1</v>
      </c>
      <c r="BH51" s="43">
        <v>1</v>
      </c>
      <c r="BI51" s="43">
        <v>1</v>
      </c>
      <c r="BJ51" s="43">
        <v>1</v>
      </c>
      <c r="BK51" s="43">
        <v>1</v>
      </c>
      <c r="BL51" s="43">
        <v>1</v>
      </c>
      <c r="BM51" s="43">
        <v>1</v>
      </c>
      <c r="BN51" s="43">
        <v>1</v>
      </c>
      <c r="BO51" s="43">
        <v>1</v>
      </c>
      <c r="BP51" s="43">
        <v>1</v>
      </c>
      <c r="BQ51" s="43">
        <v>1</v>
      </c>
      <c r="BR51" s="43">
        <v>1</v>
      </c>
      <c r="BS51" s="43">
        <v>1</v>
      </c>
      <c r="BT51" s="43">
        <v>0</v>
      </c>
      <c r="BU51" s="43">
        <v>0</v>
      </c>
      <c r="BV51" s="43">
        <v>0</v>
      </c>
      <c r="BW51" s="43">
        <v>0</v>
      </c>
      <c r="BX51" s="43">
        <v>0</v>
      </c>
      <c r="BY51" s="43">
        <v>0</v>
      </c>
      <c r="BZ51" s="44"/>
      <c r="CA51" s="7">
        <f t="shared" si="0"/>
        <v>57</v>
      </c>
      <c r="CB51" s="165">
        <f t="shared" si="1"/>
        <v>82.608695652173907</v>
      </c>
    </row>
    <row r="52" spans="1:80" ht="44.25" customHeight="1" x14ac:dyDescent="0.25">
      <c r="A52" s="108" t="s">
        <v>375</v>
      </c>
      <c r="B52" s="54">
        <v>33</v>
      </c>
      <c r="C52" s="49" t="s">
        <v>1449</v>
      </c>
      <c r="D52" s="49" t="s">
        <v>162</v>
      </c>
      <c r="E52" s="17">
        <v>1</v>
      </c>
      <c r="F52" s="17">
        <v>1</v>
      </c>
      <c r="G52" s="17">
        <v>1</v>
      </c>
      <c r="H52" s="43">
        <v>1</v>
      </c>
      <c r="I52" s="43">
        <v>1</v>
      </c>
      <c r="J52" s="17">
        <v>1</v>
      </c>
      <c r="K52" s="43">
        <v>1</v>
      </c>
      <c r="L52" s="43">
        <v>1</v>
      </c>
      <c r="M52" s="43">
        <v>1</v>
      </c>
      <c r="N52" s="43">
        <v>1</v>
      </c>
      <c r="O52" s="44"/>
      <c r="P52" s="43">
        <v>1</v>
      </c>
      <c r="Q52" s="17">
        <v>1</v>
      </c>
      <c r="R52" s="44"/>
      <c r="S52" s="17">
        <v>1</v>
      </c>
      <c r="T52" s="43">
        <v>1</v>
      </c>
      <c r="U52" s="43">
        <v>1</v>
      </c>
      <c r="V52" s="43">
        <v>1</v>
      </c>
      <c r="W52" s="43">
        <v>1</v>
      </c>
      <c r="X52" s="43">
        <v>1</v>
      </c>
      <c r="Y52" s="17">
        <v>1</v>
      </c>
      <c r="Z52" s="17">
        <v>1</v>
      </c>
      <c r="AA52" s="44"/>
      <c r="AB52" s="43">
        <v>1</v>
      </c>
      <c r="AC52" s="43">
        <v>1</v>
      </c>
      <c r="AD52" s="43">
        <v>1</v>
      </c>
      <c r="AE52" s="43">
        <v>1</v>
      </c>
      <c r="AF52" s="43">
        <v>1</v>
      </c>
      <c r="AG52" s="43">
        <v>1</v>
      </c>
      <c r="AH52" s="43">
        <v>1</v>
      </c>
      <c r="AI52" s="43">
        <v>1</v>
      </c>
      <c r="AJ52" s="43">
        <v>1</v>
      </c>
      <c r="AK52" s="43">
        <v>1</v>
      </c>
      <c r="AL52" s="43">
        <v>1</v>
      </c>
      <c r="AM52" s="43">
        <v>1</v>
      </c>
      <c r="AN52" s="43">
        <v>1</v>
      </c>
      <c r="AO52" s="43">
        <v>1</v>
      </c>
      <c r="AP52" s="43">
        <v>1</v>
      </c>
      <c r="AQ52" s="43">
        <v>1</v>
      </c>
      <c r="AR52" s="17">
        <v>1</v>
      </c>
      <c r="AS52" s="43">
        <v>1</v>
      </c>
      <c r="AT52" s="43">
        <v>1</v>
      </c>
      <c r="AU52" s="43">
        <v>1</v>
      </c>
      <c r="AV52" s="43">
        <v>1</v>
      </c>
      <c r="AW52" s="43">
        <v>1</v>
      </c>
      <c r="AX52" s="43">
        <v>1</v>
      </c>
      <c r="AY52" s="43">
        <v>1</v>
      </c>
      <c r="AZ52" s="43">
        <v>1</v>
      </c>
      <c r="BA52" s="43">
        <v>1</v>
      </c>
      <c r="BB52" s="43">
        <v>1</v>
      </c>
      <c r="BC52" s="43">
        <v>1</v>
      </c>
      <c r="BD52" s="43">
        <v>1</v>
      </c>
      <c r="BE52" s="44"/>
      <c r="BF52" s="43">
        <v>1</v>
      </c>
      <c r="BG52" s="43">
        <v>1</v>
      </c>
      <c r="BH52" s="43">
        <v>1</v>
      </c>
      <c r="BI52" s="43">
        <v>1</v>
      </c>
      <c r="BJ52" s="43">
        <v>1</v>
      </c>
      <c r="BK52" s="43">
        <v>1</v>
      </c>
      <c r="BL52" s="43">
        <v>1</v>
      </c>
      <c r="BM52" s="43">
        <v>1</v>
      </c>
      <c r="BN52" s="43">
        <v>1</v>
      </c>
      <c r="BO52" s="43">
        <v>1</v>
      </c>
      <c r="BP52" s="43">
        <v>1</v>
      </c>
      <c r="BQ52" s="43">
        <v>1</v>
      </c>
      <c r="BR52" s="43">
        <v>1</v>
      </c>
      <c r="BS52" s="43">
        <v>1</v>
      </c>
      <c r="BT52" s="43">
        <v>1</v>
      </c>
      <c r="BU52" s="43">
        <v>1</v>
      </c>
      <c r="BV52" s="43">
        <v>1</v>
      </c>
      <c r="BW52" s="43">
        <v>1</v>
      </c>
      <c r="BX52" s="43">
        <v>1</v>
      </c>
      <c r="BY52" s="43">
        <v>1</v>
      </c>
      <c r="BZ52" s="44"/>
      <c r="CA52" s="7">
        <f t="shared" si="0"/>
        <v>69</v>
      </c>
      <c r="CB52" s="165">
        <f t="shared" si="1"/>
        <v>100</v>
      </c>
    </row>
    <row r="53" spans="1:80" ht="44.25" customHeight="1" x14ac:dyDescent="0.25">
      <c r="A53" s="108" t="s">
        <v>375</v>
      </c>
      <c r="B53" s="54">
        <v>34</v>
      </c>
      <c r="C53" s="49" t="s">
        <v>1481</v>
      </c>
      <c r="D53" s="49" t="s">
        <v>163</v>
      </c>
      <c r="E53" s="17">
        <v>1</v>
      </c>
      <c r="F53" s="17">
        <v>1</v>
      </c>
      <c r="G53" s="17">
        <v>1</v>
      </c>
      <c r="H53" s="43">
        <v>1</v>
      </c>
      <c r="I53" s="43">
        <v>1</v>
      </c>
      <c r="J53" s="17">
        <v>1</v>
      </c>
      <c r="K53" s="43">
        <v>1</v>
      </c>
      <c r="L53" s="43">
        <v>1</v>
      </c>
      <c r="M53" s="43">
        <v>1</v>
      </c>
      <c r="N53" s="43">
        <v>1</v>
      </c>
      <c r="O53" s="44"/>
      <c r="P53" s="43">
        <v>1</v>
      </c>
      <c r="Q53" s="17">
        <v>1</v>
      </c>
      <c r="R53" s="44"/>
      <c r="S53" s="17">
        <v>1</v>
      </c>
      <c r="T53" s="43">
        <v>1</v>
      </c>
      <c r="U53" s="43">
        <v>1</v>
      </c>
      <c r="V53" s="43">
        <v>1</v>
      </c>
      <c r="W53" s="43">
        <v>1</v>
      </c>
      <c r="X53" s="43">
        <v>1</v>
      </c>
      <c r="Y53" s="17">
        <v>1</v>
      </c>
      <c r="Z53" s="17">
        <v>1</v>
      </c>
      <c r="AA53" s="44"/>
      <c r="AB53" s="43">
        <v>1</v>
      </c>
      <c r="AC53" s="43">
        <v>1</v>
      </c>
      <c r="AD53" s="43">
        <v>1</v>
      </c>
      <c r="AE53" s="43">
        <v>1</v>
      </c>
      <c r="AF53" s="43">
        <v>1</v>
      </c>
      <c r="AG53" s="43">
        <v>1</v>
      </c>
      <c r="AH53" s="43">
        <v>1</v>
      </c>
      <c r="AI53" s="43">
        <v>1</v>
      </c>
      <c r="AJ53" s="43">
        <v>1</v>
      </c>
      <c r="AK53" s="43">
        <v>1</v>
      </c>
      <c r="AL53" s="43">
        <v>1</v>
      </c>
      <c r="AM53" s="43">
        <v>1</v>
      </c>
      <c r="AN53" s="43">
        <v>1</v>
      </c>
      <c r="AO53" s="43">
        <v>1</v>
      </c>
      <c r="AP53" s="43">
        <v>1</v>
      </c>
      <c r="AQ53" s="43">
        <v>1</v>
      </c>
      <c r="AR53" s="17">
        <v>1</v>
      </c>
      <c r="AS53" s="43">
        <v>1</v>
      </c>
      <c r="AT53" s="43">
        <v>1</v>
      </c>
      <c r="AU53" s="43">
        <v>1</v>
      </c>
      <c r="AV53" s="43">
        <v>1</v>
      </c>
      <c r="AW53" s="43">
        <v>1</v>
      </c>
      <c r="AX53" s="43">
        <v>1</v>
      </c>
      <c r="AY53" s="43">
        <v>1</v>
      </c>
      <c r="AZ53" s="43">
        <v>1</v>
      </c>
      <c r="BA53" s="43">
        <v>1</v>
      </c>
      <c r="BB53" s="43">
        <v>1</v>
      </c>
      <c r="BC53" s="43">
        <v>0</v>
      </c>
      <c r="BD53" s="43">
        <v>0</v>
      </c>
      <c r="BE53" s="44"/>
      <c r="BF53" s="43">
        <v>0</v>
      </c>
      <c r="BG53" s="43">
        <v>1</v>
      </c>
      <c r="BH53" s="43">
        <v>1</v>
      </c>
      <c r="BI53" s="43">
        <v>1</v>
      </c>
      <c r="BJ53" s="43">
        <v>1</v>
      </c>
      <c r="BK53" s="43">
        <v>1</v>
      </c>
      <c r="BL53" s="43">
        <v>1</v>
      </c>
      <c r="BM53" s="43">
        <v>1</v>
      </c>
      <c r="BN53" s="43">
        <v>1</v>
      </c>
      <c r="BO53" s="43">
        <v>1</v>
      </c>
      <c r="BP53" s="43">
        <v>1</v>
      </c>
      <c r="BQ53" s="43">
        <v>1</v>
      </c>
      <c r="BR53" s="43">
        <v>1</v>
      </c>
      <c r="BS53" s="43">
        <v>1</v>
      </c>
      <c r="BT53" s="43">
        <v>1</v>
      </c>
      <c r="BU53" s="43">
        <v>1</v>
      </c>
      <c r="BV53" s="43">
        <v>1</v>
      </c>
      <c r="BW53" s="43">
        <v>1</v>
      </c>
      <c r="BX53" s="43">
        <v>1</v>
      </c>
      <c r="BY53" s="43">
        <v>1</v>
      </c>
      <c r="BZ53" s="44"/>
      <c r="CA53" s="7">
        <f t="shared" si="0"/>
        <v>66</v>
      </c>
      <c r="CB53" s="165">
        <f t="shared" si="1"/>
        <v>95.652173913043484</v>
      </c>
    </row>
    <row r="54" spans="1:80" ht="44.25" customHeight="1" x14ac:dyDescent="0.25">
      <c r="A54" s="108" t="s">
        <v>375</v>
      </c>
      <c r="B54" s="54">
        <v>35</v>
      </c>
      <c r="C54" s="49" t="s">
        <v>2253</v>
      </c>
      <c r="D54" s="49" t="s">
        <v>164</v>
      </c>
      <c r="E54" s="43">
        <v>1</v>
      </c>
      <c r="F54" s="43">
        <v>1</v>
      </c>
      <c r="G54" s="43">
        <v>1</v>
      </c>
      <c r="H54" s="43">
        <v>1</v>
      </c>
      <c r="I54" s="43">
        <v>1</v>
      </c>
      <c r="J54" s="43">
        <v>1</v>
      </c>
      <c r="K54" s="43">
        <v>0</v>
      </c>
      <c r="L54" s="43">
        <v>1</v>
      </c>
      <c r="M54" s="43">
        <v>1</v>
      </c>
      <c r="N54" s="43">
        <v>1</v>
      </c>
      <c r="O54" s="44"/>
      <c r="P54" s="43">
        <v>1</v>
      </c>
      <c r="Q54" s="43">
        <v>1</v>
      </c>
      <c r="R54" s="44"/>
      <c r="S54" s="43">
        <v>1</v>
      </c>
      <c r="T54" s="43">
        <v>1</v>
      </c>
      <c r="U54" s="43">
        <v>1</v>
      </c>
      <c r="V54" s="43">
        <v>0</v>
      </c>
      <c r="W54" s="43">
        <v>0</v>
      </c>
      <c r="X54" s="43">
        <v>0</v>
      </c>
      <c r="Y54" s="43">
        <v>1</v>
      </c>
      <c r="Z54" s="43">
        <v>1</v>
      </c>
      <c r="AA54" s="44"/>
      <c r="AB54" s="43">
        <v>1</v>
      </c>
      <c r="AC54" s="43">
        <v>1</v>
      </c>
      <c r="AD54" s="43">
        <v>1</v>
      </c>
      <c r="AE54" s="43">
        <v>1</v>
      </c>
      <c r="AF54" s="43">
        <v>1</v>
      </c>
      <c r="AG54" s="43">
        <v>1</v>
      </c>
      <c r="AH54" s="43">
        <v>1</v>
      </c>
      <c r="AI54" s="43">
        <v>1</v>
      </c>
      <c r="AJ54" s="43">
        <v>1</v>
      </c>
      <c r="AK54" s="43">
        <v>1</v>
      </c>
      <c r="AL54" s="43">
        <v>1</v>
      </c>
      <c r="AM54" s="43">
        <v>1</v>
      </c>
      <c r="AN54" s="43">
        <v>1</v>
      </c>
      <c r="AO54" s="43">
        <v>1</v>
      </c>
      <c r="AP54" s="43">
        <v>1</v>
      </c>
      <c r="AQ54" s="43">
        <v>1</v>
      </c>
      <c r="AR54" s="43">
        <v>1</v>
      </c>
      <c r="AS54" s="43">
        <v>1</v>
      </c>
      <c r="AT54" s="43">
        <v>1</v>
      </c>
      <c r="AU54" s="43">
        <v>1</v>
      </c>
      <c r="AV54" s="43">
        <v>1</v>
      </c>
      <c r="AW54" s="43">
        <v>1</v>
      </c>
      <c r="AX54" s="43">
        <v>1</v>
      </c>
      <c r="AY54" s="43">
        <v>1</v>
      </c>
      <c r="AZ54" s="43">
        <v>1</v>
      </c>
      <c r="BA54" s="43">
        <v>1</v>
      </c>
      <c r="BB54" s="43">
        <v>1</v>
      </c>
      <c r="BC54" s="43">
        <v>1</v>
      </c>
      <c r="BD54" s="43">
        <v>1</v>
      </c>
      <c r="BE54" s="44"/>
      <c r="BF54" s="43">
        <v>1</v>
      </c>
      <c r="BG54" s="43">
        <v>1</v>
      </c>
      <c r="BH54" s="43">
        <v>1</v>
      </c>
      <c r="BI54" s="43">
        <v>1</v>
      </c>
      <c r="BJ54" s="43">
        <v>1</v>
      </c>
      <c r="BK54" s="43">
        <v>1</v>
      </c>
      <c r="BL54" s="43">
        <v>1</v>
      </c>
      <c r="BM54" s="43">
        <v>1</v>
      </c>
      <c r="BN54" s="43">
        <v>1</v>
      </c>
      <c r="BO54" s="43">
        <v>1</v>
      </c>
      <c r="BP54" s="43">
        <v>1</v>
      </c>
      <c r="BQ54" s="43">
        <v>1</v>
      </c>
      <c r="BR54" s="43">
        <v>1</v>
      </c>
      <c r="BS54" s="43">
        <v>1</v>
      </c>
      <c r="BT54" s="43">
        <v>0</v>
      </c>
      <c r="BU54" s="43">
        <v>0</v>
      </c>
      <c r="BV54" s="43">
        <v>0</v>
      </c>
      <c r="BW54" s="43">
        <v>0</v>
      </c>
      <c r="BX54" s="43">
        <v>0</v>
      </c>
      <c r="BY54" s="43">
        <v>0</v>
      </c>
      <c r="BZ54" s="44"/>
      <c r="CA54" s="7">
        <f t="shared" si="0"/>
        <v>59</v>
      </c>
      <c r="CB54" s="165">
        <f t="shared" si="1"/>
        <v>85.507246376811594</v>
      </c>
    </row>
    <row r="55" spans="1:80" ht="44.25" customHeight="1" x14ac:dyDescent="0.25">
      <c r="A55" s="108" t="s">
        <v>375</v>
      </c>
      <c r="B55" s="54">
        <v>36</v>
      </c>
      <c r="C55" s="49" t="s">
        <v>2276</v>
      </c>
      <c r="D55" s="49" t="s">
        <v>165</v>
      </c>
      <c r="E55" s="43">
        <v>1</v>
      </c>
      <c r="F55" s="43">
        <v>1</v>
      </c>
      <c r="G55" s="43">
        <v>1</v>
      </c>
      <c r="H55" s="43">
        <v>1</v>
      </c>
      <c r="I55" s="43">
        <v>1</v>
      </c>
      <c r="J55" s="43">
        <v>1</v>
      </c>
      <c r="K55" s="43">
        <v>1</v>
      </c>
      <c r="L55" s="43">
        <v>1</v>
      </c>
      <c r="M55" s="43">
        <v>1</v>
      </c>
      <c r="N55" s="43">
        <v>1</v>
      </c>
      <c r="O55" s="44"/>
      <c r="P55" s="43">
        <v>1</v>
      </c>
      <c r="Q55" s="43">
        <v>1</v>
      </c>
      <c r="R55" s="44"/>
      <c r="S55" s="43">
        <v>1</v>
      </c>
      <c r="T55" s="43">
        <v>1</v>
      </c>
      <c r="U55" s="43">
        <v>1</v>
      </c>
      <c r="V55" s="43">
        <v>1</v>
      </c>
      <c r="W55" s="43">
        <v>1</v>
      </c>
      <c r="X55" s="43">
        <v>1</v>
      </c>
      <c r="Y55" s="43">
        <v>1</v>
      </c>
      <c r="Z55" s="43">
        <v>1</v>
      </c>
      <c r="AA55" s="44"/>
      <c r="AB55" s="43">
        <v>1</v>
      </c>
      <c r="AC55" s="43">
        <v>1</v>
      </c>
      <c r="AD55" s="43">
        <v>1</v>
      </c>
      <c r="AE55" s="43">
        <v>1</v>
      </c>
      <c r="AF55" s="43">
        <v>1</v>
      </c>
      <c r="AG55" s="43">
        <v>1</v>
      </c>
      <c r="AH55" s="43">
        <v>1</v>
      </c>
      <c r="AI55" s="43">
        <v>1</v>
      </c>
      <c r="AJ55" s="43">
        <v>1</v>
      </c>
      <c r="AK55" s="43">
        <v>1</v>
      </c>
      <c r="AL55" s="43">
        <v>1</v>
      </c>
      <c r="AM55" s="43">
        <v>1</v>
      </c>
      <c r="AN55" s="43">
        <v>1</v>
      </c>
      <c r="AO55" s="43">
        <v>1</v>
      </c>
      <c r="AP55" s="43">
        <v>1</v>
      </c>
      <c r="AQ55" s="43">
        <v>1</v>
      </c>
      <c r="AR55" s="43">
        <v>1</v>
      </c>
      <c r="AS55" s="43">
        <v>1</v>
      </c>
      <c r="AT55" s="43">
        <v>1</v>
      </c>
      <c r="AU55" s="43">
        <v>1</v>
      </c>
      <c r="AV55" s="43">
        <v>1</v>
      </c>
      <c r="AW55" s="43">
        <v>1</v>
      </c>
      <c r="AX55" s="43">
        <v>1</v>
      </c>
      <c r="AY55" s="43">
        <v>1</v>
      </c>
      <c r="AZ55" s="43">
        <v>1</v>
      </c>
      <c r="BA55" s="43">
        <v>1</v>
      </c>
      <c r="BB55" s="43">
        <v>1</v>
      </c>
      <c r="BC55" s="43">
        <v>1</v>
      </c>
      <c r="BD55" s="43">
        <v>1</v>
      </c>
      <c r="BE55" s="44"/>
      <c r="BF55" s="43">
        <v>1</v>
      </c>
      <c r="BG55" s="43">
        <v>1</v>
      </c>
      <c r="BH55" s="43">
        <v>1</v>
      </c>
      <c r="BI55" s="43">
        <v>1</v>
      </c>
      <c r="BJ55" s="43">
        <v>1</v>
      </c>
      <c r="BK55" s="43">
        <v>1</v>
      </c>
      <c r="BL55" s="43">
        <v>1</v>
      </c>
      <c r="BM55" s="43">
        <v>1</v>
      </c>
      <c r="BN55" s="43">
        <v>1</v>
      </c>
      <c r="BO55" s="43">
        <v>1</v>
      </c>
      <c r="BP55" s="43">
        <v>1</v>
      </c>
      <c r="BQ55" s="43">
        <v>1</v>
      </c>
      <c r="BR55" s="43">
        <v>1</v>
      </c>
      <c r="BS55" s="43">
        <v>1</v>
      </c>
      <c r="BT55" s="43">
        <v>0</v>
      </c>
      <c r="BU55" s="43">
        <v>0</v>
      </c>
      <c r="BV55" s="43">
        <v>0</v>
      </c>
      <c r="BW55" s="43">
        <v>0</v>
      </c>
      <c r="BX55" s="43">
        <v>0</v>
      </c>
      <c r="BY55" s="43">
        <v>0</v>
      </c>
      <c r="BZ55" s="44"/>
      <c r="CA55" s="7">
        <f t="shared" si="0"/>
        <v>63</v>
      </c>
      <c r="CB55" s="165">
        <f t="shared" si="1"/>
        <v>91.304347826086953</v>
      </c>
    </row>
    <row r="56" spans="1:80" ht="44.25" customHeight="1" x14ac:dyDescent="0.25">
      <c r="A56" s="108" t="s">
        <v>375</v>
      </c>
      <c r="B56" s="54">
        <v>37</v>
      </c>
      <c r="C56" s="49" t="s">
        <v>2299</v>
      </c>
      <c r="D56" s="49" t="s">
        <v>166</v>
      </c>
      <c r="E56" s="43">
        <v>1</v>
      </c>
      <c r="F56" s="43">
        <v>1</v>
      </c>
      <c r="G56" s="43">
        <v>1</v>
      </c>
      <c r="H56" s="43">
        <v>0</v>
      </c>
      <c r="I56" s="43">
        <v>1</v>
      </c>
      <c r="J56" s="43">
        <v>1</v>
      </c>
      <c r="K56" s="43">
        <v>0</v>
      </c>
      <c r="L56" s="43">
        <v>1</v>
      </c>
      <c r="M56" s="43">
        <v>0</v>
      </c>
      <c r="N56" s="43">
        <v>1</v>
      </c>
      <c r="O56" s="44"/>
      <c r="P56" s="43">
        <v>1</v>
      </c>
      <c r="Q56" s="43">
        <v>1</v>
      </c>
      <c r="R56" s="44"/>
      <c r="S56" s="43">
        <v>1</v>
      </c>
      <c r="T56" s="43">
        <v>0</v>
      </c>
      <c r="U56" s="43">
        <v>0</v>
      </c>
      <c r="V56" s="43">
        <v>0</v>
      </c>
      <c r="W56" s="43">
        <v>0</v>
      </c>
      <c r="X56" s="43">
        <v>0</v>
      </c>
      <c r="Y56" s="43">
        <v>1</v>
      </c>
      <c r="Z56" s="43">
        <v>1</v>
      </c>
      <c r="AA56" s="44"/>
      <c r="AB56" s="43">
        <v>0</v>
      </c>
      <c r="AC56" s="43">
        <v>0</v>
      </c>
      <c r="AD56" s="43">
        <v>0</v>
      </c>
      <c r="AE56" s="43">
        <v>0</v>
      </c>
      <c r="AF56" s="43">
        <v>0</v>
      </c>
      <c r="AG56" s="43">
        <v>0</v>
      </c>
      <c r="AH56" s="43">
        <v>0</v>
      </c>
      <c r="AI56" s="43">
        <v>0</v>
      </c>
      <c r="AJ56" s="43">
        <v>0</v>
      </c>
      <c r="AK56" s="43">
        <v>1</v>
      </c>
      <c r="AL56" s="43">
        <v>0</v>
      </c>
      <c r="AM56" s="43">
        <v>0</v>
      </c>
      <c r="AN56" s="43">
        <v>0</v>
      </c>
      <c r="AO56" s="43">
        <v>1</v>
      </c>
      <c r="AP56" s="43">
        <v>0</v>
      </c>
      <c r="AQ56" s="43">
        <v>0</v>
      </c>
      <c r="AR56" s="43">
        <v>1</v>
      </c>
      <c r="AS56" s="43">
        <v>0</v>
      </c>
      <c r="AT56" s="43">
        <v>0</v>
      </c>
      <c r="AU56" s="43">
        <v>0</v>
      </c>
      <c r="AV56" s="43">
        <v>0</v>
      </c>
      <c r="AW56" s="43">
        <v>0</v>
      </c>
      <c r="AX56" s="43">
        <v>0</v>
      </c>
      <c r="AY56" s="43">
        <v>0</v>
      </c>
      <c r="AZ56" s="43">
        <v>0</v>
      </c>
      <c r="BA56" s="43">
        <v>0</v>
      </c>
      <c r="BB56" s="43">
        <v>0</v>
      </c>
      <c r="BC56" s="43">
        <v>0</v>
      </c>
      <c r="BD56" s="43">
        <v>0</v>
      </c>
      <c r="BE56" s="44"/>
      <c r="BF56" s="43">
        <v>0</v>
      </c>
      <c r="BG56" s="43">
        <v>0</v>
      </c>
      <c r="BH56" s="43">
        <v>0</v>
      </c>
      <c r="BI56" s="43">
        <v>0</v>
      </c>
      <c r="BJ56" s="43">
        <v>0</v>
      </c>
      <c r="BK56" s="43">
        <v>0</v>
      </c>
      <c r="BL56" s="43">
        <v>0</v>
      </c>
      <c r="BM56" s="43">
        <v>0</v>
      </c>
      <c r="BN56" s="43">
        <v>0</v>
      </c>
      <c r="BO56" s="43">
        <v>0</v>
      </c>
      <c r="BP56" s="43">
        <v>0</v>
      </c>
      <c r="BQ56" s="43">
        <v>0</v>
      </c>
      <c r="BR56" s="43">
        <v>0</v>
      </c>
      <c r="BS56" s="43">
        <v>0</v>
      </c>
      <c r="BT56" s="43">
        <v>0</v>
      </c>
      <c r="BU56" s="43">
        <v>0</v>
      </c>
      <c r="BV56" s="43">
        <v>0</v>
      </c>
      <c r="BW56" s="43">
        <v>0</v>
      </c>
      <c r="BX56" s="43">
        <v>0</v>
      </c>
      <c r="BY56" s="43">
        <v>0</v>
      </c>
      <c r="BZ56" s="44"/>
      <c r="CA56" s="7">
        <f t="shared" si="0"/>
        <v>15</v>
      </c>
      <c r="CB56" s="165">
        <f t="shared" si="1"/>
        <v>21.739130434782609</v>
      </c>
    </row>
    <row r="57" spans="1:80" ht="44.25" customHeight="1" x14ac:dyDescent="0.25">
      <c r="A57" s="108" t="s">
        <v>375</v>
      </c>
      <c r="B57" s="54">
        <v>38</v>
      </c>
      <c r="C57" s="49" t="s">
        <v>2300</v>
      </c>
      <c r="D57" s="49" t="s">
        <v>167</v>
      </c>
      <c r="E57" s="43">
        <v>1</v>
      </c>
      <c r="F57" s="43">
        <v>1</v>
      </c>
      <c r="G57" s="43">
        <v>1</v>
      </c>
      <c r="H57" s="43">
        <v>1</v>
      </c>
      <c r="I57" s="43">
        <v>1</v>
      </c>
      <c r="J57" s="43">
        <v>1</v>
      </c>
      <c r="K57" s="43">
        <v>1</v>
      </c>
      <c r="L57" s="43">
        <v>1</v>
      </c>
      <c r="M57" s="43">
        <v>1</v>
      </c>
      <c r="N57" s="43">
        <v>1</v>
      </c>
      <c r="O57" s="44"/>
      <c r="P57" s="43">
        <v>1</v>
      </c>
      <c r="Q57" s="43">
        <v>1</v>
      </c>
      <c r="R57" s="44"/>
      <c r="S57" s="43">
        <v>1</v>
      </c>
      <c r="T57" s="43">
        <v>1</v>
      </c>
      <c r="U57" s="43">
        <v>1</v>
      </c>
      <c r="V57" s="43">
        <v>1</v>
      </c>
      <c r="W57" s="43">
        <v>1</v>
      </c>
      <c r="X57" s="43">
        <v>1</v>
      </c>
      <c r="Y57" s="43">
        <v>1</v>
      </c>
      <c r="Z57" s="43">
        <v>1</v>
      </c>
      <c r="AA57" s="44"/>
      <c r="AB57" s="43">
        <v>1</v>
      </c>
      <c r="AC57" s="43">
        <v>1</v>
      </c>
      <c r="AD57" s="43">
        <v>1</v>
      </c>
      <c r="AE57" s="43">
        <v>1</v>
      </c>
      <c r="AF57" s="43">
        <v>1</v>
      </c>
      <c r="AG57" s="43">
        <v>1</v>
      </c>
      <c r="AH57" s="43">
        <v>1</v>
      </c>
      <c r="AI57" s="43">
        <v>1</v>
      </c>
      <c r="AJ57" s="43">
        <v>1</v>
      </c>
      <c r="AK57" s="43">
        <v>1</v>
      </c>
      <c r="AL57" s="43">
        <v>1</v>
      </c>
      <c r="AM57" s="43">
        <v>1</v>
      </c>
      <c r="AN57" s="43">
        <v>1</v>
      </c>
      <c r="AO57" s="43">
        <v>1</v>
      </c>
      <c r="AP57" s="43">
        <v>1</v>
      </c>
      <c r="AQ57" s="43">
        <v>1</v>
      </c>
      <c r="AR57" s="43">
        <v>1</v>
      </c>
      <c r="AS57" s="43">
        <v>1</v>
      </c>
      <c r="AT57" s="43">
        <v>1</v>
      </c>
      <c r="AU57" s="43">
        <v>1</v>
      </c>
      <c r="AV57" s="43">
        <v>1</v>
      </c>
      <c r="AW57" s="43">
        <v>1</v>
      </c>
      <c r="AX57" s="43">
        <v>1</v>
      </c>
      <c r="AY57" s="43">
        <v>1</v>
      </c>
      <c r="AZ57" s="43">
        <v>1</v>
      </c>
      <c r="BA57" s="43">
        <v>1</v>
      </c>
      <c r="BB57" s="43">
        <v>1</v>
      </c>
      <c r="BC57" s="43">
        <v>1</v>
      </c>
      <c r="BD57" s="43">
        <v>1</v>
      </c>
      <c r="BE57" s="44"/>
      <c r="BF57" s="43">
        <v>1</v>
      </c>
      <c r="BG57" s="43">
        <v>1</v>
      </c>
      <c r="BH57" s="43">
        <v>1</v>
      </c>
      <c r="BI57" s="43">
        <v>1</v>
      </c>
      <c r="BJ57" s="43">
        <v>1</v>
      </c>
      <c r="BK57" s="43">
        <v>1</v>
      </c>
      <c r="BL57" s="43">
        <v>1</v>
      </c>
      <c r="BM57" s="43">
        <v>1</v>
      </c>
      <c r="BN57" s="43">
        <v>1</v>
      </c>
      <c r="BO57" s="43">
        <v>1</v>
      </c>
      <c r="BP57" s="43">
        <v>1</v>
      </c>
      <c r="BQ57" s="43">
        <v>1</v>
      </c>
      <c r="BR57" s="43">
        <v>1</v>
      </c>
      <c r="BS57" s="43">
        <v>1</v>
      </c>
      <c r="BT57" s="43">
        <v>0</v>
      </c>
      <c r="BU57" s="43">
        <v>0</v>
      </c>
      <c r="BV57" s="43">
        <v>0</v>
      </c>
      <c r="BW57" s="43">
        <v>0</v>
      </c>
      <c r="BX57" s="43">
        <v>0</v>
      </c>
      <c r="BY57" s="43">
        <v>0</v>
      </c>
      <c r="BZ57" s="44"/>
      <c r="CA57" s="7">
        <f t="shared" si="0"/>
        <v>63</v>
      </c>
      <c r="CB57" s="165">
        <f t="shared" si="1"/>
        <v>91.304347826086953</v>
      </c>
    </row>
    <row r="58" spans="1:80" ht="44.25" customHeight="1" x14ac:dyDescent="0.25">
      <c r="A58" s="108" t="s">
        <v>375</v>
      </c>
      <c r="B58" s="54">
        <v>39</v>
      </c>
      <c r="C58" s="49" t="s">
        <v>2326</v>
      </c>
      <c r="D58" s="49" t="s">
        <v>169</v>
      </c>
      <c r="E58" s="43">
        <v>1</v>
      </c>
      <c r="F58" s="43">
        <v>1</v>
      </c>
      <c r="G58" s="43">
        <v>1</v>
      </c>
      <c r="H58" s="43">
        <v>1</v>
      </c>
      <c r="I58" s="43">
        <v>1</v>
      </c>
      <c r="J58" s="43">
        <v>1</v>
      </c>
      <c r="K58" s="43">
        <v>1</v>
      </c>
      <c r="L58" s="43">
        <v>1</v>
      </c>
      <c r="M58" s="43">
        <v>1</v>
      </c>
      <c r="N58" s="43">
        <v>1</v>
      </c>
      <c r="O58" s="44"/>
      <c r="P58" s="43">
        <v>1</v>
      </c>
      <c r="Q58" s="43">
        <v>1</v>
      </c>
      <c r="R58" s="44"/>
      <c r="S58" s="43">
        <v>1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1</v>
      </c>
      <c r="Z58" s="43">
        <v>1</v>
      </c>
      <c r="AA58" s="44"/>
      <c r="AB58" s="43">
        <v>1</v>
      </c>
      <c r="AC58" s="43">
        <v>1</v>
      </c>
      <c r="AD58" s="43">
        <v>1</v>
      </c>
      <c r="AE58" s="43">
        <v>1</v>
      </c>
      <c r="AF58" s="43">
        <v>1</v>
      </c>
      <c r="AG58" s="43">
        <v>1</v>
      </c>
      <c r="AH58" s="43">
        <v>1</v>
      </c>
      <c r="AI58" s="43">
        <v>1</v>
      </c>
      <c r="AJ58" s="43">
        <v>0</v>
      </c>
      <c r="AK58" s="43">
        <v>1</v>
      </c>
      <c r="AL58" s="43">
        <v>1</v>
      </c>
      <c r="AM58" s="43">
        <v>1</v>
      </c>
      <c r="AN58" s="43">
        <v>1</v>
      </c>
      <c r="AO58" s="43">
        <v>1</v>
      </c>
      <c r="AP58" s="43">
        <v>1</v>
      </c>
      <c r="AQ58" s="43">
        <v>1</v>
      </c>
      <c r="AR58" s="43">
        <v>1</v>
      </c>
      <c r="AS58" s="43">
        <v>1</v>
      </c>
      <c r="AT58" s="43">
        <v>1</v>
      </c>
      <c r="AU58" s="43">
        <v>1</v>
      </c>
      <c r="AV58" s="43">
        <v>1</v>
      </c>
      <c r="AW58" s="43">
        <v>1</v>
      </c>
      <c r="AX58" s="43">
        <v>1</v>
      </c>
      <c r="AY58" s="43">
        <v>1</v>
      </c>
      <c r="AZ58" s="43">
        <v>1</v>
      </c>
      <c r="BA58" s="43">
        <v>1</v>
      </c>
      <c r="BB58" s="43">
        <v>1</v>
      </c>
      <c r="BC58" s="43">
        <v>1</v>
      </c>
      <c r="BD58" s="43">
        <v>1</v>
      </c>
      <c r="BE58" s="44"/>
      <c r="BF58" s="43">
        <v>1</v>
      </c>
      <c r="BG58" s="43">
        <v>1</v>
      </c>
      <c r="BH58" s="43">
        <v>1</v>
      </c>
      <c r="BI58" s="43">
        <v>1</v>
      </c>
      <c r="BJ58" s="43">
        <v>1</v>
      </c>
      <c r="BK58" s="43">
        <v>1</v>
      </c>
      <c r="BL58" s="43">
        <v>1</v>
      </c>
      <c r="BM58" s="43">
        <v>1</v>
      </c>
      <c r="BN58" s="43">
        <v>1</v>
      </c>
      <c r="BO58" s="43">
        <v>1</v>
      </c>
      <c r="BP58" s="43">
        <v>1</v>
      </c>
      <c r="BQ58" s="43">
        <v>1</v>
      </c>
      <c r="BR58" s="43">
        <v>1</v>
      </c>
      <c r="BS58" s="43">
        <v>1</v>
      </c>
      <c r="BT58" s="43">
        <v>1</v>
      </c>
      <c r="BU58" s="43">
        <v>1</v>
      </c>
      <c r="BV58" s="43">
        <v>1</v>
      </c>
      <c r="BW58" s="43">
        <v>1</v>
      </c>
      <c r="BX58" s="43">
        <v>1</v>
      </c>
      <c r="BY58" s="43">
        <v>1</v>
      </c>
      <c r="BZ58" s="44"/>
      <c r="CA58" s="7">
        <f t="shared" si="0"/>
        <v>63</v>
      </c>
      <c r="CB58" s="165">
        <f t="shared" si="1"/>
        <v>91.304347826086953</v>
      </c>
    </row>
    <row r="59" spans="1:80" ht="44.25" customHeight="1" x14ac:dyDescent="0.25">
      <c r="A59" s="108" t="s">
        <v>375</v>
      </c>
      <c r="B59" s="54">
        <v>40</v>
      </c>
      <c r="C59" s="49" t="s">
        <v>2352</v>
      </c>
      <c r="D59" s="49" t="s">
        <v>170</v>
      </c>
      <c r="E59" s="43">
        <v>1</v>
      </c>
      <c r="F59" s="43">
        <v>1</v>
      </c>
      <c r="G59" s="43">
        <v>1</v>
      </c>
      <c r="H59" s="43">
        <v>0</v>
      </c>
      <c r="I59" s="43">
        <v>1</v>
      </c>
      <c r="J59" s="43">
        <v>1</v>
      </c>
      <c r="K59" s="43">
        <v>0</v>
      </c>
      <c r="L59" s="43">
        <v>1</v>
      </c>
      <c r="M59" s="43">
        <v>0</v>
      </c>
      <c r="N59" s="43">
        <v>1</v>
      </c>
      <c r="O59" s="44"/>
      <c r="P59" s="43">
        <v>1</v>
      </c>
      <c r="Q59" s="43">
        <v>1</v>
      </c>
      <c r="R59" s="44"/>
      <c r="S59" s="43">
        <v>1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1</v>
      </c>
      <c r="Z59" s="43">
        <v>1</v>
      </c>
      <c r="AA59" s="44"/>
      <c r="AB59" s="43">
        <v>0</v>
      </c>
      <c r="AC59" s="43">
        <v>0</v>
      </c>
      <c r="AD59" s="43">
        <v>0</v>
      </c>
      <c r="AE59" s="43">
        <v>0</v>
      </c>
      <c r="AF59" s="43">
        <v>0</v>
      </c>
      <c r="AG59" s="43">
        <v>0</v>
      </c>
      <c r="AH59" s="43">
        <v>0</v>
      </c>
      <c r="AI59" s="43">
        <v>0</v>
      </c>
      <c r="AJ59" s="43">
        <v>0</v>
      </c>
      <c r="AK59" s="43">
        <v>1</v>
      </c>
      <c r="AL59" s="43">
        <v>0</v>
      </c>
      <c r="AM59" s="43">
        <v>0</v>
      </c>
      <c r="AN59" s="43">
        <v>0</v>
      </c>
      <c r="AO59" s="43">
        <v>1</v>
      </c>
      <c r="AP59" s="43">
        <v>0</v>
      </c>
      <c r="AQ59" s="43">
        <v>0</v>
      </c>
      <c r="AR59" s="43">
        <v>1</v>
      </c>
      <c r="AS59" s="43">
        <v>0</v>
      </c>
      <c r="AT59" s="43">
        <v>0</v>
      </c>
      <c r="AU59" s="43">
        <v>0</v>
      </c>
      <c r="AV59" s="43">
        <v>0</v>
      </c>
      <c r="AW59" s="43">
        <v>0</v>
      </c>
      <c r="AX59" s="43">
        <v>0</v>
      </c>
      <c r="AY59" s="43">
        <v>0</v>
      </c>
      <c r="AZ59" s="43">
        <v>0</v>
      </c>
      <c r="BA59" s="43">
        <v>0</v>
      </c>
      <c r="BB59" s="43">
        <v>0</v>
      </c>
      <c r="BC59" s="43">
        <v>0</v>
      </c>
      <c r="BD59" s="43">
        <v>0</v>
      </c>
      <c r="BE59" s="44"/>
      <c r="BF59" s="43">
        <v>0</v>
      </c>
      <c r="BG59" s="43">
        <v>0</v>
      </c>
      <c r="BH59" s="43">
        <v>0</v>
      </c>
      <c r="BI59" s="43">
        <v>0</v>
      </c>
      <c r="BJ59" s="43">
        <v>0</v>
      </c>
      <c r="BK59" s="43">
        <v>0</v>
      </c>
      <c r="BL59" s="43">
        <v>0</v>
      </c>
      <c r="BM59" s="43">
        <v>0</v>
      </c>
      <c r="BN59" s="43">
        <v>0</v>
      </c>
      <c r="BO59" s="43">
        <v>0</v>
      </c>
      <c r="BP59" s="43">
        <v>0</v>
      </c>
      <c r="BQ59" s="43">
        <v>0</v>
      </c>
      <c r="BR59" s="43">
        <v>0</v>
      </c>
      <c r="BS59" s="43">
        <v>0</v>
      </c>
      <c r="BT59" s="43">
        <v>0</v>
      </c>
      <c r="BU59" s="43">
        <v>0</v>
      </c>
      <c r="BV59" s="43">
        <v>0</v>
      </c>
      <c r="BW59" s="43">
        <v>0</v>
      </c>
      <c r="BX59" s="43">
        <v>0</v>
      </c>
      <c r="BY59" s="43">
        <v>0</v>
      </c>
      <c r="BZ59" s="44"/>
      <c r="CA59" s="7">
        <f t="shared" si="0"/>
        <v>15</v>
      </c>
      <c r="CB59" s="165">
        <f t="shared" si="1"/>
        <v>21.739130434782609</v>
      </c>
    </row>
    <row r="60" spans="1:80" ht="44.25" customHeight="1" x14ac:dyDescent="0.25">
      <c r="A60" s="108" t="s">
        <v>375</v>
      </c>
      <c r="B60" s="54">
        <v>41</v>
      </c>
      <c r="C60" s="49" t="s">
        <v>2353</v>
      </c>
      <c r="D60" s="49" t="s">
        <v>171</v>
      </c>
      <c r="E60" s="43">
        <v>1</v>
      </c>
      <c r="F60" s="43">
        <v>1</v>
      </c>
      <c r="G60" s="43">
        <v>1</v>
      </c>
      <c r="H60" s="43">
        <v>0</v>
      </c>
      <c r="I60" s="43">
        <v>1</v>
      </c>
      <c r="J60" s="43">
        <v>1</v>
      </c>
      <c r="K60" s="43">
        <v>0</v>
      </c>
      <c r="L60" s="43">
        <v>1</v>
      </c>
      <c r="M60" s="43">
        <v>0</v>
      </c>
      <c r="N60" s="43">
        <v>1</v>
      </c>
      <c r="O60" s="44"/>
      <c r="P60" s="43">
        <v>1</v>
      </c>
      <c r="Q60" s="43">
        <v>1</v>
      </c>
      <c r="R60" s="44"/>
      <c r="S60" s="43">
        <v>1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1</v>
      </c>
      <c r="Z60" s="43">
        <v>1</v>
      </c>
      <c r="AA60" s="44"/>
      <c r="AB60" s="43">
        <v>0</v>
      </c>
      <c r="AC60" s="43">
        <v>0</v>
      </c>
      <c r="AD60" s="43">
        <v>0</v>
      </c>
      <c r="AE60" s="43">
        <v>0</v>
      </c>
      <c r="AF60" s="43">
        <v>0</v>
      </c>
      <c r="AG60" s="43">
        <v>0</v>
      </c>
      <c r="AH60" s="43">
        <v>0</v>
      </c>
      <c r="AI60" s="43">
        <v>0</v>
      </c>
      <c r="AJ60" s="43">
        <v>0</v>
      </c>
      <c r="AK60" s="43">
        <v>1</v>
      </c>
      <c r="AL60" s="43">
        <v>0</v>
      </c>
      <c r="AM60" s="43">
        <v>1</v>
      </c>
      <c r="AN60" s="43">
        <v>0</v>
      </c>
      <c r="AO60" s="43">
        <v>1</v>
      </c>
      <c r="AP60" s="43">
        <v>0</v>
      </c>
      <c r="AQ60" s="43">
        <v>0</v>
      </c>
      <c r="AR60" s="43">
        <v>1</v>
      </c>
      <c r="AS60" s="43">
        <v>0</v>
      </c>
      <c r="AT60" s="43">
        <v>1</v>
      </c>
      <c r="AU60" s="43">
        <v>0</v>
      </c>
      <c r="AV60" s="43">
        <v>0</v>
      </c>
      <c r="AW60" s="43">
        <v>0</v>
      </c>
      <c r="AX60" s="43">
        <v>0</v>
      </c>
      <c r="AY60" s="43">
        <v>0</v>
      </c>
      <c r="AZ60" s="43">
        <v>0</v>
      </c>
      <c r="BA60" s="43">
        <v>0</v>
      </c>
      <c r="BB60" s="43">
        <v>0</v>
      </c>
      <c r="BC60" s="43">
        <v>0</v>
      </c>
      <c r="BD60" s="43">
        <v>0</v>
      </c>
      <c r="BE60" s="44"/>
      <c r="BF60" s="43">
        <v>0</v>
      </c>
      <c r="BG60" s="43">
        <v>0</v>
      </c>
      <c r="BH60" s="43">
        <v>0</v>
      </c>
      <c r="BI60" s="43">
        <v>0</v>
      </c>
      <c r="BJ60" s="43">
        <v>0</v>
      </c>
      <c r="BK60" s="43">
        <v>0</v>
      </c>
      <c r="BL60" s="43">
        <v>0</v>
      </c>
      <c r="BM60" s="43">
        <v>0</v>
      </c>
      <c r="BN60" s="43">
        <v>0</v>
      </c>
      <c r="BO60" s="43">
        <v>0</v>
      </c>
      <c r="BP60" s="43">
        <v>0</v>
      </c>
      <c r="BQ60" s="43">
        <v>0</v>
      </c>
      <c r="BR60" s="43">
        <v>0</v>
      </c>
      <c r="BS60" s="43">
        <v>0</v>
      </c>
      <c r="BT60" s="43">
        <v>0</v>
      </c>
      <c r="BU60" s="43">
        <v>0</v>
      </c>
      <c r="BV60" s="43">
        <v>0</v>
      </c>
      <c r="BW60" s="43">
        <v>0</v>
      </c>
      <c r="BX60" s="43">
        <v>0</v>
      </c>
      <c r="BY60" s="43">
        <v>0</v>
      </c>
      <c r="BZ60" s="44"/>
      <c r="CA60" s="7">
        <f t="shared" si="0"/>
        <v>17</v>
      </c>
      <c r="CB60" s="165">
        <f t="shared" si="1"/>
        <v>24.637681159420293</v>
      </c>
    </row>
    <row r="61" spans="1:80" ht="44.25" customHeight="1" x14ac:dyDescent="0.25">
      <c r="A61" s="108" t="s">
        <v>375</v>
      </c>
      <c r="B61" s="54">
        <v>42</v>
      </c>
      <c r="C61" s="49" t="s">
        <v>2357</v>
      </c>
      <c r="D61" s="49" t="s">
        <v>172</v>
      </c>
      <c r="E61" s="43">
        <v>1</v>
      </c>
      <c r="F61" s="43">
        <v>1</v>
      </c>
      <c r="G61" s="43">
        <v>1</v>
      </c>
      <c r="H61" s="43">
        <v>0</v>
      </c>
      <c r="I61" s="43">
        <v>1</v>
      </c>
      <c r="J61" s="43">
        <v>1</v>
      </c>
      <c r="K61" s="43">
        <v>0</v>
      </c>
      <c r="L61" s="43">
        <v>1</v>
      </c>
      <c r="M61" s="43">
        <v>0</v>
      </c>
      <c r="N61" s="43">
        <v>1</v>
      </c>
      <c r="O61" s="44"/>
      <c r="P61" s="43">
        <v>1</v>
      </c>
      <c r="Q61" s="43">
        <v>1</v>
      </c>
      <c r="R61" s="44"/>
      <c r="S61" s="43">
        <v>1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1</v>
      </c>
      <c r="Z61" s="43">
        <v>1</v>
      </c>
      <c r="AA61" s="44"/>
      <c r="AB61" s="43">
        <v>0</v>
      </c>
      <c r="AC61" s="43">
        <v>0</v>
      </c>
      <c r="AD61" s="43">
        <v>0</v>
      </c>
      <c r="AE61" s="43">
        <v>0</v>
      </c>
      <c r="AF61" s="43">
        <v>0</v>
      </c>
      <c r="AG61" s="43">
        <v>0</v>
      </c>
      <c r="AH61" s="43">
        <v>0</v>
      </c>
      <c r="AI61" s="43">
        <v>0</v>
      </c>
      <c r="AJ61" s="43">
        <v>0</v>
      </c>
      <c r="AK61" s="43">
        <v>1</v>
      </c>
      <c r="AL61" s="43">
        <v>0</v>
      </c>
      <c r="AM61" s="43">
        <v>0</v>
      </c>
      <c r="AN61" s="43">
        <v>0</v>
      </c>
      <c r="AO61" s="43">
        <v>1</v>
      </c>
      <c r="AP61" s="43">
        <v>0</v>
      </c>
      <c r="AQ61" s="43">
        <v>0</v>
      </c>
      <c r="AR61" s="43">
        <v>1</v>
      </c>
      <c r="AS61" s="43">
        <v>0</v>
      </c>
      <c r="AT61" s="43">
        <v>0</v>
      </c>
      <c r="AU61" s="43">
        <v>0</v>
      </c>
      <c r="AV61" s="43">
        <v>0</v>
      </c>
      <c r="AW61" s="43">
        <v>0</v>
      </c>
      <c r="AX61" s="43">
        <v>0</v>
      </c>
      <c r="AY61" s="43">
        <v>0</v>
      </c>
      <c r="AZ61" s="43">
        <v>0</v>
      </c>
      <c r="BA61" s="43">
        <v>0</v>
      </c>
      <c r="BB61" s="43">
        <v>0</v>
      </c>
      <c r="BC61" s="43">
        <v>0</v>
      </c>
      <c r="BD61" s="43">
        <v>0</v>
      </c>
      <c r="BE61" s="44"/>
      <c r="BF61" s="43">
        <v>0</v>
      </c>
      <c r="BG61" s="43">
        <v>0</v>
      </c>
      <c r="BH61" s="43">
        <v>0</v>
      </c>
      <c r="BI61" s="43">
        <v>0</v>
      </c>
      <c r="BJ61" s="43">
        <v>0</v>
      </c>
      <c r="BK61" s="43">
        <v>0</v>
      </c>
      <c r="BL61" s="43">
        <v>0</v>
      </c>
      <c r="BM61" s="43">
        <v>0</v>
      </c>
      <c r="BN61" s="43">
        <v>0</v>
      </c>
      <c r="BO61" s="43">
        <v>0</v>
      </c>
      <c r="BP61" s="43">
        <v>0</v>
      </c>
      <c r="BQ61" s="43">
        <v>0</v>
      </c>
      <c r="BR61" s="43">
        <v>0</v>
      </c>
      <c r="BS61" s="43">
        <v>0</v>
      </c>
      <c r="BT61" s="43">
        <v>0</v>
      </c>
      <c r="BU61" s="43">
        <v>0</v>
      </c>
      <c r="BV61" s="43">
        <v>0</v>
      </c>
      <c r="BW61" s="43">
        <v>0</v>
      </c>
      <c r="BX61" s="43">
        <v>0</v>
      </c>
      <c r="BY61" s="43">
        <v>0</v>
      </c>
      <c r="BZ61" s="44"/>
      <c r="CA61" s="7">
        <f t="shared" si="0"/>
        <v>15</v>
      </c>
      <c r="CB61" s="165">
        <f t="shared" si="1"/>
        <v>21.739130434782609</v>
      </c>
    </row>
    <row r="62" spans="1:80" ht="44.25" customHeight="1" x14ac:dyDescent="0.25">
      <c r="A62" s="108" t="s">
        <v>375</v>
      </c>
      <c r="B62" s="54">
        <v>43</v>
      </c>
      <c r="C62" s="49" t="s">
        <v>2359</v>
      </c>
      <c r="D62" s="49" t="s">
        <v>174</v>
      </c>
      <c r="E62" s="43">
        <v>1</v>
      </c>
      <c r="F62" s="43">
        <v>1</v>
      </c>
      <c r="G62" s="43">
        <v>1</v>
      </c>
      <c r="H62" s="43">
        <v>1</v>
      </c>
      <c r="I62" s="43">
        <v>1</v>
      </c>
      <c r="J62" s="43">
        <v>1</v>
      </c>
      <c r="K62" s="43">
        <v>1</v>
      </c>
      <c r="L62" s="43">
        <v>1</v>
      </c>
      <c r="M62" s="43">
        <v>1</v>
      </c>
      <c r="N62" s="43">
        <v>1</v>
      </c>
      <c r="O62" s="44"/>
      <c r="P62" s="43">
        <v>1</v>
      </c>
      <c r="Q62" s="43">
        <v>1</v>
      </c>
      <c r="R62" s="44"/>
      <c r="S62" s="43">
        <v>1</v>
      </c>
      <c r="T62" s="43">
        <v>1</v>
      </c>
      <c r="U62" s="43">
        <v>1</v>
      </c>
      <c r="V62" s="43">
        <v>1</v>
      </c>
      <c r="W62" s="43">
        <v>1</v>
      </c>
      <c r="X62" s="43">
        <v>1</v>
      </c>
      <c r="Y62" s="43">
        <v>1</v>
      </c>
      <c r="Z62" s="43">
        <v>1</v>
      </c>
      <c r="AA62" s="44"/>
      <c r="AB62" s="43">
        <v>1</v>
      </c>
      <c r="AC62" s="43">
        <v>1</v>
      </c>
      <c r="AD62" s="43">
        <v>0</v>
      </c>
      <c r="AE62" s="43">
        <v>0</v>
      </c>
      <c r="AF62" s="43">
        <v>1</v>
      </c>
      <c r="AG62" s="43">
        <v>1</v>
      </c>
      <c r="AH62" s="43">
        <v>1</v>
      </c>
      <c r="AI62" s="43">
        <v>1</v>
      </c>
      <c r="AJ62" s="43">
        <v>1</v>
      </c>
      <c r="AK62" s="43">
        <v>1</v>
      </c>
      <c r="AL62" s="43">
        <v>1</v>
      </c>
      <c r="AM62" s="43">
        <v>1</v>
      </c>
      <c r="AN62" s="43">
        <v>1</v>
      </c>
      <c r="AO62" s="43">
        <v>1</v>
      </c>
      <c r="AP62" s="43">
        <v>1</v>
      </c>
      <c r="AQ62" s="43">
        <v>1</v>
      </c>
      <c r="AR62" s="43">
        <v>1</v>
      </c>
      <c r="AS62" s="43">
        <v>1</v>
      </c>
      <c r="AT62" s="43">
        <v>1</v>
      </c>
      <c r="AU62" s="43">
        <v>1</v>
      </c>
      <c r="AV62" s="43">
        <v>1</v>
      </c>
      <c r="AW62" s="43">
        <v>1</v>
      </c>
      <c r="AX62" s="43">
        <v>1</v>
      </c>
      <c r="AY62" s="43">
        <v>1</v>
      </c>
      <c r="AZ62" s="43">
        <v>1</v>
      </c>
      <c r="BA62" s="43">
        <v>1</v>
      </c>
      <c r="BB62" s="43">
        <v>1</v>
      </c>
      <c r="BC62" s="43">
        <v>1</v>
      </c>
      <c r="BD62" s="43">
        <v>1</v>
      </c>
      <c r="BE62" s="44"/>
      <c r="BF62" s="43">
        <v>1</v>
      </c>
      <c r="BG62" s="43">
        <v>1</v>
      </c>
      <c r="BH62" s="43">
        <v>1</v>
      </c>
      <c r="BI62" s="43">
        <v>1</v>
      </c>
      <c r="BJ62" s="43">
        <v>1</v>
      </c>
      <c r="BK62" s="43">
        <v>1</v>
      </c>
      <c r="BL62" s="43">
        <v>1</v>
      </c>
      <c r="BM62" s="43">
        <v>1</v>
      </c>
      <c r="BN62" s="43">
        <v>1</v>
      </c>
      <c r="BO62" s="43">
        <v>1</v>
      </c>
      <c r="BP62" s="43">
        <v>1</v>
      </c>
      <c r="BQ62" s="43">
        <v>1</v>
      </c>
      <c r="BR62" s="43">
        <v>1</v>
      </c>
      <c r="BS62" s="43">
        <v>0</v>
      </c>
      <c r="BT62" s="43">
        <v>0</v>
      </c>
      <c r="BU62" s="43">
        <v>0</v>
      </c>
      <c r="BV62" s="43">
        <v>0</v>
      </c>
      <c r="BW62" s="43">
        <v>0</v>
      </c>
      <c r="BX62" s="43">
        <v>0</v>
      </c>
      <c r="BY62" s="43">
        <v>0</v>
      </c>
      <c r="BZ62" s="44"/>
      <c r="CA62" s="7">
        <f t="shared" si="0"/>
        <v>60</v>
      </c>
      <c r="CB62" s="165">
        <f t="shared" si="1"/>
        <v>86.956521739130437</v>
      </c>
    </row>
    <row r="63" spans="1:80" ht="44.25" customHeight="1" x14ac:dyDescent="0.25">
      <c r="A63" s="108" t="s">
        <v>375</v>
      </c>
      <c r="B63" s="54">
        <v>44</v>
      </c>
      <c r="C63" s="49" t="s">
        <v>2376</v>
      </c>
      <c r="D63" s="49" t="s">
        <v>176</v>
      </c>
      <c r="E63" s="43">
        <v>1</v>
      </c>
      <c r="F63" s="43">
        <v>1</v>
      </c>
      <c r="G63" s="43">
        <v>1</v>
      </c>
      <c r="H63" s="43">
        <v>0</v>
      </c>
      <c r="I63" s="43">
        <v>1</v>
      </c>
      <c r="J63" s="43">
        <v>1</v>
      </c>
      <c r="K63" s="43">
        <v>0</v>
      </c>
      <c r="L63" s="43">
        <v>1</v>
      </c>
      <c r="M63" s="43">
        <v>0</v>
      </c>
      <c r="N63" s="43">
        <v>1</v>
      </c>
      <c r="O63" s="44"/>
      <c r="P63" s="43">
        <v>1</v>
      </c>
      <c r="Q63" s="43">
        <v>1</v>
      </c>
      <c r="R63" s="44"/>
      <c r="S63" s="43">
        <v>1</v>
      </c>
      <c r="T63" s="43">
        <v>0</v>
      </c>
      <c r="U63" s="43">
        <v>0</v>
      </c>
      <c r="V63" s="43">
        <v>0</v>
      </c>
      <c r="W63" s="43">
        <v>0</v>
      </c>
      <c r="X63" s="43">
        <v>0</v>
      </c>
      <c r="Y63" s="43">
        <v>1</v>
      </c>
      <c r="Z63" s="43">
        <v>1</v>
      </c>
      <c r="AA63" s="44"/>
      <c r="AB63" s="43">
        <v>0</v>
      </c>
      <c r="AC63" s="43">
        <v>0</v>
      </c>
      <c r="AD63" s="43">
        <v>0</v>
      </c>
      <c r="AE63" s="43">
        <v>0</v>
      </c>
      <c r="AF63" s="43">
        <v>0</v>
      </c>
      <c r="AG63" s="43">
        <v>0</v>
      </c>
      <c r="AH63" s="43">
        <v>0</v>
      </c>
      <c r="AI63" s="43">
        <v>0</v>
      </c>
      <c r="AJ63" s="43">
        <v>0</v>
      </c>
      <c r="AK63" s="43">
        <v>1</v>
      </c>
      <c r="AL63" s="43">
        <v>0</v>
      </c>
      <c r="AM63" s="43">
        <v>0</v>
      </c>
      <c r="AN63" s="43">
        <v>0</v>
      </c>
      <c r="AO63" s="43">
        <v>1</v>
      </c>
      <c r="AP63" s="43">
        <v>0</v>
      </c>
      <c r="AQ63" s="43">
        <v>0</v>
      </c>
      <c r="AR63" s="43">
        <v>1</v>
      </c>
      <c r="AS63" s="43">
        <v>0</v>
      </c>
      <c r="AT63" s="43">
        <v>0</v>
      </c>
      <c r="AU63" s="43">
        <v>0</v>
      </c>
      <c r="AV63" s="43">
        <v>0</v>
      </c>
      <c r="AW63" s="43">
        <v>0</v>
      </c>
      <c r="AX63" s="43">
        <v>0</v>
      </c>
      <c r="AY63" s="43">
        <v>0</v>
      </c>
      <c r="AZ63" s="43">
        <v>0</v>
      </c>
      <c r="BA63" s="43">
        <v>0</v>
      </c>
      <c r="BB63" s="43">
        <v>0</v>
      </c>
      <c r="BC63" s="43">
        <v>0</v>
      </c>
      <c r="BD63" s="43">
        <v>0</v>
      </c>
      <c r="BE63" s="44"/>
      <c r="BF63" s="43">
        <v>0</v>
      </c>
      <c r="BG63" s="43">
        <v>0</v>
      </c>
      <c r="BH63" s="43">
        <v>0</v>
      </c>
      <c r="BI63" s="43">
        <v>0</v>
      </c>
      <c r="BJ63" s="43">
        <v>0</v>
      </c>
      <c r="BK63" s="43">
        <v>0</v>
      </c>
      <c r="BL63" s="43">
        <v>0</v>
      </c>
      <c r="BM63" s="43">
        <v>0</v>
      </c>
      <c r="BN63" s="43">
        <v>0</v>
      </c>
      <c r="BO63" s="43">
        <v>0</v>
      </c>
      <c r="BP63" s="43">
        <v>0</v>
      </c>
      <c r="BQ63" s="43">
        <v>0</v>
      </c>
      <c r="BR63" s="43">
        <v>0</v>
      </c>
      <c r="BS63" s="43">
        <v>0</v>
      </c>
      <c r="BT63" s="43">
        <v>0</v>
      </c>
      <c r="BU63" s="43">
        <v>0</v>
      </c>
      <c r="BV63" s="43">
        <v>0</v>
      </c>
      <c r="BW63" s="43">
        <v>0</v>
      </c>
      <c r="BX63" s="43">
        <v>0</v>
      </c>
      <c r="BY63" s="43">
        <v>0</v>
      </c>
      <c r="BZ63" s="44"/>
      <c r="CA63" s="7">
        <f t="shared" si="0"/>
        <v>15</v>
      </c>
      <c r="CB63" s="165">
        <f t="shared" si="1"/>
        <v>21.739130434782609</v>
      </c>
    </row>
    <row r="64" spans="1:80" ht="44.25" customHeight="1" x14ac:dyDescent="0.25">
      <c r="A64" s="108" t="s">
        <v>375</v>
      </c>
      <c r="B64" s="54">
        <v>45</v>
      </c>
      <c r="C64" s="49" t="s">
        <v>2377</v>
      </c>
      <c r="D64" s="49" t="s">
        <v>178</v>
      </c>
      <c r="E64" s="43">
        <v>1</v>
      </c>
      <c r="F64" s="43">
        <v>1</v>
      </c>
      <c r="G64" s="43">
        <v>1</v>
      </c>
      <c r="H64" s="43">
        <v>1</v>
      </c>
      <c r="I64" s="43">
        <v>1</v>
      </c>
      <c r="J64" s="43">
        <v>1</v>
      </c>
      <c r="K64" s="43">
        <v>1</v>
      </c>
      <c r="L64" s="43">
        <v>1</v>
      </c>
      <c r="M64" s="43">
        <v>1</v>
      </c>
      <c r="N64" s="43">
        <v>1</v>
      </c>
      <c r="O64" s="44"/>
      <c r="P64" s="43">
        <v>1</v>
      </c>
      <c r="Q64" s="43">
        <v>1</v>
      </c>
      <c r="R64" s="44"/>
      <c r="S64" s="43">
        <v>1</v>
      </c>
      <c r="T64" s="43">
        <v>0</v>
      </c>
      <c r="U64" s="43">
        <v>1</v>
      </c>
      <c r="V64" s="43">
        <v>1</v>
      </c>
      <c r="W64" s="43">
        <v>1</v>
      </c>
      <c r="X64" s="43">
        <v>1</v>
      </c>
      <c r="Y64" s="43">
        <v>1</v>
      </c>
      <c r="Z64" s="43">
        <v>1</v>
      </c>
      <c r="AA64" s="44"/>
      <c r="AB64" s="43">
        <v>1</v>
      </c>
      <c r="AC64" s="43">
        <v>1</v>
      </c>
      <c r="AD64" s="43">
        <v>1</v>
      </c>
      <c r="AE64" s="43">
        <v>1</v>
      </c>
      <c r="AF64" s="43">
        <v>1</v>
      </c>
      <c r="AG64" s="43">
        <v>1</v>
      </c>
      <c r="AH64" s="43">
        <v>1</v>
      </c>
      <c r="AI64" s="43">
        <v>1</v>
      </c>
      <c r="AJ64" s="43">
        <v>1</v>
      </c>
      <c r="AK64" s="43">
        <v>1</v>
      </c>
      <c r="AL64" s="43">
        <v>1</v>
      </c>
      <c r="AM64" s="43">
        <v>1</v>
      </c>
      <c r="AN64" s="43">
        <v>1</v>
      </c>
      <c r="AO64" s="43">
        <v>1</v>
      </c>
      <c r="AP64" s="43">
        <v>1</v>
      </c>
      <c r="AQ64" s="43">
        <v>1</v>
      </c>
      <c r="AR64" s="43">
        <v>1</v>
      </c>
      <c r="AS64" s="43">
        <v>0</v>
      </c>
      <c r="AT64" s="43">
        <v>1</v>
      </c>
      <c r="AU64" s="43">
        <v>1</v>
      </c>
      <c r="AV64" s="43">
        <v>1</v>
      </c>
      <c r="AW64" s="43">
        <v>1</v>
      </c>
      <c r="AX64" s="43">
        <v>1</v>
      </c>
      <c r="AY64" s="43">
        <v>1</v>
      </c>
      <c r="AZ64" s="43">
        <v>1</v>
      </c>
      <c r="BA64" s="43">
        <v>1</v>
      </c>
      <c r="BB64" s="43">
        <v>1</v>
      </c>
      <c r="BC64" s="43">
        <v>0</v>
      </c>
      <c r="BD64" s="43">
        <v>1</v>
      </c>
      <c r="BE64" s="44"/>
      <c r="BF64" s="43">
        <v>1</v>
      </c>
      <c r="BG64" s="43">
        <v>1</v>
      </c>
      <c r="BH64" s="43">
        <v>1</v>
      </c>
      <c r="BI64" s="43">
        <v>1</v>
      </c>
      <c r="BJ64" s="43">
        <v>1</v>
      </c>
      <c r="BK64" s="43">
        <v>1</v>
      </c>
      <c r="BL64" s="43">
        <v>1</v>
      </c>
      <c r="BM64" s="43">
        <v>1</v>
      </c>
      <c r="BN64" s="43">
        <v>1</v>
      </c>
      <c r="BO64" s="43">
        <v>1</v>
      </c>
      <c r="BP64" s="43">
        <v>1</v>
      </c>
      <c r="BQ64" s="43">
        <v>1</v>
      </c>
      <c r="BR64" s="43">
        <v>1</v>
      </c>
      <c r="BS64" s="43">
        <v>1</v>
      </c>
      <c r="BT64" s="43">
        <v>1</v>
      </c>
      <c r="BU64" s="43">
        <v>1</v>
      </c>
      <c r="BV64" s="43">
        <v>1</v>
      </c>
      <c r="BW64" s="43">
        <v>1</v>
      </c>
      <c r="BX64" s="43">
        <v>1</v>
      </c>
      <c r="BY64" s="43">
        <v>1</v>
      </c>
      <c r="BZ64" s="44"/>
      <c r="CA64" s="7">
        <f t="shared" si="0"/>
        <v>66</v>
      </c>
      <c r="CB64" s="165">
        <f t="shared" si="1"/>
        <v>95.652173913043484</v>
      </c>
    </row>
    <row r="65" spans="1:80" ht="30.75" thickBot="1" x14ac:dyDescent="0.25">
      <c r="A65" s="166" t="s">
        <v>375</v>
      </c>
      <c r="B65" s="167"/>
      <c r="C65" s="168" t="s">
        <v>5573</v>
      </c>
      <c r="D65" s="169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1"/>
      <c r="P65" s="170"/>
      <c r="Q65" s="170"/>
      <c r="R65" s="171"/>
      <c r="S65" s="170"/>
      <c r="T65" s="170"/>
      <c r="U65" s="170"/>
      <c r="V65" s="170"/>
      <c r="W65" s="170"/>
      <c r="X65" s="170"/>
      <c r="Y65" s="170"/>
      <c r="Z65" s="170"/>
      <c r="AA65" s="171"/>
      <c r="AB65" s="170"/>
      <c r="AC65" s="170"/>
      <c r="AD65" s="170"/>
      <c r="AE65" s="170"/>
      <c r="AF65" s="170"/>
      <c r="AG65" s="170"/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  <c r="BI65" s="170"/>
      <c r="BJ65" s="170"/>
      <c r="BK65" s="170"/>
      <c r="BL65" s="170"/>
      <c r="BM65" s="170"/>
      <c r="BN65" s="170"/>
      <c r="BO65" s="170"/>
      <c r="BP65" s="170"/>
      <c r="BQ65" s="170"/>
      <c r="BR65" s="170"/>
      <c r="BS65" s="170"/>
      <c r="BT65" s="170"/>
      <c r="BU65" s="170"/>
      <c r="BV65" s="170"/>
      <c r="BW65" s="170"/>
      <c r="BX65" s="170"/>
      <c r="BY65" s="170"/>
      <c r="BZ65" s="172"/>
      <c r="CA65" s="173">
        <f>AVERAGE(CA20:CA64)</f>
        <v>46.6</v>
      </c>
      <c r="CB65" s="174">
        <f>AVERAGE(CB20:CB64)</f>
        <v>67.536231884057983</v>
      </c>
    </row>
    <row r="66" spans="1:80" ht="44.25" customHeight="1" x14ac:dyDescent="0.25">
      <c r="A66" s="116" t="s">
        <v>80</v>
      </c>
      <c r="B66" s="137">
        <v>1</v>
      </c>
      <c r="C66" s="118" t="s">
        <v>2404</v>
      </c>
      <c r="D66" s="118" t="s">
        <v>186</v>
      </c>
      <c r="E66" s="129">
        <v>1</v>
      </c>
      <c r="F66" s="129">
        <v>1</v>
      </c>
      <c r="G66" s="129">
        <v>1</v>
      </c>
      <c r="H66" s="129">
        <v>0</v>
      </c>
      <c r="I66" s="129">
        <v>1</v>
      </c>
      <c r="J66" s="129">
        <v>1</v>
      </c>
      <c r="K66" s="129">
        <v>0</v>
      </c>
      <c r="L66" s="129">
        <v>1</v>
      </c>
      <c r="M66" s="129">
        <v>0</v>
      </c>
      <c r="N66" s="129">
        <v>1</v>
      </c>
      <c r="O66" s="197"/>
      <c r="P66" s="129">
        <v>1</v>
      </c>
      <c r="Q66" s="129">
        <v>1</v>
      </c>
      <c r="R66" s="197"/>
      <c r="S66" s="129">
        <v>1</v>
      </c>
      <c r="T66" s="129">
        <v>0</v>
      </c>
      <c r="U66" s="129">
        <v>0</v>
      </c>
      <c r="V66" s="129">
        <v>0</v>
      </c>
      <c r="W66" s="129">
        <v>0</v>
      </c>
      <c r="X66" s="129">
        <v>0</v>
      </c>
      <c r="Y66" s="129">
        <v>1</v>
      </c>
      <c r="Z66" s="129">
        <v>1</v>
      </c>
      <c r="AA66" s="197"/>
      <c r="AB66" s="129">
        <v>0</v>
      </c>
      <c r="AC66" s="129">
        <v>0</v>
      </c>
      <c r="AD66" s="129">
        <v>0</v>
      </c>
      <c r="AE66" s="129">
        <v>0</v>
      </c>
      <c r="AF66" s="129">
        <v>0</v>
      </c>
      <c r="AG66" s="129">
        <v>0</v>
      </c>
      <c r="AH66" s="129">
        <v>0</v>
      </c>
      <c r="AI66" s="129">
        <v>0</v>
      </c>
      <c r="AJ66" s="129">
        <v>0</v>
      </c>
      <c r="AK66" s="129">
        <v>1</v>
      </c>
      <c r="AL66" s="129">
        <v>0</v>
      </c>
      <c r="AM66" s="129">
        <v>1</v>
      </c>
      <c r="AN66" s="129">
        <v>0</v>
      </c>
      <c r="AO66" s="129">
        <v>1</v>
      </c>
      <c r="AP66" s="129">
        <v>0</v>
      </c>
      <c r="AQ66" s="129">
        <v>0</v>
      </c>
      <c r="AR66" s="129">
        <v>1</v>
      </c>
      <c r="AS66" s="129">
        <v>0</v>
      </c>
      <c r="AT66" s="129">
        <v>0</v>
      </c>
      <c r="AU66" s="129">
        <v>0</v>
      </c>
      <c r="AV66" s="129">
        <v>0</v>
      </c>
      <c r="AW66" s="129">
        <v>0</v>
      </c>
      <c r="AX66" s="129">
        <v>0</v>
      </c>
      <c r="AY66" s="129">
        <v>0</v>
      </c>
      <c r="AZ66" s="129">
        <v>0</v>
      </c>
      <c r="BA66" s="129">
        <v>0</v>
      </c>
      <c r="BB66" s="129">
        <v>0</v>
      </c>
      <c r="BC66" s="129">
        <v>0</v>
      </c>
      <c r="BD66" s="129">
        <v>0</v>
      </c>
      <c r="BE66" s="197"/>
      <c r="BF66" s="129">
        <v>0</v>
      </c>
      <c r="BG66" s="129">
        <v>0</v>
      </c>
      <c r="BH66" s="129">
        <v>0</v>
      </c>
      <c r="BI66" s="129">
        <v>0</v>
      </c>
      <c r="BJ66" s="129">
        <v>0</v>
      </c>
      <c r="BK66" s="129">
        <v>0</v>
      </c>
      <c r="BL66" s="129">
        <v>0</v>
      </c>
      <c r="BM66" s="129">
        <v>0</v>
      </c>
      <c r="BN66" s="129">
        <v>0</v>
      </c>
      <c r="BO66" s="129">
        <v>0</v>
      </c>
      <c r="BP66" s="129">
        <v>0</v>
      </c>
      <c r="BQ66" s="129">
        <v>0</v>
      </c>
      <c r="BR66" s="129">
        <v>0</v>
      </c>
      <c r="BS66" s="129">
        <v>0</v>
      </c>
      <c r="BT66" s="129">
        <v>0</v>
      </c>
      <c r="BU66" s="129">
        <v>0</v>
      </c>
      <c r="BV66" s="129">
        <v>0</v>
      </c>
      <c r="BW66" s="129">
        <v>0</v>
      </c>
      <c r="BX66" s="129">
        <v>0</v>
      </c>
      <c r="BY66" s="129">
        <v>0</v>
      </c>
      <c r="BZ66" s="197"/>
      <c r="CA66" s="163">
        <f t="shared" si="0"/>
        <v>16</v>
      </c>
      <c r="CB66" s="164">
        <f t="shared" si="1"/>
        <v>23.188405797101449</v>
      </c>
    </row>
    <row r="67" spans="1:80" ht="44.25" customHeight="1" x14ac:dyDescent="0.25">
      <c r="A67" s="119" t="s">
        <v>80</v>
      </c>
      <c r="B67" s="56">
        <v>2</v>
      </c>
      <c r="C67" s="52" t="s">
        <v>2410</v>
      </c>
      <c r="D67" s="52" t="s">
        <v>188</v>
      </c>
      <c r="E67" s="43">
        <v>1</v>
      </c>
      <c r="F67" s="43">
        <v>1</v>
      </c>
      <c r="G67" s="43">
        <v>1</v>
      </c>
      <c r="H67" s="43">
        <v>0</v>
      </c>
      <c r="I67" s="43">
        <v>1</v>
      </c>
      <c r="J67" s="43">
        <v>1</v>
      </c>
      <c r="K67" s="43">
        <v>0</v>
      </c>
      <c r="L67" s="43">
        <v>1</v>
      </c>
      <c r="M67" s="43">
        <v>0</v>
      </c>
      <c r="N67" s="43">
        <v>1</v>
      </c>
      <c r="O67" s="44"/>
      <c r="P67" s="43">
        <v>1</v>
      </c>
      <c r="Q67" s="43">
        <v>1</v>
      </c>
      <c r="R67" s="44"/>
      <c r="S67" s="43">
        <v>1</v>
      </c>
      <c r="T67" s="43">
        <v>0</v>
      </c>
      <c r="U67" s="43">
        <v>0</v>
      </c>
      <c r="V67" s="43">
        <v>0</v>
      </c>
      <c r="W67" s="43">
        <v>0</v>
      </c>
      <c r="X67" s="43">
        <v>0</v>
      </c>
      <c r="Y67" s="43">
        <v>1</v>
      </c>
      <c r="Z67" s="43">
        <v>1</v>
      </c>
      <c r="AA67" s="44"/>
      <c r="AB67" s="43">
        <v>0</v>
      </c>
      <c r="AC67" s="43">
        <v>0</v>
      </c>
      <c r="AD67" s="43">
        <v>0</v>
      </c>
      <c r="AE67" s="43">
        <v>0</v>
      </c>
      <c r="AF67" s="43">
        <v>0</v>
      </c>
      <c r="AG67" s="43">
        <v>0</v>
      </c>
      <c r="AH67" s="43">
        <v>0</v>
      </c>
      <c r="AI67" s="43">
        <v>0</v>
      </c>
      <c r="AJ67" s="43">
        <v>0</v>
      </c>
      <c r="AK67" s="43">
        <v>1</v>
      </c>
      <c r="AL67" s="43">
        <v>1</v>
      </c>
      <c r="AM67" s="43">
        <v>1</v>
      </c>
      <c r="AN67" s="43">
        <v>0</v>
      </c>
      <c r="AO67" s="43">
        <v>1</v>
      </c>
      <c r="AP67" s="43">
        <v>0</v>
      </c>
      <c r="AQ67" s="43">
        <v>0</v>
      </c>
      <c r="AR67" s="43">
        <v>1</v>
      </c>
      <c r="AS67" s="43">
        <v>0</v>
      </c>
      <c r="AT67" s="43">
        <v>1</v>
      </c>
      <c r="AU67" s="43">
        <v>0</v>
      </c>
      <c r="AV67" s="43">
        <v>0</v>
      </c>
      <c r="AW67" s="43">
        <v>0</v>
      </c>
      <c r="AX67" s="43">
        <v>0</v>
      </c>
      <c r="AY67" s="43">
        <v>0</v>
      </c>
      <c r="AZ67" s="43">
        <v>0</v>
      </c>
      <c r="BA67" s="43">
        <v>0</v>
      </c>
      <c r="BB67" s="43">
        <v>0</v>
      </c>
      <c r="BC67" s="43">
        <v>0</v>
      </c>
      <c r="BD67" s="43">
        <v>0</v>
      </c>
      <c r="BE67" s="44"/>
      <c r="BF67" s="43">
        <v>0</v>
      </c>
      <c r="BG67" s="43">
        <v>0</v>
      </c>
      <c r="BH67" s="43">
        <v>0</v>
      </c>
      <c r="BI67" s="43">
        <v>0</v>
      </c>
      <c r="BJ67" s="43">
        <v>0</v>
      </c>
      <c r="BK67" s="43">
        <v>0</v>
      </c>
      <c r="BL67" s="43">
        <v>0</v>
      </c>
      <c r="BM67" s="43">
        <v>0</v>
      </c>
      <c r="BN67" s="43">
        <v>0</v>
      </c>
      <c r="BO67" s="43">
        <v>0</v>
      </c>
      <c r="BP67" s="43">
        <v>0</v>
      </c>
      <c r="BQ67" s="43">
        <v>0</v>
      </c>
      <c r="BR67" s="43">
        <v>0</v>
      </c>
      <c r="BS67" s="43">
        <v>0</v>
      </c>
      <c r="BT67" s="43">
        <v>0</v>
      </c>
      <c r="BU67" s="43">
        <v>0</v>
      </c>
      <c r="BV67" s="43">
        <v>0</v>
      </c>
      <c r="BW67" s="43">
        <v>0</v>
      </c>
      <c r="BX67" s="43">
        <v>0</v>
      </c>
      <c r="BY67" s="43">
        <v>0</v>
      </c>
      <c r="BZ67" s="44"/>
      <c r="CA67" s="7">
        <f t="shared" si="0"/>
        <v>18</v>
      </c>
      <c r="CB67" s="165">
        <f t="shared" si="1"/>
        <v>26.086956521739129</v>
      </c>
    </row>
    <row r="68" spans="1:80" ht="44.25" customHeight="1" x14ac:dyDescent="0.25">
      <c r="A68" s="119" t="s">
        <v>80</v>
      </c>
      <c r="B68" s="56">
        <v>3</v>
      </c>
      <c r="C68" s="52" t="s">
        <v>2416</v>
      </c>
      <c r="D68" s="52" t="s">
        <v>190</v>
      </c>
      <c r="E68" s="43">
        <v>1</v>
      </c>
      <c r="F68" s="43">
        <v>1</v>
      </c>
      <c r="G68" s="43">
        <v>1</v>
      </c>
      <c r="H68" s="43">
        <v>0</v>
      </c>
      <c r="I68" s="43">
        <v>1</v>
      </c>
      <c r="J68" s="43">
        <v>1</v>
      </c>
      <c r="K68" s="43">
        <v>0</v>
      </c>
      <c r="L68" s="43">
        <v>1</v>
      </c>
      <c r="M68" s="43">
        <v>0</v>
      </c>
      <c r="N68" s="43">
        <v>1</v>
      </c>
      <c r="O68" s="44"/>
      <c r="P68" s="43">
        <v>1</v>
      </c>
      <c r="Q68" s="43">
        <v>1</v>
      </c>
      <c r="R68" s="44"/>
      <c r="S68" s="43">
        <v>1</v>
      </c>
      <c r="T68" s="43">
        <v>0</v>
      </c>
      <c r="U68" s="43">
        <v>1</v>
      </c>
      <c r="V68" s="43">
        <v>1</v>
      </c>
      <c r="W68" s="43">
        <v>1</v>
      </c>
      <c r="X68" s="43">
        <v>1</v>
      </c>
      <c r="Y68" s="43">
        <v>1</v>
      </c>
      <c r="Z68" s="43">
        <v>1</v>
      </c>
      <c r="AA68" s="44"/>
      <c r="AB68" s="43">
        <v>1</v>
      </c>
      <c r="AC68" s="43">
        <v>1</v>
      </c>
      <c r="AD68" s="43">
        <v>1</v>
      </c>
      <c r="AE68" s="43">
        <v>1</v>
      </c>
      <c r="AF68" s="43">
        <v>1</v>
      </c>
      <c r="AG68" s="43">
        <v>1</v>
      </c>
      <c r="AH68" s="43">
        <v>1</v>
      </c>
      <c r="AI68" s="43">
        <v>1</v>
      </c>
      <c r="AJ68" s="43">
        <v>1</v>
      </c>
      <c r="AK68" s="43">
        <v>1</v>
      </c>
      <c r="AL68" s="43">
        <v>1</v>
      </c>
      <c r="AM68" s="43">
        <v>1</v>
      </c>
      <c r="AN68" s="43">
        <v>1</v>
      </c>
      <c r="AO68" s="43">
        <v>1</v>
      </c>
      <c r="AP68" s="43">
        <v>1</v>
      </c>
      <c r="AQ68" s="43">
        <v>1</v>
      </c>
      <c r="AR68" s="43">
        <v>1</v>
      </c>
      <c r="AS68" s="43">
        <v>1</v>
      </c>
      <c r="AT68" s="43">
        <v>1</v>
      </c>
      <c r="AU68" s="43">
        <v>1</v>
      </c>
      <c r="AV68" s="43">
        <v>1</v>
      </c>
      <c r="AW68" s="43">
        <v>1</v>
      </c>
      <c r="AX68" s="43">
        <v>1</v>
      </c>
      <c r="AY68" s="43">
        <v>1</v>
      </c>
      <c r="AZ68" s="43">
        <v>1</v>
      </c>
      <c r="BA68" s="43">
        <v>1</v>
      </c>
      <c r="BB68" s="43">
        <v>1</v>
      </c>
      <c r="BC68" s="43">
        <v>0</v>
      </c>
      <c r="BD68" s="43">
        <v>1</v>
      </c>
      <c r="BE68" s="44"/>
      <c r="BF68" s="43">
        <v>1</v>
      </c>
      <c r="BG68" s="43">
        <v>1</v>
      </c>
      <c r="BH68" s="43">
        <v>1</v>
      </c>
      <c r="BI68" s="43">
        <v>1</v>
      </c>
      <c r="BJ68" s="43">
        <v>1</v>
      </c>
      <c r="BK68" s="43">
        <v>1</v>
      </c>
      <c r="BL68" s="43">
        <v>1</v>
      </c>
      <c r="BM68" s="43">
        <v>1</v>
      </c>
      <c r="BN68" s="43">
        <v>1</v>
      </c>
      <c r="BO68" s="43">
        <v>1</v>
      </c>
      <c r="BP68" s="43">
        <v>1</v>
      </c>
      <c r="BQ68" s="43">
        <v>1</v>
      </c>
      <c r="BR68" s="43">
        <v>1</v>
      </c>
      <c r="BS68" s="43">
        <v>1</v>
      </c>
      <c r="BT68" s="43">
        <v>0</v>
      </c>
      <c r="BU68" s="43">
        <v>0</v>
      </c>
      <c r="BV68" s="43">
        <v>0</v>
      </c>
      <c r="BW68" s="43">
        <v>0</v>
      </c>
      <c r="BX68" s="43">
        <v>0</v>
      </c>
      <c r="BY68" s="43">
        <v>0</v>
      </c>
      <c r="BZ68" s="44"/>
      <c r="CA68" s="7">
        <f t="shared" si="0"/>
        <v>58</v>
      </c>
      <c r="CB68" s="165">
        <f t="shared" si="1"/>
        <v>84.05797101449275</v>
      </c>
    </row>
    <row r="69" spans="1:80" ht="44.25" customHeight="1" x14ac:dyDescent="0.25">
      <c r="A69" s="119" t="s">
        <v>80</v>
      </c>
      <c r="B69" s="56">
        <v>4</v>
      </c>
      <c r="C69" s="52" t="s">
        <v>2438</v>
      </c>
      <c r="D69" s="52" t="s">
        <v>191</v>
      </c>
      <c r="E69" s="43">
        <v>1</v>
      </c>
      <c r="F69" s="43">
        <v>1</v>
      </c>
      <c r="G69" s="43">
        <v>1</v>
      </c>
      <c r="H69" s="43">
        <v>1</v>
      </c>
      <c r="I69" s="43">
        <v>1</v>
      </c>
      <c r="J69" s="43">
        <v>1</v>
      </c>
      <c r="K69" s="43">
        <v>1</v>
      </c>
      <c r="L69" s="43">
        <v>1</v>
      </c>
      <c r="M69" s="43">
        <v>1</v>
      </c>
      <c r="N69" s="43">
        <v>1</v>
      </c>
      <c r="O69" s="44"/>
      <c r="P69" s="43">
        <v>1</v>
      </c>
      <c r="Q69" s="43">
        <v>1</v>
      </c>
      <c r="R69" s="44"/>
      <c r="S69" s="43">
        <v>1</v>
      </c>
      <c r="T69" s="43">
        <v>1</v>
      </c>
      <c r="U69" s="43">
        <v>0</v>
      </c>
      <c r="V69" s="43">
        <v>0</v>
      </c>
      <c r="W69" s="43">
        <v>0</v>
      </c>
      <c r="X69" s="43">
        <v>0</v>
      </c>
      <c r="Y69" s="43">
        <v>1</v>
      </c>
      <c r="Z69" s="43">
        <v>1</v>
      </c>
      <c r="AA69" s="44"/>
      <c r="AB69" s="43">
        <v>1</v>
      </c>
      <c r="AC69" s="43">
        <v>1</v>
      </c>
      <c r="AD69" s="43">
        <v>1</v>
      </c>
      <c r="AE69" s="43">
        <v>1</v>
      </c>
      <c r="AF69" s="43">
        <v>1</v>
      </c>
      <c r="AG69" s="43">
        <v>1</v>
      </c>
      <c r="AH69" s="43">
        <v>1</v>
      </c>
      <c r="AI69" s="43">
        <v>1</v>
      </c>
      <c r="AJ69" s="43">
        <v>1</v>
      </c>
      <c r="AK69" s="43">
        <v>1</v>
      </c>
      <c r="AL69" s="43">
        <v>1</v>
      </c>
      <c r="AM69" s="43">
        <v>1</v>
      </c>
      <c r="AN69" s="43">
        <v>1</v>
      </c>
      <c r="AO69" s="43">
        <v>1</v>
      </c>
      <c r="AP69" s="43">
        <v>1</v>
      </c>
      <c r="AQ69" s="43">
        <v>1</v>
      </c>
      <c r="AR69" s="43">
        <v>1</v>
      </c>
      <c r="AS69" s="43">
        <v>1</v>
      </c>
      <c r="AT69" s="43">
        <v>0</v>
      </c>
      <c r="AU69" s="43">
        <v>0</v>
      </c>
      <c r="AV69" s="43">
        <v>1</v>
      </c>
      <c r="AW69" s="43">
        <v>1</v>
      </c>
      <c r="AX69" s="43">
        <v>1</v>
      </c>
      <c r="AY69" s="43">
        <v>1</v>
      </c>
      <c r="AZ69" s="43">
        <v>0</v>
      </c>
      <c r="BA69" s="43">
        <v>0</v>
      </c>
      <c r="BB69" s="43">
        <v>0</v>
      </c>
      <c r="BC69" s="43">
        <v>0</v>
      </c>
      <c r="BD69" s="43">
        <v>0</v>
      </c>
      <c r="BE69" s="44"/>
      <c r="BF69" s="43">
        <v>0</v>
      </c>
      <c r="BG69" s="43">
        <v>0</v>
      </c>
      <c r="BH69" s="43">
        <v>0</v>
      </c>
      <c r="BI69" s="43">
        <v>0</v>
      </c>
      <c r="BJ69" s="43">
        <v>0</v>
      </c>
      <c r="BK69" s="43">
        <v>0</v>
      </c>
      <c r="BL69" s="43">
        <v>0</v>
      </c>
      <c r="BM69" s="43">
        <v>0</v>
      </c>
      <c r="BN69" s="43">
        <v>0</v>
      </c>
      <c r="BO69" s="43">
        <v>0</v>
      </c>
      <c r="BP69" s="43">
        <v>0</v>
      </c>
      <c r="BQ69" s="43">
        <v>0</v>
      </c>
      <c r="BR69" s="43">
        <v>0</v>
      </c>
      <c r="BS69" s="43">
        <v>0</v>
      </c>
      <c r="BT69" s="43">
        <v>0</v>
      </c>
      <c r="BU69" s="43">
        <v>0</v>
      </c>
      <c r="BV69" s="43">
        <v>0</v>
      </c>
      <c r="BW69" s="43">
        <v>0</v>
      </c>
      <c r="BX69" s="43">
        <v>0</v>
      </c>
      <c r="BY69" s="43">
        <v>0</v>
      </c>
      <c r="BZ69" s="44"/>
      <c r="CA69" s="7">
        <f t="shared" si="0"/>
        <v>38</v>
      </c>
      <c r="CB69" s="165">
        <f t="shared" si="1"/>
        <v>55.072463768115945</v>
      </c>
    </row>
    <row r="70" spans="1:80" ht="45.75" thickBot="1" x14ac:dyDescent="0.25">
      <c r="A70" s="166" t="s">
        <v>80</v>
      </c>
      <c r="B70" s="167"/>
      <c r="C70" s="168" t="s">
        <v>5573</v>
      </c>
      <c r="D70" s="169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1"/>
      <c r="P70" s="170"/>
      <c r="Q70" s="170"/>
      <c r="R70" s="171"/>
      <c r="S70" s="170"/>
      <c r="T70" s="170"/>
      <c r="U70" s="170"/>
      <c r="V70" s="170"/>
      <c r="W70" s="170"/>
      <c r="X70" s="170"/>
      <c r="Y70" s="170"/>
      <c r="Z70" s="170"/>
      <c r="AA70" s="171"/>
      <c r="AB70" s="170"/>
      <c r="AC70" s="170"/>
      <c r="AD70" s="170"/>
      <c r="AE70" s="170"/>
      <c r="AF70" s="170"/>
      <c r="AG70" s="170"/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  <c r="BI70" s="170"/>
      <c r="BJ70" s="170"/>
      <c r="BK70" s="170"/>
      <c r="BL70" s="170"/>
      <c r="BM70" s="170"/>
      <c r="BN70" s="170"/>
      <c r="BO70" s="170"/>
      <c r="BP70" s="170"/>
      <c r="BQ70" s="170"/>
      <c r="BR70" s="170"/>
      <c r="BS70" s="170"/>
      <c r="BT70" s="170"/>
      <c r="BU70" s="170"/>
      <c r="BV70" s="170"/>
      <c r="BW70" s="170"/>
      <c r="BX70" s="170"/>
      <c r="BY70" s="170"/>
      <c r="BZ70" s="172"/>
      <c r="CA70" s="173">
        <f>AVERAGE(CA66:CA69)</f>
        <v>32.5</v>
      </c>
      <c r="CB70" s="174">
        <f>AVERAGE(CB66:CB69)</f>
        <v>47.101449275362313</v>
      </c>
    </row>
    <row r="71" spans="1:80" ht="44.25" customHeight="1" x14ac:dyDescent="0.25">
      <c r="A71" s="102" t="s">
        <v>79</v>
      </c>
      <c r="B71" s="127">
        <v>1</v>
      </c>
      <c r="C71" s="104" t="s">
        <v>2452</v>
      </c>
      <c r="D71" s="104" t="s">
        <v>196</v>
      </c>
      <c r="E71" s="129">
        <v>1</v>
      </c>
      <c r="F71" s="129">
        <v>1</v>
      </c>
      <c r="G71" s="129">
        <v>1</v>
      </c>
      <c r="H71" s="129">
        <v>1</v>
      </c>
      <c r="I71" s="129">
        <v>1</v>
      </c>
      <c r="J71" s="129">
        <v>1</v>
      </c>
      <c r="K71" s="129">
        <v>1</v>
      </c>
      <c r="L71" s="129">
        <v>1</v>
      </c>
      <c r="M71" s="129">
        <v>1</v>
      </c>
      <c r="N71" s="129">
        <v>1</v>
      </c>
      <c r="O71" s="197"/>
      <c r="P71" s="129">
        <v>1</v>
      </c>
      <c r="Q71" s="129">
        <v>1</v>
      </c>
      <c r="R71" s="197"/>
      <c r="S71" s="129">
        <v>1</v>
      </c>
      <c r="T71" s="129">
        <v>1</v>
      </c>
      <c r="U71" s="129">
        <v>0</v>
      </c>
      <c r="V71" s="129">
        <v>0</v>
      </c>
      <c r="W71" s="129">
        <v>0</v>
      </c>
      <c r="X71" s="129">
        <v>0</v>
      </c>
      <c r="Y71" s="129">
        <v>1</v>
      </c>
      <c r="Z71" s="129">
        <v>1</v>
      </c>
      <c r="AA71" s="197"/>
      <c r="AB71" s="129">
        <v>1</v>
      </c>
      <c r="AC71" s="129">
        <v>1</v>
      </c>
      <c r="AD71" s="129">
        <v>1</v>
      </c>
      <c r="AE71" s="129">
        <v>1</v>
      </c>
      <c r="AF71" s="129">
        <v>1</v>
      </c>
      <c r="AG71" s="129">
        <v>1</v>
      </c>
      <c r="AH71" s="129">
        <v>1</v>
      </c>
      <c r="AI71" s="129">
        <v>1</v>
      </c>
      <c r="AJ71" s="129">
        <v>0</v>
      </c>
      <c r="AK71" s="129">
        <v>1</v>
      </c>
      <c r="AL71" s="129">
        <v>1</v>
      </c>
      <c r="AM71" s="129">
        <v>1</v>
      </c>
      <c r="AN71" s="129">
        <v>1</v>
      </c>
      <c r="AO71" s="129">
        <v>1</v>
      </c>
      <c r="AP71" s="129">
        <v>1</v>
      </c>
      <c r="AQ71" s="129">
        <v>1</v>
      </c>
      <c r="AR71" s="129">
        <v>1</v>
      </c>
      <c r="AS71" s="129">
        <v>1</v>
      </c>
      <c r="AT71" s="129">
        <v>1</v>
      </c>
      <c r="AU71" s="129">
        <v>1</v>
      </c>
      <c r="AV71" s="129">
        <v>1</v>
      </c>
      <c r="AW71" s="129">
        <v>1</v>
      </c>
      <c r="AX71" s="129">
        <v>1</v>
      </c>
      <c r="AY71" s="129">
        <v>1</v>
      </c>
      <c r="AZ71" s="129">
        <v>1</v>
      </c>
      <c r="BA71" s="129">
        <v>1</v>
      </c>
      <c r="BB71" s="129">
        <v>1</v>
      </c>
      <c r="BC71" s="129">
        <v>1</v>
      </c>
      <c r="BD71" s="129">
        <v>1</v>
      </c>
      <c r="BE71" s="197"/>
      <c r="BF71" s="129">
        <v>1</v>
      </c>
      <c r="BG71" s="129">
        <v>1</v>
      </c>
      <c r="BH71" s="129">
        <v>1</v>
      </c>
      <c r="BI71" s="129">
        <v>1</v>
      </c>
      <c r="BJ71" s="129">
        <v>1</v>
      </c>
      <c r="BK71" s="129">
        <v>1</v>
      </c>
      <c r="BL71" s="129">
        <v>1</v>
      </c>
      <c r="BM71" s="129">
        <v>1</v>
      </c>
      <c r="BN71" s="129">
        <v>1</v>
      </c>
      <c r="BO71" s="129">
        <v>1</v>
      </c>
      <c r="BP71" s="129">
        <v>1</v>
      </c>
      <c r="BQ71" s="129">
        <v>1</v>
      </c>
      <c r="BR71" s="129">
        <v>1</v>
      </c>
      <c r="BS71" s="129">
        <v>1</v>
      </c>
      <c r="BT71" s="129">
        <v>0</v>
      </c>
      <c r="BU71" s="129">
        <v>0</v>
      </c>
      <c r="BV71" s="129">
        <v>0</v>
      </c>
      <c r="BW71" s="129">
        <v>0</v>
      </c>
      <c r="BX71" s="129">
        <v>0</v>
      </c>
      <c r="BY71" s="129">
        <v>0</v>
      </c>
      <c r="BZ71" s="197"/>
      <c r="CA71" s="163">
        <f t="shared" ref="CA71:CA140" si="2">SUM(E71:BZ71)</f>
        <v>58</v>
      </c>
      <c r="CB71" s="164">
        <f t="shared" ref="CB71:CB140" si="3">CA71/($BZ$2-5)*100</f>
        <v>84.05797101449275</v>
      </c>
    </row>
    <row r="72" spans="1:80" ht="44.25" customHeight="1" x14ac:dyDescent="0.25">
      <c r="A72" s="108" t="s">
        <v>79</v>
      </c>
      <c r="B72" s="54">
        <v>2</v>
      </c>
      <c r="C72" s="49" t="s">
        <v>2480</v>
      </c>
      <c r="D72" s="49" t="s">
        <v>198</v>
      </c>
      <c r="E72" s="43">
        <v>1</v>
      </c>
      <c r="F72" s="43">
        <v>1</v>
      </c>
      <c r="G72" s="43">
        <v>1</v>
      </c>
      <c r="H72" s="43">
        <v>1</v>
      </c>
      <c r="I72" s="43">
        <v>1</v>
      </c>
      <c r="J72" s="43">
        <v>1</v>
      </c>
      <c r="K72" s="43">
        <v>1</v>
      </c>
      <c r="L72" s="43">
        <v>1</v>
      </c>
      <c r="M72" s="43">
        <v>1</v>
      </c>
      <c r="N72" s="43">
        <v>1</v>
      </c>
      <c r="O72" s="44"/>
      <c r="P72" s="43">
        <v>1</v>
      </c>
      <c r="Q72" s="43">
        <v>1</v>
      </c>
      <c r="R72" s="44"/>
      <c r="S72" s="43">
        <v>1</v>
      </c>
      <c r="T72" s="43">
        <v>1</v>
      </c>
      <c r="U72" s="43">
        <v>0</v>
      </c>
      <c r="V72" s="43">
        <v>1</v>
      </c>
      <c r="W72" s="43">
        <v>1</v>
      </c>
      <c r="X72" s="43">
        <v>1</v>
      </c>
      <c r="Y72" s="43">
        <v>1</v>
      </c>
      <c r="Z72" s="43">
        <v>1</v>
      </c>
      <c r="AA72" s="44"/>
      <c r="AB72" s="43">
        <v>1</v>
      </c>
      <c r="AC72" s="43">
        <v>1</v>
      </c>
      <c r="AD72" s="43">
        <v>0</v>
      </c>
      <c r="AE72" s="43">
        <v>0</v>
      </c>
      <c r="AF72" s="43">
        <v>1</v>
      </c>
      <c r="AG72" s="43">
        <v>1</v>
      </c>
      <c r="AH72" s="43">
        <v>1</v>
      </c>
      <c r="AI72" s="43">
        <v>0</v>
      </c>
      <c r="AJ72" s="43">
        <v>1</v>
      </c>
      <c r="AK72" s="43">
        <v>1</v>
      </c>
      <c r="AL72" s="43">
        <v>1</v>
      </c>
      <c r="AM72" s="43">
        <v>1</v>
      </c>
      <c r="AN72" s="43">
        <v>1</v>
      </c>
      <c r="AO72" s="43">
        <v>1</v>
      </c>
      <c r="AP72" s="43">
        <v>1</v>
      </c>
      <c r="AQ72" s="43">
        <v>1</v>
      </c>
      <c r="AR72" s="43">
        <v>1</v>
      </c>
      <c r="AS72" s="43">
        <v>1</v>
      </c>
      <c r="AT72" s="43">
        <v>1</v>
      </c>
      <c r="AU72" s="43">
        <v>1</v>
      </c>
      <c r="AV72" s="43">
        <v>1</v>
      </c>
      <c r="AW72" s="43">
        <v>1</v>
      </c>
      <c r="AX72" s="43">
        <v>1</v>
      </c>
      <c r="AY72" s="43">
        <v>1</v>
      </c>
      <c r="AZ72" s="43">
        <v>1</v>
      </c>
      <c r="BA72" s="43">
        <v>1</v>
      </c>
      <c r="BB72" s="43">
        <v>1</v>
      </c>
      <c r="BC72" s="43">
        <v>1</v>
      </c>
      <c r="BD72" s="43">
        <v>1</v>
      </c>
      <c r="BE72" s="44"/>
      <c r="BF72" s="43">
        <v>1</v>
      </c>
      <c r="BG72" s="43">
        <v>1</v>
      </c>
      <c r="BH72" s="43">
        <v>1</v>
      </c>
      <c r="BI72" s="43">
        <v>1</v>
      </c>
      <c r="BJ72" s="43">
        <v>1</v>
      </c>
      <c r="BK72" s="43">
        <v>1</v>
      </c>
      <c r="BL72" s="43">
        <v>1</v>
      </c>
      <c r="BM72" s="43">
        <v>1</v>
      </c>
      <c r="BN72" s="43">
        <v>1</v>
      </c>
      <c r="BO72" s="43">
        <v>1</v>
      </c>
      <c r="BP72" s="43">
        <v>1</v>
      </c>
      <c r="BQ72" s="43">
        <v>1</v>
      </c>
      <c r="BR72" s="43">
        <v>1</v>
      </c>
      <c r="BS72" s="43">
        <v>1</v>
      </c>
      <c r="BT72" s="43">
        <v>0</v>
      </c>
      <c r="BU72" s="43">
        <v>0</v>
      </c>
      <c r="BV72" s="43">
        <v>0</v>
      </c>
      <c r="BW72" s="43">
        <v>0</v>
      </c>
      <c r="BX72" s="43">
        <v>0</v>
      </c>
      <c r="BY72" s="43">
        <v>0</v>
      </c>
      <c r="BZ72" s="44"/>
      <c r="CA72" s="7">
        <f t="shared" si="2"/>
        <v>59</v>
      </c>
      <c r="CB72" s="165">
        <f t="shared" si="3"/>
        <v>85.507246376811594</v>
      </c>
    </row>
    <row r="73" spans="1:80" ht="44.25" customHeight="1" x14ac:dyDescent="0.25">
      <c r="A73" s="108" t="s">
        <v>79</v>
      </c>
      <c r="B73" s="54">
        <v>3</v>
      </c>
      <c r="C73" s="49" t="s">
        <v>2506</v>
      </c>
      <c r="D73" s="49" t="s">
        <v>200</v>
      </c>
      <c r="E73" s="43">
        <v>1</v>
      </c>
      <c r="F73" s="43">
        <v>1</v>
      </c>
      <c r="G73" s="43">
        <v>1</v>
      </c>
      <c r="H73" s="43">
        <v>1</v>
      </c>
      <c r="I73" s="43">
        <v>1</v>
      </c>
      <c r="J73" s="43">
        <v>1</v>
      </c>
      <c r="K73" s="43">
        <v>1</v>
      </c>
      <c r="L73" s="43">
        <v>1</v>
      </c>
      <c r="M73" s="43">
        <v>1</v>
      </c>
      <c r="N73" s="43">
        <v>1</v>
      </c>
      <c r="O73" s="44"/>
      <c r="P73" s="43">
        <v>1</v>
      </c>
      <c r="Q73" s="43">
        <v>1</v>
      </c>
      <c r="R73" s="44"/>
      <c r="S73" s="43">
        <v>1</v>
      </c>
      <c r="T73" s="43">
        <v>0</v>
      </c>
      <c r="U73" s="43">
        <v>0</v>
      </c>
      <c r="V73" s="43">
        <v>0</v>
      </c>
      <c r="W73" s="43">
        <v>0</v>
      </c>
      <c r="X73" s="43">
        <v>0</v>
      </c>
      <c r="Y73" s="43">
        <v>1</v>
      </c>
      <c r="Z73" s="43">
        <v>1</v>
      </c>
      <c r="AA73" s="44"/>
      <c r="AB73" s="43">
        <v>1</v>
      </c>
      <c r="AC73" s="43">
        <v>1</v>
      </c>
      <c r="AD73" s="43">
        <v>0</v>
      </c>
      <c r="AE73" s="43">
        <v>0</v>
      </c>
      <c r="AF73" s="43">
        <v>1</v>
      </c>
      <c r="AG73" s="43">
        <v>1</v>
      </c>
      <c r="AH73" s="43">
        <v>1</v>
      </c>
      <c r="AI73" s="43">
        <v>1</v>
      </c>
      <c r="AJ73" s="43">
        <v>1</v>
      </c>
      <c r="AK73" s="43">
        <v>1</v>
      </c>
      <c r="AL73" s="43">
        <v>1</v>
      </c>
      <c r="AM73" s="43">
        <v>1</v>
      </c>
      <c r="AN73" s="43">
        <v>1</v>
      </c>
      <c r="AO73" s="43">
        <v>1</v>
      </c>
      <c r="AP73" s="43">
        <v>1</v>
      </c>
      <c r="AQ73" s="43">
        <v>1</v>
      </c>
      <c r="AR73" s="43">
        <v>1</v>
      </c>
      <c r="AS73" s="43">
        <v>1</v>
      </c>
      <c r="AT73" s="43">
        <v>1</v>
      </c>
      <c r="AU73" s="43">
        <v>1</v>
      </c>
      <c r="AV73" s="43">
        <v>1</v>
      </c>
      <c r="AW73" s="43">
        <v>1</v>
      </c>
      <c r="AX73" s="43">
        <v>1</v>
      </c>
      <c r="AY73" s="43">
        <v>1</v>
      </c>
      <c r="AZ73" s="43">
        <v>1</v>
      </c>
      <c r="BA73" s="43">
        <v>1</v>
      </c>
      <c r="BB73" s="43">
        <v>1</v>
      </c>
      <c r="BC73" s="43">
        <v>1</v>
      </c>
      <c r="BD73" s="43">
        <v>1</v>
      </c>
      <c r="BE73" s="44"/>
      <c r="BF73" s="43">
        <v>1</v>
      </c>
      <c r="BG73" s="43">
        <v>1</v>
      </c>
      <c r="BH73" s="43">
        <v>1</v>
      </c>
      <c r="BI73" s="43">
        <v>1</v>
      </c>
      <c r="BJ73" s="43">
        <v>1</v>
      </c>
      <c r="BK73" s="43">
        <v>1</v>
      </c>
      <c r="BL73" s="43">
        <v>1</v>
      </c>
      <c r="BM73" s="43">
        <v>1</v>
      </c>
      <c r="BN73" s="43">
        <v>1</v>
      </c>
      <c r="BO73" s="43">
        <v>1</v>
      </c>
      <c r="BP73" s="43">
        <v>1</v>
      </c>
      <c r="BQ73" s="43">
        <v>1</v>
      </c>
      <c r="BR73" s="43">
        <v>1</v>
      </c>
      <c r="BS73" s="43">
        <v>1</v>
      </c>
      <c r="BT73" s="43">
        <v>0</v>
      </c>
      <c r="BU73" s="43">
        <v>0</v>
      </c>
      <c r="BV73" s="43">
        <v>0</v>
      </c>
      <c r="BW73" s="43">
        <v>0</v>
      </c>
      <c r="BX73" s="43">
        <v>0</v>
      </c>
      <c r="BY73" s="43">
        <v>0</v>
      </c>
      <c r="BZ73" s="44"/>
      <c r="CA73" s="7">
        <f t="shared" si="2"/>
        <v>56</v>
      </c>
      <c r="CB73" s="165">
        <f t="shared" si="3"/>
        <v>81.159420289855078</v>
      </c>
    </row>
    <row r="74" spans="1:80" ht="44.25" customHeight="1" x14ac:dyDescent="0.25">
      <c r="A74" s="108" t="s">
        <v>79</v>
      </c>
      <c r="B74" s="54">
        <v>4</v>
      </c>
      <c r="C74" s="49" t="s">
        <v>2525</v>
      </c>
      <c r="D74" s="49" t="s">
        <v>204</v>
      </c>
      <c r="E74" s="43">
        <v>1</v>
      </c>
      <c r="F74" s="43">
        <v>1</v>
      </c>
      <c r="G74" s="43">
        <v>1</v>
      </c>
      <c r="H74" s="43">
        <v>0</v>
      </c>
      <c r="I74" s="43">
        <v>1</v>
      </c>
      <c r="J74" s="43">
        <v>1</v>
      </c>
      <c r="K74" s="43">
        <v>0</v>
      </c>
      <c r="L74" s="43">
        <v>1</v>
      </c>
      <c r="M74" s="43">
        <v>0</v>
      </c>
      <c r="N74" s="43">
        <v>1</v>
      </c>
      <c r="O74" s="44"/>
      <c r="P74" s="43">
        <v>1</v>
      </c>
      <c r="Q74" s="43">
        <v>1</v>
      </c>
      <c r="R74" s="44"/>
      <c r="S74" s="43">
        <v>1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1</v>
      </c>
      <c r="Z74" s="43">
        <v>1</v>
      </c>
      <c r="AA74" s="44"/>
      <c r="AB74" s="43">
        <v>0</v>
      </c>
      <c r="AC74" s="43">
        <v>0</v>
      </c>
      <c r="AD74" s="43">
        <v>0</v>
      </c>
      <c r="AE74" s="43">
        <v>0</v>
      </c>
      <c r="AF74" s="43">
        <v>0</v>
      </c>
      <c r="AG74" s="43">
        <v>0</v>
      </c>
      <c r="AH74" s="43">
        <v>0</v>
      </c>
      <c r="AI74" s="43">
        <v>0</v>
      </c>
      <c r="AJ74" s="43">
        <v>0</v>
      </c>
      <c r="AK74" s="43">
        <v>0</v>
      </c>
      <c r="AL74" s="43">
        <v>0</v>
      </c>
      <c r="AM74" s="43">
        <v>0</v>
      </c>
      <c r="AN74" s="43">
        <v>0</v>
      </c>
      <c r="AO74" s="43">
        <v>0</v>
      </c>
      <c r="AP74" s="43">
        <v>0</v>
      </c>
      <c r="AQ74" s="43">
        <v>0</v>
      </c>
      <c r="AR74" s="43">
        <v>1</v>
      </c>
      <c r="AS74" s="43">
        <v>0</v>
      </c>
      <c r="AT74" s="43">
        <v>0</v>
      </c>
      <c r="AU74" s="43">
        <v>0</v>
      </c>
      <c r="AV74" s="43">
        <v>0</v>
      </c>
      <c r="AW74" s="43">
        <v>0</v>
      </c>
      <c r="AX74" s="43">
        <v>0</v>
      </c>
      <c r="AY74" s="43">
        <v>0</v>
      </c>
      <c r="AZ74" s="43">
        <v>0</v>
      </c>
      <c r="BA74" s="43">
        <v>0</v>
      </c>
      <c r="BB74" s="43">
        <v>0</v>
      </c>
      <c r="BC74" s="43">
        <v>0</v>
      </c>
      <c r="BD74" s="43">
        <v>0</v>
      </c>
      <c r="BE74" s="44"/>
      <c r="BF74" s="43">
        <v>0</v>
      </c>
      <c r="BG74" s="43">
        <v>0</v>
      </c>
      <c r="BH74" s="43">
        <v>0</v>
      </c>
      <c r="BI74" s="43">
        <v>0</v>
      </c>
      <c r="BJ74" s="43">
        <v>0</v>
      </c>
      <c r="BK74" s="43">
        <v>0</v>
      </c>
      <c r="BL74" s="43">
        <v>0</v>
      </c>
      <c r="BM74" s="43">
        <v>0</v>
      </c>
      <c r="BN74" s="43">
        <v>0</v>
      </c>
      <c r="BO74" s="43">
        <v>0</v>
      </c>
      <c r="BP74" s="43">
        <v>0</v>
      </c>
      <c r="BQ74" s="43">
        <v>0</v>
      </c>
      <c r="BR74" s="43">
        <v>0</v>
      </c>
      <c r="BS74" s="43">
        <v>0</v>
      </c>
      <c r="BT74" s="43">
        <v>0</v>
      </c>
      <c r="BU74" s="43">
        <v>0</v>
      </c>
      <c r="BV74" s="43">
        <v>0</v>
      </c>
      <c r="BW74" s="43">
        <v>0</v>
      </c>
      <c r="BX74" s="43">
        <v>0</v>
      </c>
      <c r="BY74" s="43">
        <v>0</v>
      </c>
      <c r="BZ74" s="44"/>
      <c r="CA74" s="7">
        <f t="shared" si="2"/>
        <v>13</v>
      </c>
      <c r="CB74" s="165">
        <f t="shared" si="3"/>
        <v>18.840579710144929</v>
      </c>
    </row>
    <row r="75" spans="1:80" ht="44.25" customHeight="1" x14ac:dyDescent="0.25">
      <c r="A75" s="108" t="s">
        <v>79</v>
      </c>
      <c r="B75" s="54">
        <v>5</v>
      </c>
      <c r="C75" s="49" t="s">
        <v>2526</v>
      </c>
      <c r="D75" s="49" t="s">
        <v>207</v>
      </c>
      <c r="E75" s="43">
        <v>1</v>
      </c>
      <c r="F75" s="43">
        <v>1</v>
      </c>
      <c r="G75" s="43">
        <v>1</v>
      </c>
      <c r="H75" s="43">
        <v>1</v>
      </c>
      <c r="I75" s="43">
        <v>1</v>
      </c>
      <c r="J75" s="43">
        <v>1</v>
      </c>
      <c r="K75" s="43">
        <v>1</v>
      </c>
      <c r="L75" s="43">
        <v>1</v>
      </c>
      <c r="M75" s="43">
        <v>1</v>
      </c>
      <c r="N75" s="43">
        <v>1</v>
      </c>
      <c r="O75" s="44"/>
      <c r="P75" s="43">
        <v>1</v>
      </c>
      <c r="Q75" s="43">
        <v>1</v>
      </c>
      <c r="R75" s="44"/>
      <c r="S75" s="43">
        <v>1</v>
      </c>
      <c r="T75" s="43">
        <v>1</v>
      </c>
      <c r="U75" s="43">
        <v>1</v>
      </c>
      <c r="V75" s="43">
        <v>1</v>
      </c>
      <c r="W75" s="43">
        <v>1</v>
      </c>
      <c r="X75" s="43">
        <v>1</v>
      </c>
      <c r="Y75" s="43">
        <v>1</v>
      </c>
      <c r="Z75" s="43">
        <v>1</v>
      </c>
      <c r="AA75" s="44"/>
      <c r="AB75" s="43">
        <v>1</v>
      </c>
      <c r="AC75" s="43">
        <v>1</v>
      </c>
      <c r="AD75" s="43">
        <v>0</v>
      </c>
      <c r="AE75" s="43">
        <v>0</v>
      </c>
      <c r="AF75" s="43">
        <v>1</v>
      </c>
      <c r="AG75" s="43">
        <v>1</v>
      </c>
      <c r="AH75" s="43">
        <v>1</v>
      </c>
      <c r="AI75" s="43">
        <v>1</v>
      </c>
      <c r="AJ75" s="43">
        <v>1</v>
      </c>
      <c r="AK75" s="43">
        <v>1</v>
      </c>
      <c r="AL75" s="43">
        <v>1</v>
      </c>
      <c r="AM75" s="43">
        <v>1</v>
      </c>
      <c r="AN75" s="43">
        <v>1</v>
      </c>
      <c r="AO75" s="43">
        <v>1</v>
      </c>
      <c r="AP75" s="43">
        <v>1</v>
      </c>
      <c r="AQ75" s="43">
        <v>1</v>
      </c>
      <c r="AR75" s="43">
        <v>1</v>
      </c>
      <c r="AS75" s="43">
        <v>1</v>
      </c>
      <c r="AT75" s="43">
        <v>1</v>
      </c>
      <c r="AU75" s="43">
        <v>1</v>
      </c>
      <c r="AV75" s="43">
        <v>1</v>
      </c>
      <c r="AW75" s="43">
        <v>1</v>
      </c>
      <c r="AX75" s="43">
        <v>1</v>
      </c>
      <c r="AY75" s="43">
        <v>1</v>
      </c>
      <c r="AZ75" s="43">
        <v>1</v>
      </c>
      <c r="BA75" s="43">
        <v>1</v>
      </c>
      <c r="BB75" s="43">
        <v>1</v>
      </c>
      <c r="BC75" s="43">
        <v>1</v>
      </c>
      <c r="BD75" s="43">
        <v>1</v>
      </c>
      <c r="BE75" s="44"/>
      <c r="BF75" s="43">
        <v>1</v>
      </c>
      <c r="BG75" s="43">
        <v>1</v>
      </c>
      <c r="BH75" s="43">
        <v>1</v>
      </c>
      <c r="BI75" s="43">
        <v>1</v>
      </c>
      <c r="BJ75" s="43">
        <v>1</v>
      </c>
      <c r="BK75" s="43">
        <v>1</v>
      </c>
      <c r="BL75" s="43">
        <v>1</v>
      </c>
      <c r="BM75" s="43">
        <v>1</v>
      </c>
      <c r="BN75" s="43">
        <v>1</v>
      </c>
      <c r="BO75" s="43">
        <v>1</v>
      </c>
      <c r="BP75" s="43">
        <v>1</v>
      </c>
      <c r="BQ75" s="43">
        <v>1</v>
      </c>
      <c r="BR75" s="43">
        <v>1</v>
      </c>
      <c r="BS75" s="43">
        <v>1</v>
      </c>
      <c r="BT75" s="43">
        <v>0</v>
      </c>
      <c r="BU75" s="43">
        <v>0</v>
      </c>
      <c r="BV75" s="43">
        <v>0</v>
      </c>
      <c r="BW75" s="43">
        <v>0</v>
      </c>
      <c r="BX75" s="43">
        <v>0</v>
      </c>
      <c r="BY75" s="43">
        <v>0</v>
      </c>
      <c r="BZ75" s="44"/>
      <c r="CA75" s="7">
        <f t="shared" si="2"/>
        <v>61</v>
      </c>
      <c r="CB75" s="165">
        <f t="shared" si="3"/>
        <v>88.405797101449281</v>
      </c>
    </row>
    <row r="76" spans="1:80" ht="44.25" customHeight="1" x14ac:dyDescent="0.25">
      <c r="A76" s="108" t="s">
        <v>79</v>
      </c>
      <c r="B76" s="54">
        <v>6</v>
      </c>
      <c r="C76" s="49" t="s">
        <v>2550</v>
      </c>
      <c r="D76" s="49" t="s">
        <v>208</v>
      </c>
      <c r="E76" s="43">
        <v>1</v>
      </c>
      <c r="F76" s="43">
        <v>1</v>
      </c>
      <c r="G76" s="43">
        <v>1</v>
      </c>
      <c r="H76" s="43">
        <v>1</v>
      </c>
      <c r="I76" s="43">
        <v>1</v>
      </c>
      <c r="J76" s="43">
        <v>1</v>
      </c>
      <c r="K76" s="43">
        <v>1</v>
      </c>
      <c r="L76" s="43">
        <v>1</v>
      </c>
      <c r="M76" s="43">
        <v>1</v>
      </c>
      <c r="N76" s="43">
        <v>1</v>
      </c>
      <c r="O76" s="44"/>
      <c r="P76" s="43">
        <v>1</v>
      </c>
      <c r="Q76" s="43">
        <v>1</v>
      </c>
      <c r="R76" s="44"/>
      <c r="S76" s="43">
        <v>1</v>
      </c>
      <c r="T76" s="43">
        <v>1</v>
      </c>
      <c r="U76" s="43">
        <v>1</v>
      </c>
      <c r="V76" s="43">
        <v>1</v>
      </c>
      <c r="W76" s="43">
        <v>1</v>
      </c>
      <c r="X76" s="43">
        <v>1</v>
      </c>
      <c r="Y76" s="43">
        <v>1</v>
      </c>
      <c r="Z76" s="43">
        <v>1</v>
      </c>
      <c r="AA76" s="44"/>
      <c r="AB76" s="43">
        <v>1</v>
      </c>
      <c r="AC76" s="43">
        <v>1</v>
      </c>
      <c r="AD76" s="43">
        <v>1</v>
      </c>
      <c r="AE76" s="43">
        <v>1</v>
      </c>
      <c r="AF76" s="43">
        <v>1</v>
      </c>
      <c r="AG76" s="43">
        <v>1</v>
      </c>
      <c r="AH76" s="43">
        <v>1</v>
      </c>
      <c r="AI76" s="43">
        <v>1</v>
      </c>
      <c r="AJ76" s="43">
        <v>1</v>
      </c>
      <c r="AK76" s="43">
        <v>1</v>
      </c>
      <c r="AL76" s="43">
        <v>1</v>
      </c>
      <c r="AM76" s="43">
        <v>1</v>
      </c>
      <c r="AN76" s="43">
        <v>1</v>
      </c>
      <c r="AO76" s="43">
        <v>1</v>
      </c>
      <c r="AP76" s="43">
        <v>1</v>
      </c>
      <c r="AQ76" s="43">
        <v>1</v>
      </c>
      <c r="AR76" s="43">
        <v>1</v>
      </c>
      <c r="AS76" s="43">
        <v>1</v>
      </c>
      <c r="AT76" s="43">
        <v>1</v>
      </c>
      <c r="AU76" s="43">
        <v>1</v>
      </c>
      <c r="AV76" s="43">
        <v>1</v>
      </c>
      <c r="AW76" s="43">
        <v>1</v>
      </c>
      <c r="AX76" s="43">
        <v>1</v>
      </c>
      <c r="AY76" s="43">
        <v>1</v>
      </c>
      <c r="AZ76" s="43">
        <v>1</v>
      </c>
      <c r="BA76" s="43">
        <v>1</v>
      </c>
      <c r="BB76" s="43">
        <v>1</v>
      </c>
      <c r="BC76" s="43">
        <v>1</v>
      </c>
      <c r="BD76" s="43">
        <v>1</v>
      </c>
      <c r="BE76" s="44"/>
      <c r="BF76" s="43">
        <v>1</v>
      </c>
      <c r="BG76" s="43">
        <v>1</v>
      </c>
      <c r="BH76" s="43">
        <v>1</v>
      </c>
      <c r="BI76" s="43">
        <v>1</v>
      </c>
      <c r="BJ76" s="43">
        <v>1</v>
      </c>
      <c r="BK76" s="43">
        <v>1</v>
      </c>
      <c r="BL76" s="43">
        <v>1</v>
      </c>
      <c r="BM76" s="43">
        <v>1</v>
      </c>
      <c r="BN76" s="43">
        <v>1</v>
      </c>
      <c r="BO76" s="43">
        <v>1</v>
      </c>
      <c r="BP76" s="43">
        <v>1</v>
      </c>
      <c r="BQ76" s="43">
        <v>1</v>
      </c>
      <c r="BR76" s="43">
        <v>1</v>
      </c>
      <c r="BS76" s="43">
        <v>1</v>
      </c>
      <c r="BT76" s="43">
        <v>1</v>
      </c>
      <c r="BU76" s="43">
        <v>1</v>
      </c>
      <c r="BV76" s="43">
        <v>1</v>
      </c>
      <c r="BW76" s="43">
        <v>1</v>
      </c>
      <c r="BX76" s="43">
        <v>1</v>
      </c>
      <c r="BY76" s="43">
        <v>1</v>
      </c>
      <c r="BZ76" s="44"/>
      <c r="CA76" s="7">
        <f t="shared" si="2"/>
        <v>69</v>
      </c>
      <c r="CB76" s="165">
        <f t="shared" si="3"/>
        <v>100</v>
      </c>
    </row>
    <row r="77" spans="1:80" ht="44.25" customHeight="1" x14ac:dyDescent="0.25">
      <c r="A77" s="108" t="s">
        <v>79</v>
      </c>
      <c r="B77" s="54">
        <v>7</v>
      </c>
      <c r="C77" s="49" t="s">
        <v>2579</v>
      </c>
      <c r="D77" s="49" t="s">
        <v>209</v>
      </c>
      <c r="E77" s="43">
        <v>1</v>
      </c>
      <c r="F77" s="43">
        <v>1</v>
      </c>
      <c r="G77" s="43">
        <v>1</v>
      </c>
      <c r="H77" s="43">
        <v>1</v>
      </c>
      <c r="I77" s="43">
        <v>1</v>
      </c>
      <c r="J77" s="43">
        <v>1</v>
      </c>
      <c r="K77" s="43">
        <v>1</v>
      </c>
      <c r="L77" s="43">
        <v>1</v>
      </c>
      <c r="M77" s="43">
        <v>1</v>
      </c>
      <c r="N77" s="43">
        <v>1</v>
      </c>
      <c r="O77" s="44"/>
      <c r="P77" s="43">
        <v>1</v>
      </c>
      <c r="Q77" s="43">
        <v>1</v>
      </c>
      <c r="R77" s="44"/>
      <c r="S77" s="43">
        <v>1</v>
      </c>
      <c r="T77" s="43">
        <v>1</v>
      </c>
      <c r="U77" s="43">
        <v>1</v>
      </c>
      <c r="V77" s="43">
        <v>1</v>
      </c>
      <c r="W77" s="43">
        <v>1</v>
      </c>
      <c r="X77" s="43">
        <v>1</v>
      </c>
      <c r="Y77" s="43">
        <v>1</v>
      </c>
      <c r="Z77" s="43">
        <v>1</v>
      </c>
      <c r="AA77" s="44"/>
      <c r="AB77" s="43">
        <v>1</v>
      </c>
      <c r="AC77" s="43">
        <v>1</v>
      </c>
      <c r="AD77" s="43">
        <v>1</v>
      </c>
      <c r="AE77" s="43">
        <v>1</v>
      </c>
      <c r="AF77" s="43">
        <v>1</v>
      </c>
      <c r="AG77" s="43">
        <v>1</v>
      </c>
      <c r="AH77" s="43">
        <v>1</v>
      </c>
      <c r="AI77" s="43">
        <v>1</v>
      </c>
      <c r="AJ77" s="43">
        <v>1</v>
      </c>
      <c r="AK77" s="43">
        <v>1</v>
      </c>
      <c r="AL77" s="43">
        <v>1</v>
      </c>
      <c r="AM77" s="43">
        <v>1</v>
      </c>
      <c r="AN77" s="43">
        <v>1</v>
      </c>
      <c r="AO77" s="43">
        <v>1</v>
      </c>
      <c r="AP77" s="43">
        <v>1</v>
      </c>
      <c r="AQ77" s="43">
        <v>1</v>
      </c>
      <c r="AR77" s="43">
        <v>1</v>
      </c>
      <c r="AS77" s="43">
        <v>1</v>
      </c>
      <c r="AT77" s="43">
        <v>1</v>
      </c>
      <c r="AU77" s="43">
        <v>1</v>
      </c>
      <c r="AV77" s="43">
        <v>1</v>
      </c>
      <c r="AW77" s="43">
        <v>1</v>
      </c>
      <c r="AX77" s="43">
        <v>1</v>
      </c>
      <c r="AY77" s="43">
        <v>1</v>
      </c>
      <c r="AZ77" s="43">
        <v>1</v>
      </c>
      <c r="BA77" s="43">
        <v>1</v>
      </c>
      <c r="BB77" s="43">
        <v>1</v>
      </c>
      <c r="BC77" s="43">
        <v>1</v>
      </c>
      <c r="BD77" s="43">
        <v>1</v>
      </c>
      <c r="BE77" s="44"/>
      <c r="BF77" s="43">
        <v>1</v>
      </c>
      <c r="BG77" s="43">
        <v>1</v>
      </c>
      <c r="BH77" s="43">
        <v>1</v>
      </c>
      <c r="BI77" s="43">
        <v>1</v>
      </c>
      <c r="BJ77" s="43">
        <v>1</v>
      </c>
      <c r="BK77" s="43">
        <v>1</v>
      </c>
      <c r="BL77" s="43">
        <v>1</v>
      </c>
      <c r="BM77" s="43">
        <v>1</v>
      </c>
      <c r="BN77" s="43">
        <v>1</v>
      </c>
      <c r="BO77" s="43">
        <v>1</v>
      </c>
      <c r="BP77" s="43">
        <v>1</v>
      </c>
      <c r="BQ77" s="43">
        <v>1</v>
      </c>
      <c r="BR77" s="43">
        <v>1</v>
      </c>
      <c r="BS77" s="43">
        <v>1</v>
      </c>
      <c r="BT77" s="43">
        <v>1</v>
      </c>
      <c r="BU77" s="43">
        <v>1</v>
      </c>
      <c r="BV77" s="43">
        <v>1</v>
      </c>
      <c r="BW77" s="43">
        <v>1</v>
      </c>
      <c r="BX77" s="43">
        <v>1</v>
      </c>
      <c r="BY77" s="43">
        <v>1</v>
      </c>
      <c r="BZ77" s="44"/>
      <c r="CA77" s="7">
        <f t="shared" si="2"/>
        <v>69</v>
      </c>
      <c r="CB77" s="165">
        <f t="shared" si="3"/>
        <v>100</v>
      </c>
    </row>
    <row r="78" spans="1:80" ht="30.75" thickBot="1" x14ac:dyDescent="0.25">
      <c r="A78" s="166" t="s">
        <v>79</v>
      </c>
      <c r="B78" s="167"/>
      <c r="C78" s="168" t="s">
        <v>5573</v>
      </c>
      <c r="D78" s="169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1"/>
      <c r="P78" s="170"/>
      <c r="Q78" s="170"/>
      <c r="R78" s="171"/>
      <c r="S78" s="170"/>
      <c r="T78" s="170"/>
      <c r="U78" s="170"/>
      <c r="V78" s="170"/>
      <c r="W78" s="170"/>
      <c r="X78" s="170"/>
      <c r="Y78" s="170"/>
      <c r="Z78" s="170"/>
      <c r="AA78" s="171"/>
      <c r="AB78" s="170"/>
      <c r="AC78" s="170"/>
      <c r="AD78" s="170"/>
      <c r="AE78" s="170"/>
      <c r="AF78" s="170"/>
      <c r="AG78" s="170"/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  <c r="BI78" s="170"/>
      <c r="BJ78" s="170"/>
      <c r="BK78" s="170"/>
      <c r="BL78" s="170"/>
      <c r="BM78" s="170"/>
      <c r="BN78" s="170"/>
      <c r="BO78" s="170"/>
      <c r="BP78" s="170"/>
      <c r="BQ78" s="170"/>
      <c r="BR78" s="170"/>
      <c r="BS78" s="170"/>
      <c r="BT78" s="170"/>
      <c r="BU78" s="170"/>
      <c r="BV78" s="170"/>
      <c r="BW78" s="170"/>
      <c r="BX78" s="170"/>
      <c r="BY78" s="170"/>
      <c r="BZ78" s="172"/>
      <c r="CA78" s="173">
        <f>AVERAGE(CA71:CA77)</f>
        <v>55</v>
      </c>
      <c r="CB78" s="174">
        <f>AVERAGE(CB71:CB77)</f>
        <v>79.710144927536234</v>
      </c>
    </row>
    <row r="79" spans="1:80" ht="44.25" customHeight="1" x14ac:dyDescent="0.25">
      <c r="A79" s="116" t="s">
        <v>82</v>
      </c>
      <c r="B79" s="137">
        <v>1</v>
      </c>
      <c r="C79" s="118" t="s">
        <v>2607</v>
      </c>
      <c r="D79" s="118" t="s">
        <v>210</v>
      </c>
      <c r="E79" s="129">
        <v>1</v>
      </c>
      <c r="F79" s="129">
        <v>1</v>
      </c>
      <c r="G79" s="129">
        <v>1</v>
      </c>
      <c r="H79" s="129">
        <v>1</v>
      </c>
      <c r="I79" s="129">
        <v>1</v>
      </c>
      <c r="J79" s="129">
        <v>1</v>
      </c>
      <c r="K79" s="129">
        <v>1</v>
      </c>
      <c r="L79" s="129">
        <v>1</v>
      </c>
      <c r="M79" s="129">
        <v>1</v>
      </c>
      <c r="N79" s="129">
        <v>1</v>
      </c>
      <c r="O79" s="197"/>
      <c r="P79" s="129">
        <v>1</v>
      </c>
      <c r="Q79" s="129">
        <v>1</v>
      </c>
      <c r="R79" s="197"/>
      <c r="S79" s="129">
        <v>1</v>
      </c>
      <c r="T79" s="129">
        <v>1</v>
      </c>
      <c r="U79" s="129">
        <v>1</v>
      </c>
      <c r="V79" s="129">
        <v>1</v>
      </c>
      <c r="W79" s="129">
        <v>1</v>
      </c>
      <c r="X79" s="129">
        <v>1</v>
      </c>
      <c r="Y79" s="129">
        <v>1</v>
      </c>
      <c r="Z79" s="129">
        <v>1</v>
      </c>
      <c r="AA79" s="197"/>
      <c r="AB79" s="129">
        <v>1</v>
      </c>
      <c r="AC79" s="129">
        <v>1</v>
      </c>
      <c r="AD79" s="129">
        <v>1</v>
      </c>
      <c r="AE79" s="129">
        <v>1</v>
      </c>
      <c r="AF79" s="129">
        <v>1</v>
      </c>
      <c r="AG79" s="129">
        <v>1</v>
      </c>
      <c r="AH79" s="129">
        <v>1</v>
      </c>
      <c r="AI79" s="129">
        <v>1</v>
      </c>
      <c r="AJ79" s="129">
        <v>1</v>
      </c>
      <c r="AK79" s="129">
        <v>1</v>
      </c>
      <c r="AL79" s="129">
        <v>1</v>
      </c>
      <c r="AM79" s="129">
        <v>1</v>
      </c>
      <c r="AN79" s="129">
        <v>1</v>
      </c>
      <c r="AO79" s="129">
        <v>1</v>
      </c>
      <c r="AP79" s="129">
        <v>1</v>
      </c>
      <c r="AQ79" s="129">
        <v>1</v>
      </c>
      <c r="AR79" s="129">
        <v>1</v>
      </c>
      <c r="AS79" s="129">
        <v>1</v>
      </c>
      <c r="AT79" s="129">
        <v>1</v>
      </c>
      <c r="AU79" s="129">
        <v>1</v>
      </c>
      <c r="AV79" s="129">
        <v>1</v>
      </c>
      <c r="AW79" s="129">
        <v>1</v>
      </c>
      <c r="AX79" s="129">
        <v>1</v>
      </c>
      <c r="AY79" s="129">
        <v>1</v>
      </c>
      <c r="AZ79" s="129">
        <v>1</v>
      </c>
      <c r="BA79" s="129">
        <v>1</v>
      </c>
      <c r="BB79" s="129">
        <v>1</v>
      </c>
      <c r="BC79" s="129">
        <v>1</v>
      </c>
      <c r="BD79" s="129">
        <v>1</v>
      </c>
      <c r="BE79" s="197"/>
      <c r="BF79" s="129">
        <v>1</v>
      </c>
      <c r="BG79" s="129">
        <v>1</v>
      </c>
      <c r="BH79" s="129">
        <v>1</v>
      </c>
      <c r="BI79" s="129">
        <v>1</v>
      </c>
      <c r="BJ79" s="129">
        <v>1</v>
      </c>
      <c r="BK79" s="129">
        <v>1</v>
      </c>
      <c r="BL79" s="129">
        <v>1</v>
      </c>
      <c r="BM79" s="129">
        <v>1</v>
      </c>
      <c r="BN79" s="129">
        <v>1</v>
      </c>
      <c r="BO79" s="129">
        <v>1</v>
      </c>
      <c r="BP79" s="129">
        <v>1</v>
      </c>
      <c r="BQ79" s="129">
        <v>1</v>
      </c>
      <c r="BR79" s="129">
        <v>1</v>
      </c>
      <c r="BS79" s="129">
        <v>1</v>
      </c>
      <c r="BT79" s="129">
        <v>0</v>
      </c>
      <c r="BU79" s="129">
        <v>0</v>
      </c>
      <c r="BV79" s="129">
        <v>0</v>
      </c>
      <c r="BW79" s="129">
        <v>0</v>
      </c>
      <c r="BX79" s="129">
        <v>0</v>
      </c>
      <c r="BY79" s="129">
        <v>0</v>
      </c>
      <c r="BZ79" s="197"/>
      <c r="CA79" s="163">
        <f t="shared" si="2"/>
        <v>63</v>
      </c>
      <c r="CB79" s="164">
        <f t="shared" si="3"/>
        <v>91.304347826086953</v>
      </c>
    </row>
    <row r="80" spans="1:80" ht="44.25" customHeight="1" x14ac:dyDescent="0.25">
      <c r="A80" s="119" t="s">
        <v>82</v>
      </c>
      <c r="B80" s="56">
        <v>2</v>
      </c>
      <c r="C80" s="52" t="s">
        <v>2634</v>
      </c>
      <c r="D80" s="52" t="s">
        <v>213</v>
      </c>
      <c r="E80" s="43">
        <v>1</v>
      </c>
      <c r="F80" s="43">
        <v>1</v>
      </c>
      <c r="G80" s="43">
        <v>1</v>
      </c>
      <c r="H80" s="43">
        <v>0</v>
      </c>
      <c r="I80" s="43">
        <v>1</v>
      </c>
      <c r="J80" s="43">
        <v>1</v>
      </c>
      <c r="K80" s="43">
        <v>0</v>
      </c>
      <c r="L80" s="43">
        <v>1</v>
      </c>
      <c r="M80" s="43">
        <v>0</v>
      </c>
      <c r="N80" s="43">
        <v>1</v>
      </c>
      <c r="O80" s="44"/>
      <c r="P80" s="43">
        <v>1</v>
      </c>
      <c r="Q80" s="43">
        <v>1</v>
      </c>
      <c r="R80" s="44"/>
      <c r="S80" s="43">
        <v>1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1</v>
      </c>
      <c r="Z80" s="43">
        <v>1</v>
      </c>
      <c r="AA80" s="44"/>
      <c r="AB80" s="43">
        <v>0</v>
      </c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  <c r="AK80" s="43">
        <v>1</v>
      </c>
      <c r="AL80" s="43">
        <v>1</v>
      </c>
      <c r="AM80" s="43">
        <v>1</v>
      </c>
      <c r="AN80" s="43">
        <v>1</v>
      </c>
      <c r="AO80" s="43">
        <v>1</v>
      </c>
      <c r="AP80" s="43">
        <v>1</v>
      </c>
      <c r="AQ80" s="43">
        <v>1</v>
      </c>
      <c r="AR80" s="43">
        <v>1</v>
      </c>
      <c r="AS80" s="43">
        <v>1</v>
      </c>
      <c r="AT80" s="43">
        <v>1</v>
      </c>
      <c r="AU80" s="43">
        <v>0</v>
      </c>
      <c r="AV80" s="43">
        <v>1</v>
      </c>
      <c r="AW80" s="43">
        <v>1</v>
      </c>
      <c r="AX80" s="43">
        <v>1</v>
      </c>
      <c r="AY80" s="43">
        <v>1</v>
      </c>
      <c r="AZ80" s="43">
        <v>1</v>
      </c>
      <c r="BA80" s="43">
        <v>0</v>
      </c>
      <c r="BB80" s="43">
        <v>0</v>
      </c>
      <c r="BC80" s="43">
        <v>0</v>
      </c>
      <c r="BD80" s="43">
        <v>0</v>
      </c>
      <c r="BE80" s="44"/>
      <c r="BF80" s="43">
        <v>0</v>
      </c>
      <c r="BG80" s="43">
        <v>0</v>
      </c>
      <c r="BH80" s="43">
        <v>0</v>
      </c>
      <c r="BI80" s="43">
        <v>0</v>
      </c>
      <c r="BJ80" s="43">
        <v>0</v>
      </c>
      <c r="BK80" s="43">
        <v>0</v>
      </c>
      <c r="BL80" s="43">
        <v>0</v>
      </c>
      <c r="BM80" s="43">
        <v>0</v>
      </c>
      <c r="BN80" s="43">
        <v>0</v>
      </c>
      <c r="BO80" s="43">
        <v>0</v>
      </c>
      <c r="BP80" s="43">
        <v>0</v>
      </c>
      <c r="BQ80" s="43">
        <v>0</v>
      </c>
      <c r="BR80" s="43">
        <v>0</v>
      </c>
      <c r="BS80" s="43">
        <v>0</v>
      </c>
      <c r="BT80" s="43">
        <v>0</v>
      </c>
      <c r="BU80" s="43">
        <v>0</v>
      </c>
      <c r="BV80" s="43">
        <v>0</v>
      </c>
      <c r="BW80" s="43">
        <v>0</v>
      </c>
      <c r="BX80" s="43">
        <v>0</v>
      </c>
      <c r="BY80" s="43">
        <v>0</v>
      </c>
      <c r="BZ80" s="44"/>
      <c r="CA80" s="7">
        <f t="shared" si="2"/>
        <v>27</v>
      </c>
      <c r="CB80" s="165">
        <f t="shared" si="3"/>
        <v>39.130434782608695</v>
      </c>
    </row>
    <row r="81" spans="1:80" ht="44.25" customHeight="1" x14ac:dyDescent="0.25">
      <c r="A81" s="119" t="s">
        <v>82</v>
      </c>
      <c r="B81" s="56">
        <v>3</v>
      </c>
      <c r="C81" s="52" t="s">
        <v>2639</v>
      </c>
      <c r="D81" s="52" t="s">
        <v>214</v>
      </c>
      <c r="E81" s="43">
        <v>1</v>
      </c>
      <c r="F81" s="43">
        <v>1</v>
      </c>
      <c r="G81" s="43">
        <v>1</v>
      </c>
      <c r="H81" s="43">
        <v>1</v>
      </c>
      <c r="I81" s="43">
        <v>1</v>
      </c>
      <c r="J81" s="43">
        <v>1</v>
      </c>
      <c r="K81" s="43">
        <v>1</v>
      </c>
      <c r="L81" s="43">
        <v>1</v>
      </c>
      <c r="M81" s="43">
        <v>1</v>
      </c>
      <c r="N81" s="43">
        <v>1</v>
      </c>
      <c r="O81" s="44"/>
      <c r="P81" s="43">
        <v>1</v>
      </c>
      <c r="Q81" s="43">
        <v>1</v>
      </c>
      <c r="R81" s="44"/>
      <c r="S81" s="43">
        <v>1</v>
      </c>
      <c r="T81" s="43">
        <v>1</v>
      </c>
      <c r="U81" s="43">
        <v>1</v>
      </c>
      <c r="V81" s="43">
        <v>1</v>
      </c>
      <c r="W81" s="43">
        <v>1</v>
      </c>
      <c r="X81" s="43">
        <v>1</v>
      </c>
      <c r="Y81" s="43">
        <v>1</v>
      </c>
      <c r="Z81" s="43">
        <v>1</v>
      </c>
      <c r="AA81" s="44"/>
      <c r="AB81" s="43">
        <v>1</v>
      </c>
      <c r="AC81" s="43">
        <v>1</v>
      </c>
      <c r="AD81" s="43">
        <v>0</v>
      </c>
      <c r="AE81" s="43">
        <v>0</v>
      </c>
      <c r="AF81" s="43">
        <v>1</v>
      </c>
      <c r="AG81" s="43">
        <v>1</v>
      </c>
      <c r="AH81" s="43">
        <v>1</v>
      </c>
      <c r="AI81" s="43">
        <v>1</v>
      </c>
      <c r="AJ81" s="43">
        <v>1</v>
      </c>
      <c r="AK81" s="43">
        <v>1</v>
      </c>
      <c r="AL81" s="43">
        <v>1</v>
      </c>
      <c r="AM81" s="43">
        <v>1</v>
      </c>
      <c r="AN81" s="43">
        <v>1</v>
      </c>
      <c r="AO81" s="43">
        <v>1</v>
      </c>
      <c r="AP81" s="43">
        <v>1</v>
      </c>
      <c r="AQ81" s="43">
        <v>1</v>
      </c>
      <c r="AR81" s="43">
        <v>1</v>
      </c>
      <c r="AS81" s="43">
        <v>1</v>
      </c>
      <c r="AT81" s="43">
        <v>1</v>
      </c>
      <c r="AU81" s="43">
        <v>1</v>
      </c>
      <c r="AV81" s="43">
        <v>1</v>
      </c>
      <c r="AW81" s="43">
        <v>1</v>
      </c>
      <c r="AX81" s="43">
        <v>1</v>
      </c>
      <c r="AY81" s="43">
        <v>1</v>
      </c>
      <c r="AZ81" s="43">
        <v>1</v>
      </c>
      <c r="BA81" s="43">
        <v>1</v>
      </c>
      <c r="BB81" s="43">
        <v>1</v>
      </c>
      <c r="BC81" s="43">
        <v>1</v>
      </c>
      <c r="BD81" s="43">
        <v>1</v>
      </c>
      <c r="BE81" s="44"/>
      <c r="BF81" s="43">
        <v>0</v>
      </c>
      <c r="BG81" s="43">
        <v>1</v>
      </c>
      <c r="BH81" s="43">
        <v>1</v>
      </c>
      <c r="BI81" s="43">
        <v>1</v>
      </c>
      <c r="BJ81" s="43">
        <v>1</v>
      </c>
      <c r="BK81" s="43">
        <v>1</v>
      </c>
      <c r="BL81" s="43">
        <v>1</v>
      </c>
      <c r="BM81" s="43">
        <v>1</v>
      </c>
      <c r="BN81" s="43">
        <v>1</v>
      </c>
      <c r="BO81" s="43">
        <v>1</v>
      </c>
      <c r="BP81" s="43">
        <v>1</v>
      </c>
      <c r="BQ81" s="43">
        <v>1</v>
      </c>
      <c r="BR81" s="43">
        <v>1</v>
      </c>
      <c r="BS81" s="43">
        <v>1</v>
      </c>
      <c r="BT81" s="43">
        <v>0</v>
      </c>
      <c r="BU81" s="43">
        <v>0</v>
      </c>
      <c r="BV81" s="43">
        <v>0</v>
      </c>
      <c r="BW81" s="43">
        <v>0</v>
      </c>
      <c r="BX81" s="43">
        <v>0</v>
      </c>
      <c r="BY81" s="43">
        <v>0</v>
      </c>
      <c r="BZ81" s="44"/>
      <c r="CA81" s="7">
        <f t="shared" si="2"/>
        <v>60</v>
      </c>
      <c r="CB81" s="165">
        <f t="shared" si="3"/>
        <v>86.956521739130437</v>
      </c>
    </row>
    <row r="82" spans="1:80" ht="30.75" thickBot="1" x14ac:dyDescent="0.25">
      <c r="A82" s="166" t="s">
        <v>82</v>
      </c>
      <c r="B82" s="167"/>
      <c r="C82" s="168" t="s">
        <v>5573</v>
      </c>
      <c r="D82" s="169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1"/>
      <c r="P82" s="170"/>
      <c r="Q82" s="170"/>
      <c r="R82" s="171"/>
      <c r="S82" s="170"/>
      <c r="T82" s="170"/>
      <c r="U82" s="170"/>
      <c r="V82" s="170"/>
      <c r="W82" s="170"/>
      <c r="X82" s="170"/>
      <c r="Y82" s="170"/>
      <c r="Z82" s="170"/>
      <c r="AA82" s="171"/>
      <c r="AB82" s="170"/>
      <c r="AC82" s="170"/>
      <c r="AD82" s="170"/>
      <c r="AE82" s="170"/>
      <c r="AF82" s="170"/>
      <c r="AG82" s="170"/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  <c r="BI82" s="170"/>
      <c r="BJ82" s="170"/>
      <c r="BK82" s="170"/>
      <c r="BL82" s="170"/>
      <c r="BM82" s="170"/>
      <c r="BN82" s="170"/>
      <c r="BO82" s="170"/>
      <c r="BP82" s="170"/>
      <c r="BQ82" s="170"/>
      <c r="BR82" s="170"/>
      <c r="BS82" s="170"/>
      <c r="BT82" s="170"/>
      <c r="BU82" s="170"/>
      <c r="BV82" s="170"/>
      <c r="BW82" s="170"/>
      <c r="BX82" s="170"/>
      <c r="BY82" s="170"/>
      <c r="BZ82" s="172"/>
      <c r="CA82" s="173">
        <f>AVERAGE(CA79:CA81)</f>
        <v>50</v>
      </c>
      <c r="CB82" s="174">
        <f>AVERAGE(CB79:CB81)</f>
        <v>72.463768115942031</v>
      </c>
    </row>
    <row r="83" spans="1:80" ht="44.25" customHeight="1" x14ac:dyDescent="0.25">
      <c r="A83" s="102" t="s">
        <v>86</v>
      </c>
      <c r="B83" s="127">
        <v>1</v>
      </c>
      <c r="C83" s="104" t="s">
        <v>2661</v>
      </c>
      <c r="D83" s="104" t="s">
        <v>218</v>
      </c>
      <c r="E83" s="129">
        <v>1</v>
      </c>
      <c r="F83" s="129">
        <v>1</v>
      </c>
      <c r="G83" s="129">
        <v>1</v>
      </c>
      <c r="H83" s="129">
        <v>0</v>
      </c>
      <c r="I83" s="129">
        <v>1</v>
      </c>
      <c r="J83" s="129">
        <v>1</v>
      </c>
      <c r="K83" s="129">
        <v>0</v>
      </c>
      <c r="L83" s="129">
        <v>1</v>
      </c>
      <c r="M83" s="129">
        <v>0</v>
      </c>
      <c r="N83" s="129">
        <v>1</v>
      </c>
      <c r="O83" s="197"/>
      <c r="P83" s="129">
        <v>1</v>
      </c>
      <c r="Q83" s="129">
        <v>1</v>
      </c>
      <c r="R83" s="197"/>
      <c r="S83" s="129">
        <v>1</v>
      </c>
      <c r="T83" s="129">
        <v>0</v>
      </c>
      <c r="U83" s="129">
        <v>0</v>
      </c>
      <c r="V83" s="129">
        <v>0</v>
      </c>
      <c r="W83" s="129">
        <v>0</v>
      </c>
      <c r="X83" s="129">
        <v>0</v>
      </c>
      <c r="Y83" s="129">
        <v>1</v>
      </c>
      <c r="Z83" s="129">
        <v>1</v>
      </c>
      <c r="AA83" s="197"/>
      <c r="AB83" s="129">
        <v>0</v>
      </c>
      <c r="AC83" s="129">
        <v>0</v>
      </c>
      <c r="AD83" s="129">
        <v>0</v>
      </c>
      <c r="AE83" s="129">
        <v>0</v>
      </c>
      <c r="AF83" s="129">
        <v>0</v>
      </c>
      <c r="AG83" s="129">
        <v>0</v>
      </c>
      <c r="AH83" s="129">
        <v>0</v>
      </c>
      <c r="AI83" s="129">
        <v>0</v>
      </c>
      <c r="AJ83" s="129">
        <v>0</v>
      </c>
      <c r="AK83" s="129">
        <v>1</v>
      </c>
      <c r="AL83" s="129">
        <v>1</v>
      </c>
      <c r="AM83" s="129">
        <v>1</v>
      </c>
      <c r="AN83" s="129">
        <v>1</v>
      </c>
      <c r="AO83" s="129">
        <v>1</v>
      </c>
      <c r="AP83" s="129">
        <v>1</v>
      </c>
      <c r="AQ83" s="129">
        <v>0</v>
      </c>
      <c r="AR83" s="129">
        <v>1</v>
      </c>
      <c r="AS83" s="129">
        <v>0</v>
      </c>
      <c r="AT83" s="129">
        <v>1</v>
      </c>
      <c r="AU83" s="129">
        <v>0</v>
      </c>
      <c r="AV83" s="129">
        <v>0</v>
      </c>
      <c r="AW83" s="129">
        <v>0</v>
      </c>
      <c r="AX83" s="129">
        <v>0</v>
      </c>
      <c r="AY83" s="129">
        <v>0</v>
      </c>
      <c r="AZ83" s="129">
        <v>0</v>
      </c>
      <c r="BA83" s="129">
        <v>0</v>
      </c>
      <c r="BB83" s="129">
        <v>0</v>
      </c>
      <c r="BC83" s="129">
        <v>0</v>
      </c>
      <c r="BD83" s="129">
        <v>0</v>
      </c>
      <c r="BE83" s="197"/>
      <c r="BF83" s="129">
        <v>0</v>
      </c>
      <c r="BG83" s="129">
        <v>0</v>
      </c>
      <c r="BH83" s="129">
        <v>0</v>
      </c>
      <c r="BI83" s="129">
        <v>0</v>
      </c>
      <c r="BJ83" s="129">
        <v>0</v>
      </c>
      <c r="BK83" s="129">
        <v>0</v>
      </c>
      <c r="BL83" s="129">
        <v>0</v>
      </c>
      <c r="BM83" s="129">
        <v>0</v>
      </c>
      <c r="BN83" s="129">
        <v>0</v>
      </c>
      <c r="BO83" s="129">
        <v>0</v>
      </c>
      <c r="BP83" s="129">
        <v>0</v>
      </c>
      <c r="BQ83" s="129">
        <v>0</v>
      </c>
      <c r="BR83" s="129">
        <v>0</v>
      </c>
      <c r="BS83" s="129">
        <v>0</v>
      </c>
      <c r="BT83" s="129">
        <v>0</v>
      </c>
      <c r="BU83" s="129">
        <v>0</v>
      </c>
      <c r="BV83" s="129">
        <v>0</v>
      </c>
      <c r="BW83" s="129">
        <v>0</v>
      </c>
      <c r="BX83" s="129">
        <v>0</v>
      </c>
      <c r="BY83" s="129">
        <v>0</v>
      </c>
      <c r="BZ83" s="197"/>
      <c r="CA83" s="163">
        <f t="shared" si="2"/>
        <v>20</v>
      </c>
      <c r="CB83" s="164">
        <f t="shared" si="3"/>
        <v>28.985507246376812</v>
      </c>
    </row>
    <row r="84" spans="1:80" ht="44.25" customHeight="1" x14ac:dyDescent="0.25">
      <c r="A84" s="108" t="s">
        <v>86</v>
      </c>
      <c r="B84" s="54">
        <v>2</v>
      </c>
      <c r="C84" s="49" t="s">
        <v>2671</v>
      </c>
      <c r="D84" s="49" t="s">
        <v>220</v>
      </c>
      <c r="E84" s="43">
        <v>1</v>
      </c>
      <c r="F84" s="43">
        <v>1</v>
      </c>
      <c r="G84" s="43">
        <v>1</v>
      </c>
      <c r="H84" s="43">
        <v>0</v>
      </c>
      <c r="I84" s="43">
        <v>1</v>
      </c>
      <c r="J84" s="43">
        <v>1</v>
      </c>
      <c r="K84" s="43">
        <v>1</v>
      </c>
      <c r="L84" s="43">
        <v>1</v>
      </c>
      <c r="M84" s="43">
        <v>1</v>
      </c>
      <c r="N84" s="43">
        <v>1</v>
      </c>
      <c r="O84" s="44"/>
      <c r="P84" s="43">
        <v>1</v>
      </c>
      <c r="Q84" s="43">
        <v>1</v>
      </c>
      <c r="R84" s="44"/>
      <c r="S84" s="43">
        <v>1</v>
      </c>
      <c r="T84" s="43">
        <v>1</v>
      </c>
      <c r="U84" s="43">
        <v>0</v>
      </c>
      <c r="V84" s="43">
        <v>0</v>
      </c>
      <c r="W84" s="43">
        <v>0</v>
      </c>
      <c r="X84" s="43">
        <v>0</v>
      </c>
      <c r="Y84" s="43">
        <v>1</v>
      </c>
      <c r="Z84" s="43">
        <v>1</v>
      </c>
      <c r="AA84" s="44"/>
      <c r="AB84" s="43">
        <v>1</v>
      </c>
      <c r="AC84" s="43">
        <v>1</v>
      </c>
      <c r="AD84" s="43">
        <v>1</v>
      </c>
      <c r="AE84" s="43">
        <v>1</v>
      </c>
      <c r="AF84" s="43">
        <v>1</v>
      </c>
      <c r="AG84" s="43">
        <v>1</v>
      </c>
      <c r="AH84" s="43">
        <v>1</v>
      </c>
      <c r="AI84" s="43">
        <v>1</v>
      </c>
      <c r="AJ84" s="43">
        <v>1</v>
      </c>
      <c r="AK84" s="43">
        <v>1</v>
      </c>
      <c r="AL84" s="43">
        <v>1</v>
      </c>
      <c r="AM84" s="43">
        <v>1</v>
      </c>
      <c r="AN84" s="43">
        <v>1</v>
      </c>
      <c r="AO84" s="43">
        <v>1</v>
      </c>
      <c r="AP84" s="43">
        <v>1</v>
      </c>
      <c r="AQ84" s="43">
        <v>1</v>
      </c>
      <c r="AR84" s="43">
        <v>1</v>
      </c>
      <c r="AS84" s="43">
        <v>1</v>
      </c>
      <c r="AT84" s="43">
        <v>1</v>
      </c>
      <c r="AU84" s="43">
        <v>1</v>
      </c>
      <c r="AV84" s="43">
        <v>1</v>
      </c>
      <c r="AW84" s="43">
        <v>1</v>
      </c>
      <c r="AX84" s="43">
        <v>1</v>
      </c>
      <c r="AY84" s="43">
        <v>1</v>
      </c>
      <c r="AZ84" s="43">
        <v>1</v>
      </c>
      <c r="BA84" s="43">
        <v>1</v>
      </c>
      <c r="BB84" s="43">
        <v>1</v>
      </c>
      <c r="BC84" s="43">
        <v>1</v>
      </c>
      <c r="BD84" s="43">
        <v>1</v>
      </c>
      <c r="BE84" s="44"/>
      <c r="BF84" s="43">
        <v>1</v>
      </c>
      <c r="BG84" s="43">
        <v>1</v>
      </c>
      <c r="BH84" s="43">
        <v>1</v>
      </c>
      <c r="BI84" s="43">
        <v>1</v>
      </c>
      <c r="BJ84" s="43">
        <v>1</v>
      </c>
      <c r="BK84" s="43">
        <v>1</v>
      </c>
      <c r="BL84" s="43">
        <v>1</v>
      </c>
      <c r="BM84" s="43">
        <v>1</v>
      </c>
      <c r="BN84" s="43">
        <v>1</v>
      </c>
      <c r="BO84" s="43">
        <v>1</v>
      </c>
      <c r="BP84" s="43">
        <v>1</v>
      </c>
      <c r="BQ84" s="43">
        <v>1</v>
      </c>
      <c r="BR84" s="43">
        <v>1</v>
      </c>
      <c r="BS84" s="43">
        <v>1</v>
      </c>
      <c r="BT84" s="43">
        <v>0</v>
      </c>
      <c r="BU84" s="43">
        <v>0</v>
      </c>
      <c r="BV84" s="43">
        <v>0</v>
      </c>
      <c r="BW84" s="43">
        <v>0</v>
      </c>
      <c r="BX84" s="43">
        <v>0</v>
      </c>
      <c r="BY84" s="43">
        <v>0</v>
      </c>
      <c r="BZ84" s="44"/>
      <c r="CA84" s="7">
        <f t="shared" si="2"/>
        <v>58</v>
      </c>
      <c r="CB84" s="165">
        <f t="shared" si="3"/>
        <v>84.05797101449275</v>
      </c>
    </row>
    <row r="85" spans="1:80" ht="44.25" customHeight="1" x14ac:dyDescent="0.25">
      <c r="A85" s="108" t="s">
        <v>86</v>
      </c>
      <c r="B85" s="54">
        <v>3</v>
      </c>
      <c r="C85" s="49" t="s">
        <v>2696</v>
      </c>
      <c r="D85" s="49" t="s">
        <v>221</v>
      </c>
      <c r="E85" s="43">
        <v>1</v>
      </c>
      <c r="F85" s="43">
        <v>1</v>
      </c>
      <c r="G85" s="43">
        <v>1</v>
      </c>
      <c r="H85" s="43">
        <v>1</v>
      </c>
      <c r="I85" s="43">
        <v>1</v>
      </c>
      <c r="J85" s="43">
        <v>1</v>
      </c>
      <c r="K85" s="43">
        <v>1</v>
      </c>
      <c r="L85" s="43">
        <v>1</v>
      </c>
      <c r="M85" s="43">
        <v>1</v>
      </c>
      <c r="N85" s="43">
        <v>1</v>
      </c>
      <c r="O85" s="44"/>
      <c r="P85" s="43">
        <v>1</v>
      </c>
      <c r="Q85" s="43">
        <v>1</v>
      </c>
      <c r="R85" s="44"/>
      <c r="S85" s="43">
        <v>1</v>
      </c>
      <c r="T85" s="43">
        <v>1</v>
      </c>
      <c r="U85" s="43">
        <v>0</v>
      </c>
      <c r="V85" s="43">
        <v>1</v>
      </c>
      <c r="W85" s="43">
        <v>1</v>
      </c>
      <c r="X85" s="43">
        <v>1</v>
      </c>
      <c r="Y85" s="43">
        <v>1</v>
      </c>
      <c r="Z85" s="43">
        <v>1</v>
      </c>
      <c r="AA85" s="44"/>
      <c r="AB85" s="43">
        <v>1</v>
      </c>
      <c r="AC85" s="43">
        <v>1</v>
      </c>
      <c r="AD85" s="43">
        <v>1</v>
      </c>
      <c r="AE85" s="43">
        <v>1</v>
      </c>
      <c r="AF85" s="43">
        <v>1</v>
      </c>
      <c r="AG85" s="43">
        <v>1</v>
      </c>
      <c r="AH85" s="43">
        <v>1</v>
      </c>
      <c r="AI85" s="43">
        <v>1</v>
      </c>
      <c r="AJ85" s="43">
        <v>1</v>
      </c>
      <c r="AK85" s="43">
        <v>1</v>
      </c>
      <c r="AL85" s="43">
        <v>1</v>
      </c>
      <c r="AM85" s="43">
        <v>1</v>
      </c>
      <c r="AN85" s="43">
        <v>1</v>
      </c>
      <c r="AO85" s="43">
        <v>1</v>
      </c>
      <c r="AP85" s="43">
        <v>1</v>
      </c>
      <c r="AQ85" s="43">
        <v>1</v>
      </c>
      <c r="AR85" s="43">
        <v>1</v>
      </c>
      <c r="AS85" s="43">
        <v>1</v>
      </c>
      <c r="AT85" s="43">
        <v>1</v>
      </c>
      <c r="AU85" s="43">
        <v>1</v>
      </c>
      <c r="AV85" s="43">
        <v>1</v>
      </c>
      <c r="AW85" s="43">
        <v>1</v>
      </c>
      <c r="AX85" s="43">
        <v>1</v>
      </c>
      <c r="AY85" s="43">
        <v>1</v>
      </c>
      <c r="AZ85" s="43">
        <v>1</v>
      </c>
      <c r="BA85" s="43">
        <v>1</v>
      </c>
      <c r="BB85" s="43">
        <v>1</v>
      </c>
      <c r="BC85" s="43">
        <v>1</v>
      </c>
      <c r="BD85" s="43">
        <v>1</v>
      </c>
      <c r="BE85" s="44"/>
      <c r="BF85" s="43">
        <v>1</v>
      </c>
      <c r="BG85" s="43">
        <v>1</v>
      </c>
      <c r="BH85" s="43">
        <v>1</v>
      </c>
      <c r="BI85" s="43">
        <v>1</v>
      </c>
      <c r="BJ85" s="43">
        <v>1</v>
      </c>
      <c r="BK85" s="43">
        <v>1</v>
      </c>
      <c r="BL85" s="43">
        <v>1</v>
      </c>
      <c r="BM85" s="43">
        <v>1</v>
      </c>
      <c r="BN85" s="43">
        <v>1</v>
      </c>
      <c r="BO85" s="43">
        <v>1</v>
      </c>
      <c r="BP85" s="43">
        <v>1</v>
      </c>
      <c r="BQ85" s="43">
        <v>1</v>
      </c>
      <c r="BR85" s="43">
        <v>1</v>
      </c>
      <c r="BS85" s="43">
        <v>0</v>
      </c>
      <c r="BT85" s="43">
        <v>0</v>
      </c>
      <c r="BU85" s="43">
        <v>0</v>
      </c>
      <c r="BV85" s="43">
        <v>0</v>
      </c>
      <c r="BW85" s="43">
        <v>0</v>
      </c>
      <c r="BX85" s="43">
        <v>0</v>
      </c>
      <c r="BY85" s="43">
        <v>0</v>
      </c>
      <c r="BZ85" s="44"/>
      <c r="CA85" s="7">
        <f t="shared" si="2"/>
        <v>61</v>
      </c>
      <c r="CB85" s="165">
        <f t="shared" si="3"/>
        <v>88.405797101449281</v>
      </c>
    </row>
    <row r="86" spans="1:80" ht="44.25" customHeight="1" x14ac:dyDescent="0.25">
      <c r="A86" s="108" t="s">
        <v>86</v>
      </c>
      <c r="B86" s="54">
        <v>4</v>
      </c>
      <c r="C86" s="49" t="s">
        <v>2725</v>
      </c>
      <c r="D86" s="49" t="s">
        <v>224</v>
      </c>
      <c r="E86" s="43">
        <v>1</v>
      </c>
      <c r="F86" s="43">
        <v>1</v>
      </c>
      <c r="G86" s="43">
        <v>1</v>
      </c>
      <c r="H86" s="43">
        <v>1</v>
      </c>
      <c r="I86" s="43">
        <v>1</v>
      </c>
      <c r="J86" s="43">
        <v>1</v>
      </c>
      <c r="K86" s="43">
        <v>1</v>
      </c>
      <c r="L86" s="43">
        <v>1</v>
      </c>
      <c r="M86" s="43">
        <v>1</v>
      </c>
      <c r="N86" s="43">
        <v>1</v>
      </c>
      <c r="O86" s="44"/>
      <c r="P86" s="43">
        <v>1</v>
      </c>
      <c r="Q86" s="43">
        <v>1</v>
      </c>
      <c r="R86" s="44"/>
      <c r="S86" s="43">
        <v>1</v>
      </c>
      <c r="T86" s="43">
        <v>1</v>
      </c>
      <c r="U86" s="43">
        <v>1</v>
      </c>
      <c r="V86" s="43">
        <v>1</v>
      </c>
      <c r="W86" s="43">
        <v>1</v>
      </c>
      <c r="X86" s="43">
        <v>1</v>
      </c>
      <c r="Y86" s="43">
        <v>1</v>
      </c>
      <c r="Z86" s="43">
        <v>1</v>
      </c>
      <c r="AA86" s="44"/>
      <c r="AB86" s="43">
        <v>1</v>
      </c>
      <c r="AC86" s="43">
        <v>1</v>
      </c>
      <c r="AD86" s="43">
        <v>1</v>
      </c>
      <c r="AE86" s="43">
        <v>1</v>
      </c>
      <c r="AF86" s="43">
        <v>1</v>
      </c>
      <c r="AG86" s="43">
        <v>1</v>
      </c>
      <c r="AH86" s="43">
        <v>1</v>
      </c>
      <c r="AI86" s="43">
        <v>1</v>
      </c>
      <c r="AJ86" s="43">
        <v>1</v>
      </c>
      <c r="AK86" s="43">
        <v>1</v>
      </c>
      <c r="AL86" s="43">
        <v>1</v>
      </c>
      <c r="AM86" s="43">
        <v>1</v>
      </c>
      <c r="AN86" s="43">
        <v>1</v>
      </c>
      <c r="AO86" s="43">
        <v>1</v>
      </c>
      <c r="AP86" s="43">
        <v>1</v>
      </c>
      <c r="AQ86" s="43">
        <v>1</v>
      </c>
      <c r="AR86" s="43">
        <v>1</v>
      </c>
      <c r="AS86" s="43">
        <v>1</v>
      </c>
      <c r="AT86" s="43">
        <v>1</v>
      </c>
      <c r="AU86" s="43">
        <v>1</v>
      </c>
      <c r="AV86" s="43">
        <v>1</v>
      </c>
      <c r="AW86" s="43">
        <v>1</v>
      </c>
      <c r="AX86" s="43">
        <v>1</v>
      </c>
      <c r="AY86" s="43">
        <v>1</v>
      </c>
      <c r="AZ86" s="43">
        <v>1</v>
      </c>
      <c r="BA86" s="43">
        <v>1</v>
      </c>
      <c r="BB86" s="43">
        <v>1</v>
      </c>
      <c r="BC86" s="43">
        <v>1</v>
      </c>
      <c r="BD86" s="43">
        <v>1</v>
      </c>
      <c r="BE86" s="44"/>
      <c r="BF86" s="43">
        <v>1</v>
      </c>
      <c r="BG86" s="43">
        <v>1</v>
      </c>
      <c r="BH86" s="43">
        <v>1</v>
      </c>
      <c r="BI86" s="43">
        <v>1</v>
      </c>
      <c r="BJ86" s="43">
        <v>1</v>
      </c>
      <c r="BK86" s="43">
        <v>1</v>
      </c>
      <c r="BL86" s="43">
        <v>1</v>
      </c>
      <c r="BM86" s="43">
        <v>1</v>
      </c>
      <c r="BN86" s="43">
        <v>1</v>
      </c>
      <c r="BO86" s="43">
        <v>1</v>
      </c>
      <c r="BP86" s="43">
        <v>1</v>
      </c>
      <c r="BQ86" s="43">
        <v>1</v>
      </c>
      <c r="BR86" s="43">
        <v>1</v>
      </c>
      <c r="BS86" s="43">
        <v>1</v>
      </c>
      <c r="BT86" s="43">
        <v>0</v>
      </c>
      <c r="BU86" s="43">
        <v>0</v>
      </c>
      <c r="BV86" s="43">
        <v>0</v>
      </c>
      <c r="BW86" s="43">
        <v>0</v>
      </c>
      <c r="BX86" s="43">
        <v>0</v>
      </c>
      <c r="BY86" s="43">
        <v>0</v>
      </c>
      <c r="BZ86" s="44"/>
      <c r="CA86" s="7">
        <f t="shared" si="2"/>
        <v>63</v>
      </c>
      <c r="CB86" s="165">
        <f t="shared" si="3"/>
        <v>91.304347826086953</v>
      </c>
    </row>
    <row r="87" spans="1:80" ht="44.25" customHeight="1" x14ac:dyDescent="0.25">
      <c r="A87" s="108" t="s">
        <v>86</v>
      </c>
      <c r="B87" s="54">
        <v>5</v>
      </c>
      <c r="C87" s="49" t="s">
        <v>2750</v>
      </c>
      <c r="D87" s="49" t="s">
        <v>225</v>
      </c>
      <c r="E87" s="43">
        <v>1</v>
      </c>
      <c r="F87" s="43">
        <v>1</v>
      </c>
      <c r="G87" s="43">
        <v>1</v>
      </c>
      <c r="H87" s="43">
        <v>1</v>
      </c>
      <c r="I87" s="43">
        <v>1</v>
      </c>
      <c r="J87" s="43">
        <v>1</v>
      </c>
      <c r="K87" s="43">
        <v>1</v>
      </c>
      <c r="L87" s="43">
        <v>1</v>
      </c>
      <c r="M87" s="43">
        <v>1</v>
      </c>
      <c r="N87" s="43">
        <v>1</v>
      </c>
      <c r="O87" s="44"/>
      <c r="P87" s="43">
        <v>1</v>
      </c>
      <c r="Q87" s="43">
        <v>1</v>
      </c>
      <c r="R87" s="44"/>
      <c r="S87" s="43">
        <v>1</v>
      </c>
      <c r="T87" s="43">
        <v>1</v>
      </c>
      <c r="U87" s="43">
        <v>0</v>
      </c>
      <c r="V87" s="43">
        <v>1</v>
      </c>
      <c r="W87" s="43">
        <v>1</v>
      </c>
      <c r="X87" s="43">
        <v>1</v>
      </c>
      <c r="Y87" s="43">
        <v>1</v>
      </c>
      <c r="Z87" s="43">
        <v>1</v>
      </c>
      <c r="AA87" s="44"/>
      <c r="AB87" s="43">
        <v>1</v>
      </c>
      <c r="AC87" s="43">
        <v>1</v>
      </c>
      <c r="AD87" s="43">
        <v>1</v>
      </c>
      <c r="AE87" s="43">
        <v>1</v>
      </c>
      <c r="AF87" s="43">
        <v>1</v>
      </c>
      <c r="AG87" s="43">
        <v>1</v>
      </c>
      <c r="AH87" s="43">
        <v>1</v>
      </c>
      <c r="AI87" s="43">
        <v>1</v>
      </c>
      <c r="AJ87" s="43">
        <v>1</v>
      </c>
      <c r="AK87" s="43">
        <v>1</v>
      </c>
      <c r="AL87" s="43">
        <v>1</v>
      </c>
      <c r="AM87" s="43">
        <v>1</v>
      </c>
      <c r="AN87" s="43">
        <v>1</v>
      </c>
      <c r="AO87" s="43">
        <v>1</v>
      </c>
      <c r="AP87" s="43">
        <v>1</v>
      </c>
      <c r="AQ87" s="43">
        <v>1</v>
      </c>
      <c r="AR87" s="43">
        <v>1</v>
      </c>
      <c r="AS87" s="43">
        <v>1</v>
      </c>
      <c r="AT87" s="43">
        <v>1</v>
      </c>
      <c r="AU87" s="43">
        <v>1</v>
      </c>
      <c r="AV87" s="43">
        <v>1</v>
      </c>
      <c r="AW87" s="43">
        <v>1</v>
      </c>
      <c r="AX87" s="43">
        <v>1</v>
      </c>
      <c r="AY87" s="43">
        <v>1</v>
      </c>
      <c r="AZ87" s="43">
        <v>1</v>
      </c>
      <c r="BA87" s="43">
        <v>1</v>
      </c>
      <c r="BB87" s="43">
        <v>1</v>
      </c>
      <c r="BC87" s="43">
        <v>0</v>
      </c>
      <c r="BD87" s="43">
        <v>0</v>
      </c>
      <c r="BE87" s="44"/>
      <c r="BF87" s="43">
        <v>1</v>
      </c>
      <c r="BG87" s="43">
        <v>1</v>
      </c>
      <c r="BH87" s="43">
        <v>1</v>
      </c>
      <c r="BI87" s="43">
        <v>1</v>
      </c>
      <c r="BJ87" s="43">
        <v>1</v>
      </c>
      <c r="BK87" s="43">
        <v>1</v>
      </c>
      <c r="BL87" s="43">
        <v>1</v>
      </c>
      <c r="BM87" s="43">
        <v>1</v>
      </c>
      <c r="BN87" s="43">
        <v>1</v>
      </c>
      <c r="BO87" s="43">
        <v>1</v>
      </c>
      <c r="BP87" s="43">
        <v>1</v>
      </c>
      <c r="BQ87" s="43">
        <v>1</v>
      </c>
      <c r="BR87" s="43">
        <v>1</v>
      </c>
      <c r="BS87" s="43">
        <v>1</v>
      </c>
      <c r="BT87" s="43">
        <v>0</v>
      </c>
      <c r="BU87" s="43">
        <v>0</v>
      </c>
      <c r="BV87" s="43">
        <v>0</v>
      </c>
      <c r="BW87" s="43">
        <v>0</v>
      </c>
      <c r="BX87" s="43">
        <v>0</v>
      </c>
      <c r="BY87" s="43">
        <v>0</v>
      </c>
      <c r="BZ87" s="44"/>
      <c r="CA87" s="7">
        <f t="shared" si="2"/>
        <v>60</v>
      </c>
      <c r="CB87" s="165">
        <f t="shared" si="3"/>
        <v>86.956521739130437</v>
      </c>
    </row>
    <row r="88" spans="1:80" ht="44.25" customHeight="1" x14ac:dyDescent="0.25">
      <c r="A88" s="108" t="s">
        <v>86</v>
      </c>
      <c r="B88" s="54">
        <v>6</v>
      </c>
      <c r="C88" s="49" t="s">
        <v>2777</v>
      </c>
      <c r="D88" s="49" t="s">
        <v>227</v>
      </c>
      <c r="E88" s="43">
        <v>1</v>
      </c>
      <c r="F88" s="43">
        <v>1</v>
      </c>
      <c r="G88" s="43">
        <v>1</v>
      </c>
      <c r="H88" s="43">
        <v>1</v>
      </c>
      <c r="I88" s="43">
        <v>1</v>
      </c>
      <c r="J88" s="43">
        <v>1</v>
      </c>
      <c r="K88" s="43">
        <v>1</v>
      </c>
      <c r="L88" s="43">
        <v>1</v>
      </c>
      <c r="M88" s="43">
        <v>1</v>
      </c>
      <c r="N88" s="43">
        <v>1</v>
      </c>
      <c r="O88" s="44"/>
      <c r="P88" s="43">
        <v>1</v>
      </c>
      <c r="Q88" s="43">
        <v>1</v>
      </c>
      <c r="R88" s="44"/>
      <c r="S88" s="43">
        <v>1</v>
      </c>
      <c r="T88" s="43">
        <v>1</v>
      </c>
      <c r="U88" s="43">
        <v>1</v>
      </c>
      <c r="V88" s="43">
        <v>1</v>
      </c>
      <c r="W88" s="43">
        <v>1</v>
      </c>
      <c r="X88" s="43">
        <v>1</v>
      </c>
      <c r="Y88" s="43">
        <v>1</v>
      </c>
      <c r="Z88" s="43">
        <v>1</v>
      </c>
      <c r="AA88" s="44"/>
      <c r="AB88" s="43">
        <v>1</v>
      </c>
      <c r="AC88" s="43">
        <v>1</v>
      </c>
      <c r="AD88" s="43">
        <v>1</v>
      </c>
      <c r="AE88" s="43">
        <v>1</v>
      </c>
      <c r="AF88" s="43">
        <v>1</v>
      </c>
      <c r="AG88" s="43">
        <v>1</v>
      </c>
      <c r="AH88" s="43">
        <v>1</v>
      </c>
      <c r="AI88" s="43">
        <v>1</v>
      </c>
      <c r="AJ88" s="43">
        <v>1</v>
      </c>
      <c r="AK88" s="43">
        <v>1</v>
      </c>
      <c r="AL88" s="43">
        <v>1</v>
      </c>
      <c r="AM88" s="43">
        <v>1</v>
      </c>
      <c r="AN88" s="43">
        <v>1</v>
      </c>
      <c r="AO88" s="43">
        <v>1</v>
      </c>
      <c r="AP88" s="43">
        <v>1</v>
      </c>
      <c r="AQ88" s="43">
        <v>1</v>
      </c>
      <c r="AR88" s="43">
        <v>1</v>
      </c>
      <c r="AS88" s="43">
        <v>1</v>
      </c>
      <c r="AT88" s="43">
        <v>1</v>
      </c>
      <c r="AU88" s="43">
        <v>1</v>
      </c>
      <c r="AV88" s="43">
        <v>1</v>
      </c>
      <c r="AW88" s="43">
        <v>1</v>
      </c>
      <c r="AX88" s="43">
        <v>1</v>
      </c>
      <c r="AY88" s="43">
        <v>1</v>
      </c>
      <c r="AZ88" s="43">
        <v>1</v>
      </c>
      <c r="BA88" s="43">
        <v>1</v>
      </c>
      <c r="BB88" s="43">
        <v>1</v>
      </c>
      <c r="BC88" s="43">
        <v>1</v>
      </c>
      <c r="BD88" s="43">
        <v>1</v>
      </c>
      <c r="BE88" s="44"/>
      <c r="BF88" s="43">
        <v>1</v>
      </c>
      <c r="BG88" s="43">
        <v>1</v>
      </c>
      <c r="BH88" s="43">
        <v>1</v>
      </c>
      <c r="BI88" s="43">
        <v>1</v>
      </c>
      <c r="BJ88" s="43">
        <v>1</v>
      </c>
      <c r="BK88" s="43">
        <v>1</v>
      </c>
      <c r="BL88" s="43">
        <v>1</v>
      </c>
      <c r="BM88" s="43">
        <v>1</v>
      </c>
      <c r="BN88" s="43">
        <v>1</v>
      </c>
      <c r="BO88" s="43">
        <v>1</v>
      </c>
      <c r="BP88" s="43">
        <v>1</v>
      </c>
      <c r="BQ88" s="43">
        <v>1</v>
      </c>
      <c r="BR88" s="43">
        <v>1</v>
      </c>
      <c r="BS88" s="43">
        <v>1</v>
      </c>
      <c r="BT88" s="43">
        <v>1</v>
      </c>
      <c r="BU88" s="43">
        <v>1</v>
      </c>
      <c r="BV88" s="43">
        <v>1</v>
      </c>
      <c r="BW88" s="43">
        <v>1</v>
      </c>
      <c r="BX88" s="43">
        <v>1</v>
      </c>
      <c r="BY88" s="43">
        <v>1</v>
      </c>
      <c r="BZ88" s="44"/>
      <c r="CA88" s="7">
        <f t="shared" si="2"/>
        <v>69</v>
      </c>
      <c r="CB88" s="165">
        <f t="shared" si="3"/>
        <v>100</v>
      </c>
    </row>
    <row r="89" spans="1:80" ht="44.25" customHeight="1" x14ac:dyDescent="0.25">
      <c r="A89" s="108" t="s">
        <v>86</v>
      </c>
      <c r="B89" s="54">
        <v>7</v>
      </c>
      <c r="C89" s="49" t="s">
        <v>2816</v>
      </c>
      <c r="D89" s="49" t="s">
        <v>228</v>
      </c>
      <c r="E89" s="43">
        <v>1</v>
      </c>
      <c r="F89" s="43">
        <v>1</v>
      </c>
      <c r="G89" s="43">
        <v>1</v>
      </c>
      <c r="H89" s="43">
        <v>0</v>
      </c>
      <c r="I89" s="43">
        <v>1</v>
      </c>
      <c r="J89" s="43">
        <v>1</v>
      </c>
      <c r="K89" s="43">
        <v>0</v>
      </c>
      <c r="L89" s="43">
        <v>1</v>
      </c>
      <c r="M89" s="43">
        <v>0</v>
      </c>
      <c r="N89" s="43">
        <v>1</v>
      </c>
      <c r="O89" s="44"/>
      <c r="P89" s="43">
        <v>1</v>
      </c>
      <c r="Q89" s="43">
        <v>1</v>
      </c>
      <c r="R89" s="44"/>
      <c r="S89" s="43">
        <v>1</v>
      </c>
      <c r="T89" s="43">
        <v>0</v>
      </c>
      <c r="U89" s="43">
        <v>1</v>
      </c>
      <c r="V89" s="43">
        <v>1</v>
      </c>
      <c r="W89" s="43">
        <v>1</v>
      </c>
      <c r="X89" s="43">
        <v>0</v>
      </c>
      <c r="Y89" s="43">
        <v>1</v>
      </c>
      <c r="Z89" s="43">
        <v>1</v>
      </c>
      <c r="AA89" s="44"/>
      <c r="AB89" s="43">
        <v>1</v>
      </c>
      <c r="AC89" s="43">
        <v>1</v>
      </c>
      <c r="AD89" s="43">
        <v>0</v>
      </c>
      <c r="AE89" s="43">
        <v>0</v>
      </c>
      <c r="AF89" s="43">
        <v>1</v>
      </c>
      <c r="AG89" s="43">
        <v>1</v>
      </c>
      <c r="AH89" s="43">
        <v>1</v>
      </c>
      <c r="AI89" s="43">
        <v>1</v>
      </c>
      <c r="AJ89" s="43">
        <v>1</v>
      </c>
      <c r="AK89" s="43">
        <v>1</v>
      </c>
      <c r="AL89" s="43">
        <v>1</v>
      </c>
      <c r="AM89" s="43">
        <v>1</v>
      </c>
      <c r="AN89" s="43">
        <v>1</v>
      </c>
      <c r="AO89" s="43">
        <v>1</v>
      </c>
      <c r="AP89" s="43">
        <v>1</v>
      </c>
      <c r="AQ89" s="43">
        <v>1</v>
      </c>
      <c r="AR89" s="43">
        <v>1</v>
      </c>
      <c r="AS89" s="43">
        <v>1</v>
      </c>
      <c r="AT89" s="43">
        <v>0</v>
      </c>
      <c r="AU89" s="43">
        <v>0</v>
      </c>
      <c r="AV89" s="43">
        <v>1</v>
      </c>
      <c r="AW89" s="43">
        <v>1</v>
      </c>
      <c r="AX89" s="43">
        <v>1</v>
      </c>
      <c r="AY89" s="43">
        <v>1</v>
      </c>
      <c r="AZ89" s="43">
        <v>1</v>
      </c>
      <c r="BA89" s="43">
        <v>0</v>
      </c>
      <c r="BB89" s="43">
        <v>0</v>
      </c>
      <c r="BC89" s="43">
        <v>0</v>
      </c>
      <c r="BD89" s="43">
        <v>0</v>
      </c>
      <c r="BE89" s="44"/>
      <c r="BF89" s="43">
        <v>0</v>
      </c>
      <c r="BG89" s="43">
        <v>0</v>
      </c>
      <c r="BH89" s="43">
        <v>0</v>
      </c>
      <c r="BI89" s="43">
        <v>0</v>
      </c>
      <c r="BJ89" s="43">
        <v>0</v>
      </c>
      <c r="BK89" s="43">
        <v>0</v>
      </c>
      <c r="BL89" s="43">
        <v>0</v>
      </c>
      <c r="BM89" s="43">
        <v>0</v>
      </c>
      <c r="BN89" s="43">
        <v>0</v>
      </c>
      <c r="BO89" s="43">
        <v>0</v>
      </c>
      <c r="BP89" s="43">
        <v>0</v>
      </c>
      <c r="BQ89" s="43">
        <v>0</v>
      </c>
      <c r="BR89" s="43">
        <v>0</v>
      </c>
      <c r="BS89" s="43">
        <v>0</v>
      </c>
      <c r="BT89" s="43">
        <v>0</v>
      </c>
      <c r="BU89" s="43">
        <v>0</v>
      </c>
      <c r="BV89" s="43">
        <v>0</v>
      </c>
      <c r="BW89" s="43">
        <v>0</v>
      </c>
      <c r="BX89" s="43">
        <v>0</v>
      </c>
      <c r="BY89" s="43">
        <v>0</v>
      </c>
      <c r="BZ89" s="44"/>
      <c r="CA89" s="7">
        <f t="shared" si="2"/>
        <v>36</v>
      </c>
      <c r="CB89" s="165">
        <f t="shared" si="3"/>
        <v>52.173913043478258</v>
      </c>
    </row>
    <row r="90" spans="1:80" ht="30.75" thickBot="1" x14ac:dyDescent="0.25">
      <c r="A90" s="166" t="s">
        <v>86</v>
      </c>
      <c r="B90" s="167"/>
      <c r="C90" s="168" t="s">
        <v>5573</v>
      </c>
      <c r="D90" s="169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1"/>
      <c r="P90" s="170"/>
      <c r="Q90" s="170"/>
      <c r="R90" s="171"/>
      <c r="S90" s="170"/>
      <c r="T90" s="170"/>
      <c r="U90" s="170"/>
      <c r="V90" s="170"/>
      <c r="W90" s="170"/>
      <c r="X90" s="170"/>
      <c r="Y90" s="170"/>
      <c r="Z90" s="170"/>
      <c r="AA90" s="171"/>
      <c r="AB90" s="170"/>
      <c r="AC90" s="170"/>
      <c r="AD90" s="170"/>
      <c r="AE90" s="170"/>
      <c r="AF90" s="170"/>
      <c r="AG90" s="170"/>
      <c r="AH90" s="170"/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  <c r="BI90" s="170"/>
      <c r="BJ90" s="170"/>
      <c r="BK90" s="170"/>
      <c r="BL90" s="170"/>
      <c r="BM90" s="170"/>
      <c r="BN90" s="170"/>
      <c r="BO90" s="170"/>
      <c r="BP90" s="170"/>
      <c r="BQ90" s="170"/>
      <c r="BR90" s="170"/>
      <c r="BS90" s="170"/>
      <c r="BT90" s="170"/>
      <c r="BU90" s="170"/>
      <c r="BV90" s="170"/>
      <c r="BW90" s="170"/>
      <c r="BX90" s="170"/>
      <c r="BY90" s="170"/>
      <c r="BZ90" s="172"/>
      <c r="CA90" s="173">
        <f>AVERAGE(CA83:CA89)</f>
        <v>52.428571428571431</v>
      </c>
      <c r="CB90" s="174">
        <f>AVERAGE(CB83:CB89)</f>
        <v>75.983436853002075</v>
      </c>
    </row>
    <row r="91" spans="1:80" ht="44.25" customHeight="1" x14ac:dyDescent="0.25">
      <c r="A91" s="116" t="s">
        <v>87</v>
      </c>
      <c r="B91" s="137">
        <v>1</v>
      </c>
      <c r="C91" s="118" t="s">
        <v>2829</v>
      </c>
      <c r="D91" s="118" t="s">
        <v>235</v>
      </c>
      <c r="E91" s="129">
        <v>1</v>
      </c>
      <c r="F91" s="129">
        <v>1</v>
      </c>
      <c r="G91" s="129">
        <v>1</v>
      </c>
      <c r="H91" s="129">
        <v>1</v>
      </c>
      <c r="I91" s="129">
        <v>1</v>
      </c>
      <c r="J91" s="129">
        <v>1</v>
      </c>
      <c r="K91" s="129">
        <v>0</v>
      </c>
      <c r="L91" s="129">
        <v>1</v>
      </c>
      <c r="M91" s="129">
        <v>1</v>
      </c>
      <c r="N91" s="129">
        <v>1</v>
      </c>
      <c r="O91" s="197"/>
      <c r="P91" s="129">
        <v>1</v>
      </c>
      <c r="Q91" s="129">
        <v>1</v>
      </c>
      <c r="R91" s="197"/>
      <c r="S91" s="129">
        <v>1</v>
      </c>
      <c r="T91" s="129">
        <v>0</v>
      </c>
      <c r="U91" s="129">
        <v>1</v>
      </c>
      <c r="V91" s="129">
        <v>1</v>
      </c>
      <c r="W91" s="129">
        <v>1</v>
      </c>
      <c r="X91" s="129">
        <v>1</v>
      </c>
      <c r="Y91" s="129">
        <v>1</v>
      </c>
      <c r="Z91" s="129">
        <v>1</v>
      </c>
      <c r="AA91" s="197"/>
      <c r="AB91" s="129">
        <v>1</v>
      </c>
      <c r="AC91" s="129">
        <v>1</v>
      </c>
      <c r="AD91" s="129">
        <v>1</v>
      </c>
      <c r="AE91" s="129">
        <v>1</v>
      </c>
      <c r="AF91" s="129">
        <v>1</v>
      </c>
      <c r="AG91" s="129">
        <v>1</v>
      </c>
      <c r="AH91" s="129">
        <v>1</v>
      </c>
      <c r="AI91" s="129">
        <v>1</v>
      </c>
      <c r="AJ91" s="129">
        <v>1</v>
      </c>
      <c r="AK91" s="129">
        <v>1</v>
      </c>
      <c r="AL91" s="129">
        <v>1</v>
      </c>
      <c r="AM91" s="129">
        <v>1</v>
      </c>
      <c r="AN91" s="129">
        <v>1</v>
      </c>
      <c r="AO91" s="129">
        <v>1</v>
      </c>
      <c r="AP91" s="129">
        <v>1</v>
      </c>
      <c r="AQ91" s="129">
        <v>1</v>
      </c>
      <c r="AR91" s="129">
        <v>1</v>
      </c>
      <c r="AS91" s="129">
        <v>1</v>
      </c>
      <c r="AT91" s="129">
        <v>1</v>
      </c>
      <c r="AU91" s="129">
        <v>1</v>
      </c>
      <c r="AV91" s="129">
        <v>1</v>
      </c>
      <c r="AW91" s="129">
        <v>1</v>
      </c>
      <c r="AX91" s="129">
        <v>1</v>
      </c>
      <c r="AY91" s="129">
        <v>1</v>
      </c>
      <c r="AZ91" s="129">
        <v>1</v>
      </c>
      <c r="BA91" s="129">
        <v>1</v>
      </c>
      <c r="BB91" s="129">
        <v>1</v>
      </c>
      <c r="BC91" s="129">
        <v>1</v>
      </c>
      <c r="BD91" s="129">
        <v>1</v>
      </c>
      <c r="BE91" s="197"/>
      <c r="BF91" s="129">
        <v>1</v>
      </c>
      <c r="BG91" s="129">
        <v>1</v>
      </c>
      <c r="BH91" s="129">
        <v>1</v>
      </c>
      <c r="BI91" s="129">
        <v>1</v>
      </c>
      <c r="BJ91" s="129">
        <v>1</v>
      </c>
      <c r="BK91" s="129">
        <v>1</v>
      </c>
      <c r="BL91" s="129">
        <v>1</v>
      </c>
      <c r="BM91" s="129">
        <v>1</v>
      </c>
      <c r="BN91" s="129">
        <v>1</v>
      </c>
      <c r="BO91" s="129">
        <v>1</v>
      </c>
      <c r="BP91" s="129">
        <v>1</v>
      </c>
      <c r="BQ91" s="129">
        <v>1</v>
      </c>
      <c r="BR91" s="129">
        <v>1</v>
      </c>
      <c r="BS91" s="129">
        <v>1</v>
      </c>
      <c r="BT91" s="129">
        <v>0</v>
      </c>
      <c r="BU91" s="129">
        <v>0</v>
      </c>
      <c r="BV91" s="129">
        <v>0</v>
      </c>
      <c r="BW91" s="129">
        <v>0</v>
      </c>
      <c r="BX91" s="129">
        <v>0</v>
      </c>
      <c r="BY91" s="129">
        <v>0</v>
      </c>
      <c r="BZ91" s="197"/>
      <c r="CA91" s="163">
        <f t="shared" si="2"/>
        <v>61</v>
      </c>
      <c r="CB91" s="164">
        <f t="shared" si="3"/>
        <v>88.405797101449281</v>
      </c>
    </row>
    <row r="92" spans="1:80" ht="44.25" customHeight="1" x14ac:dyDescent="0.25">
      <c r="A92" s="119" t="s">
        <v>87</v>
      </c>
      <c r="B92" s="56">
        <v>2</v>
      </c>
      <c r="C92" s="52" t="s">
        <v>2858</v>
      </c>
      <c r="D92" s="52" t="s">
        <v>237</v>
      </c>
      <c r="E92" s="43">
        <v>1</v>
      </c>
      <c r="F92" s="43">
        <v>1</v>
      </c>
      <c r="G92" s="43">
        <v>1</v>
      </c>
      <c r="H92" s="43">
        <v>1</v>
      </c>
      <c r="I92" s="43">
        <v>1</v>
      </c>
      <c r="J92" s="43">
        <v>1</v>
      </c>
      <c r="K92" s="43">
        <v>1</v>
      </c>
      <c r="L92" s="43">
        <v>1</v>
      </c>
      <c r="M92" s="43">
        <v>1</v>
      </c>
      <c r="N92" s="43">
        <v>1</v>
      </c>
      <c r="O92" s="44"/>
      <c r="P92" s="43">
        <v>1</v>
      </c>
      <c r="Q92" s="43">
        <v>1</v>
      </c>
      <c r="R92" s="44"/>
      <c r="S92" s="43">
        <v>1</v>
      </c>
      <c r="T92" s="43">
        <v>1</v>
      </c>
      <c r="U92" s="43">
        <v>1</v>
      </c>
      <c r="V92" s="43">
        <v>1</v>
      </c>
      <c r="W92" s="43">
        <v>1</v>
      </c>
      <c r="X92" s="43">
        <v>1</v>
      </c>
      <c r="Y92" s="43">
        <v>1</v>
      </c>
      <c r="Z92" s="43">
        <v>1</v>
      </c>
      <c r="AA92" s="44"/>
      <c r="AB92" s="43">
        <v>1</v>
      </c>
      <c r="AC92" s="43">
        <v>1</v>
      </c>
      <c r="AD92" s="43">
        <v>1</v>
      </c>
      <c r="AE92" s="43">
        <v>1</v>
      </c>
      <c r="AF92" s="43">
        <v>1</v>
      </c>
      <c r="AG92" s="43">
        <v>1</v>
      </c>
      <c r="AH92" s="43">
        <v>1</v>
      </c>
      <c r="AI92" s="43">
        <v>1</v>
      </c>
      <c r="AJ92" s="43">
        <v>1</v>
      </c>
      <c r="AK92" s="43">
        <v>1</v>
      </c>
      <c r="AL92" s="43">
        <v>1</v>
      </c>
      <c r="AM92" s="43">
        <v>1</v>
      </c>
      <c r="AN92" s="43">
        <v>1</v>
      </c>
      <c r="AO92" s="43">
        <v>1</v>
      </c>
      <c r="AP92" s="43">
        <v>1</v>
      </c>
      <c r="AQ92" s="43">
        <v>1</v>
      </c>
      <c r="AR92" s="43">
        <v>1</v>
      </c>
      <c r="AS92" s="43">
        <v>1</v>
      </c>
      <c r="AT92" s="43">
        <v>1</v>
      </c>
      <c r="AU92" s="43">
        <v>1</v>
      </c>
      <c r="AV92" s="43">
        <v>1</v>
      </c>
      <c r="AW92" s="43">
        <v>1</v>
      </c>
      <c r="AX92" s="43">
        <v>1</v>
      </c>
      <c r="AY92" s="43">
        <v>1</v>
      </c>
      <c r="AZ92" s="43">
        <v>1</v>
      </c>
      <c r="BA92" s="43">
        <v>1</v>
      </c>
      <c r="BB92" s="43">
        <v>1</v>
      </c>
      <c r="BC92" s="43">
        <v>1</v>
      </c>
      <c r="BD92" s="43">
        <v>1</v>
      </c>
      <c r="BE92" s="44"/>
      <c r="BF92" s="43">
        <v>1</v>
      </c>
      <c r="BG92" s="43">
        <v>1</v>
      </c>
      <c r="BH92" s="43">
        <v>1</v>
      </c>
      <c r="BI92" s="43">
        <v>1</v>
      </c>
      <c r="BJ92" s="43">
        <v>1</v>
      </c>
      <c r="BK92" s="43">
        <v>1</v>
      </c>
      <c r="BL92" s="43">
        <v>1</v>
      </c>
      <c r="BM92" s="43">
        <v>1</v>
      </c>
      <c r="BN92" s="43">
        <v>1</v>
      </c>
      <c r="BO92" s="43">
        <v>1</v>
      </c>
      <c r="BP92" s="43">
        <v>1</v>
      </c>
      <c r="BQ92" s="43">
        <v>1</v>
      </c>
      <c r="BR92" s="43">
        <v>1</v>
      </c>
      <c r="BS92" s="43">
        <v>1</v>
      </c>
      <c r="BT92" s="43">
        <v>1</v>
      </c>
      <c r="BU92" s="43">
        <v>1</v>
      </c>
      <c r="BV92" s="43">
        <v>1</v>
      </c>
      <c r="BW92" s="43">
        <v>1</v>
      </c>
      <c r="BX92" s="43">
        <v>1</v>
      </c>
      <c r="BY92" s="43">
        <v>1</v>
      </c>
      <c r="BZ92" s="44"/>
      <c r="CA92" s="7">
        <f t="shared" si="2"/>
        <v>69</v>
      </c>
      <c r="CB92" s="165">
        <f t="shared" si="3"/>
        <v>100</v>
      </c>
    </row>
    <row r="93" spans="1:80" ht="30.75" thickBot="1" x14ac:dyDescent="0.25">
      <c r="A93" s="166" t="s">
        <v>87</v>
      </c>
      <c r="B93" s="167"/>
      <c r="C93" s="168" t="s">
        <v>5573</v>
      </c>
      <c r="D93" s="169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1"/>
      <c r="P93" s="170"/>
      <c r="Q93" s="170"/>
      <c r="R93" s="171"/>
      <c r="S93" s="170"/>
      <c r="T93" s="170"/>
      <c r="U93" s="170"/>
      <c r="V93" s="170"/>
      <c r="W93" s="170"/>
      <c r="X93" s="170"/>
      <c r="Y93" s="170"/>
      <c r="Z93" s="170"/>
      <c r="AA93" s="171"/>
      <c r="AB93" s="170"/>
      <c r="AC93" s="170"/>
      <c r="AD93" s="170"/>
      <c r="AE93" s="170"/>
      <c r="AF93" s="170"/>
      <c r="AG93" s="170"/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  <c r="BI93" s="170"/>
      <c r="BJ93" s="170"/>
      <c r="BK93" s="170"/>
      <c r="BL93" s="170"/>
      <c r="BM93" s="170"/>
      <c r="BN93" s="170"/>
      <c r="BO93" s="170"/>
      <c r="BP93" s="170"/>
      <c r="BQ93" s="170"/>
      <c r="BR93" s="170"/>
      <c r="BS93" s="170"/>
      <c r="BT93" s="170"/>
      <c r="BU93" s="170"/>
      <c r="BV93" s="170"/>
      <c r="BW93" s="170"/>
      <c r="BX93" s="170"/>
      <c r="BY93" s="170"/>
      <c r="BZ93" s="172"/>
      <c r="CA93" s="173">
        <f>AVERAGE(CA91:CA92)</f>
        <v>65</v>
      </c>
      <c r="CB93" s="174">
        <f>AVERAGE(CB91:CB92)</f>
        <v>94.20289855072464</v>
      </c>
    </row>
    <row r="94" spans="1:80" ht="44.25" customHeight="1" x14ac:dyDescent="0.25">
      <c r="A94" s="102" t="s">
        <v>88</v>
      </c>
      <c r="B94" s="127">
        <v>1</v>
      </c>
      <c r="C94" s="104" t="s">
        <v>2883</v>
      </c>
      <c r="D94" s="104" t="s">
        <v>241</v>
      </c>
      <c r="E94" s="129">
        <v>1</v>
      </c>
      <c r="F94" s="129">
        <v>1</v>
      </c>
      <c r="G94" s="129">
        <v>1</v>
      </c>
      <c r="H94" s="129">
        <v>0</v>
      </c>
      <c r="I94" s="129">
        <v>1</v>
      </c>
      <c r="J94" s="129">
        <v>1</v>
      </c>
      <c r="K94" s="129">
        <v>0</v>
      </c>
      <c r="L94" s="129">
        <v>1</v>
      </c>
      <c r="M94" s="129">
        <v>0</v>
      </c>
      <c r="N94" s="129">
        <v>1</v>
      </c>
      <c r="O94" s="197"/>
      <c r="P94" s="129">
        <v>1</v>
      </c>
      <c r="Q94" s="129">
        <v>1</v>
      </c>
      <c r="R94" s="197"/>
      <c r="S94" s="129">
        <v>1</v>
      </c>
      <c r="T94" s="129">
        <v>0</v>
      </c>
      <c r="U94" s="129">
        <v>0</v>
      </c>
      <c r="V94" s="129">
        <v>0</v>
      </c>
      <c r="W94" s="129">
        <v>0</v>
      </c>
      <c r="X94" s="129">
        <v>0</v>
      </c>
      <c r="Y94" s="129">
        <v>1</v>
      </c>
      <c r="Z94" s="129">
        <v>1</v>
      </c>
      <c r="AA94" s="197"/>
      <c r="AB94" s="129">
        <v>0</v>
      </c>
      <c r="AC94" s="129">
        <v>0</v>
      </c>
      <c r="AD94" s="129">
        <v>0</v>
      </c>
      <c r="AE94" s="129">
        <v>0</v>
      </c>
      <c r="AF94" s="129">
        <v>0</v>
      </c>
      <c r="AG94" s="129">
        <v>0</v>
      </c>
      <c r="AH94" s="129">
        <v>0</v>
      </c>
      <c r="AI94" s="129">
        <v>0</v>
      </c>
      <c r="AJ94" s="129">
        <v>0</v>
      </c>
      <c r="AK94" s="129">
        <v>1</v>
      </c>
      <c r="AL94" s="129">
        <v>0</v>
      </c>
      <c r="AM94" s="129">
        <v>0</v>
      </c>
      <c r="AN94" s="129">
        <v>0</v>
      </c>
      <c r="AO94" s="129">
        <v>1</v>
      </c>
      <c r="AP94" s="129">
        <v>0</v>
      </c>
      <c r="AQ94" s="129">
        <v>0</v>
      </c>
      <c r="AR94" s="129">
        <v>1</v>
      </c>
      <c r="AS94" s="129">
        <v>0</v>
      </c>
      <c r="AT94" s="129">
        <v>0</v>
      </c>
      <c r="AU94" s="129">
        <v>0</v>
      </c>
      <c r="AV94" s="129">
        <v>0</v>
      </c>
      <c r="AW94" s="129">
        <v>0</v>
      </c>
      <c r="AX94" s="129">
        <v>0</v>
      </c>
      <c r="AY94" s="129">
        <v>0</v>
      </c>
      <c r="AZ94" s="129">
        <v>0</v>
      </c>
      <c r="BA94" s="129">
        <v>0</v>
      </c>
      <c r="BB94" s="129">
        <v>0</v>
      </c>
      <c r="BC94" s="129">
        <v>0</v>
      </c>
      <c r="BD94" s="129">
        <v>0</v>
      </c>
      <c r="BE94" s="197"/>
      <c r="BF94" s="129">
        <v>0</v>
      </c>
      <c r="BG94" s="129">
        <v>0</v>
      </c>
      <c r="BH94" s="129">
        <v>0</v>
      </c>
      <c r="BI94" s="129">
        <v>0</v>
      </c>
      <c r="BJ94" s="129">
        <v>0</v>
      </c>
      <c r="BK94" s="129">
        <v>0</v>
      </c>
      <c r="BL94" s="129">
        <v>0</v>
      </c>
      <c r="BM94" s="129">
        <v>0</v>
      </c>
      <c r="BN94" s="129">
        <v>0</v>
      </c>
      <c r="BO94" s="129">
        <v>0</v>
      </c>
      <c r="BP94" s="129">
        <v>0</v>
      </c>
      <c r="BQ94" s="129">
        <v>0</v>
      </c>
      <c r="BR94" s="129">
        <v>0</v>
      </c>
      <c r="BS94" s="129">
        <v>0</v>
      </c>
      <c r="BT94" s="129">
        <v>0</v>
      </c>
      <c r="BU94" s="129">
        <v>0</v>
      </c>
      <c r="BV94" s="129">
        <v>0</v>
      </c>
      <c r="BW94" s="129">
        <v>0</v>
      </c>
      <c r="BX94" s="129">
        <v>0</v>
      </c>
      <c r="BY94" s="129">
        <v>0</v>
      </c>
      <c r="BZ94" s="197"/>
      <c r="CA94" s="163">
        <f t="shared" si="2"/>
        <v>15</v>
      </c>
      <c r="CB94" s="164">
        <f t="shared" si="3"/>
        <v>21.739130434782609</v>
      </c>
    </row>
    <row r="95" spans="1:80" ht="44.25" customHeight="1" x14ac:dyDescent="0.25">
      <c r="A95" s="108" t="s">
        <v>88</v>
      </c>
      <c r="B95" s="54">
        <v>2</v>
      </c>
      <c r="C95" s="49" t="s">
        <v>2887</v>
      </c>
      <c r="D95" s="49" t="s">
        <v>243</v>
      </c>
      <c r="E95" s="43">
        <v>1</v>
      </c>
      <c r="F95" s="43">
        <v>1</v>
      </c>
      <c r="G95" s="43">
        <v>1</v>
      </c>
      <c r="H95" s="43">
        <v>1</v>
      </c>
      <c r="I95" s="43">
        <v>1</v>
      </c>
      <c r="J95" s="43">
        <v>1</v>
      </c>
      <c r="K95" s="43">
        <v>1</v>
      </c>
      <c r="L95" s="43">
        <v>1</v>
      </c>
      <c r="M95" s="43">
        <v>1</v>
      </c>
      <c r="N95" s="43">
        <v>1</v>
      </c>
      <c r="O95" s="44"/>
      <c r="P95" s="43">
        <v>1</v>
      </c>
      <c r="Q95" s="43">
        <v>1</v>
      </c>
      <c r="R95" s="44"/>
      <c r="S95" s="43">
        <v>1</v>
      </c>
      <c r="T95" s="43">
        <v>1</v>
      </c>
      <c r="U95" s="43">
        <v>1</v>
      </c>
      <c r="V95" s="43">
        <v>1</v>
      </c>
      <c r="W95" s="43">
        <v>1</v>
      </c>
      <c r="X95" s="43">
        <v>1</v>
      </c>
      <c r="Y95" s="43">
        <v>1</v>
      </c>
      <c r="Z95" s="43">
        <v>1</v>
      </c>
      <c r="AA95" s="44"/>
      <c r="AB95" s="43">
        <v>1</v>
      </c>
      <c r="AC95" s="43">
        <v>1</v>
      </c>
      <c r="AD95" s="43">
        <v>1</v>
      </c>
      <c r="AE95" s="43">
        <v>1</v>
      </c>
      <c r="AF95" s="43">
        <v>1</v>
      </c>
      <c r="AG95" s="43">
        <v>1</v>
      </c>
      <c r="AH95" s="43">
        <v>1</v>
      </c>
      <c r="AI95" s="43">
        <v>1</v>
      </c>
      <c r="AJ95" s="43">
        <v>1</v>
      </c>
      <c r="AK95" s="43">
        <v>1</v>
      </c>
      <c r="AL95" s="43">
        <v>1</v>
      </c>
      <c r="AM95" s="43">
        <v>1</v>
      </c>
      <c r="AN95" s="43">
        <v>1</v>
      </c>
      <c r="AO95" s="43">
        <v>1</v>
      </c>
      <c r="AP95" s="43">
        <v>1</v>
      </c>
      <c r="AQ95" s="43">
        <v>1</v>
      </c>
      <c r="AR95" s="43">
        <v>1</v>
      </c>
      <c r="AS95" s="43">
        <v>1</v>
      </c>
      <c r="AT95" s="43">
        <v>1</v>
      </c>
      <c r="AU95" s="43">
        <v>1</v>
      </c>
      <c r="AV95" s="43">
        <v>1</v>
      </c>
      <c r="AW95" s="43">
        <v>1</v>
      </c>
      <c r="AX95" s="43">
        <v>1</v>
      </c>
      <c r="AY95" s="43">
        <v>1</v>
      </c>
      <c r="AZ95" s="43">
        <v>1</v>
      </c>
      <c r="BA95" s="43">
        <v>1</v>
      </c>
      <c r="BB95" s="43">
        <v>1</v>
      </c>
      <c r="BC95" s="43">
        <v>1</v>
      </c>
      <c r="BD95" s="43">
        <v>1</v>
      </c>
      <c r="BE95" s="44"/>
      <c r="BF95" s="43">
        <v>1</v>
      </c>
      <c r="BG95" s="43">
        <v>1</v>
      </c>
      <c r="BH95" s="43">
        <v>1</v>
      </c>
      <c r="BI95" s="43">
        <v>1</v>
      </c>
      <c r="BJ95" s="43">
        <v>1</v>
      </c>
      <c r="BK95" s="43">
        <v>1</v>
      </c>
      <c r="BL95" s="43">
        <v>1</v>
      </c>
      <c r="BM95" s="43">
        <v>1</v>
      </c>
      <c r="BN95" s="43">
        <v>1</v>
      </c>
      <c r="BO95" s="43">
        <v>1</v>
      </c>
      <c r="BP95" s="43">
        <v>1</v>
      </c>
      <c r="BQ95" s="43">
        <v>1</v>
      </c>
      <c r="BR95" s="43">
        <v>1</v>
      </c>
      <c r="BS95" s="43">
        <v>1</v>
      </c>
      <c r="BT95" s="43">
        <v>0</v>
      </c>
      <c r="BU95" s="43">
        <v>0</v>
      </c>
      <c r="BV95" s="43">
        <v>0</v>
      </c>
      <c r="BW95" s="43">
        <v>0</v>
      </c>
      <c r="BX95" s="43">
        <v>0</v>
      </c>
      <c r="BY95" s="43">
        <v>0</v>
      </c>
      <c r="BZ95" s="44"/>
      <c r="CA95" s="7">
        <f t="shared" si="2"/>
        <v>63</v>
      </c>
      <c r="CB95" s="165">
        <f t="shared" si="3"/>
        <v>91.304347826086953</v>
      </c>
    </row>
    <row r="96" spans="1:80" ht="44.25" customHeight="1" x14ac:dyDescent="0.25">
      <c r="A96" s="108" t="s">
        <v>88</v>
      </c>
      <c r="B96" s="54">
        <v>3</v>
      </c>
      <c r="C96" s="49" t="s">
        <v>2911</v>
      </c>
      <c r="D96" s="49" t="s">
        <v>245</v>
      </c>
      <c r="E96" s="43">
        <v>1</v>
      </c>
      <c r="F96" s="43">
        <v>1</v>
      </c>
      <c r="G96" s="43">
        <v>1</v>
      </c>
      <c r="H96" s="43">
        <v>0</v>
      </c>
      <c r="I96" s="43">
        <v>1</v>
      </c>
      <c r="J96" s="43">
        <v>1</v>
      </c>
      <c r="K96" s="43">
        <v>0</v>
      </c>
      <c r="L96" s="43">
        <v>1</v>
      </c>
      <c r="M96" s="43">
        <v>0</v>
      </c>
      <c r="N96" s="43">
        <v>1</v>
      </c>
      <c r="O96" s="44"/>
      <c r="P96" s="43">
        <v>1</v>
      </c>
      <c r="Q96" s="43">
        <v>1</v>
      </c>
      <c r="R96" s="44"/>
      <c r="S96" s="43">
        <v>1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1</v>
      </c>
      <c r="Z96" s="43">
        <v>1</v>
      </c>
      <c r="AA96" s="44"/>
      <c r="AB96" s="43">
        <v>0</v>
      </c>
      <c r="AC96" s="43">
        <v>0</v>
      </c>
      <c r="AD96" s="43">
        <v>0</v>
      </c>
      <c r="AE96" s="43">
        <v>0</v>
      </c>
      <c r="AF96" s="43">
        <v>0</v>
      </c>
      <c r="AG96" s="43">
        <v>0</v>
      </c>
      <c r="AH96" s="43">
        <v>0</v>
      </c>
      <c r="AI96" s="43">
        <v>0</v>
      </c>
      <c r="AJ96" s="43">
        <v>0</v>
      </c>
      <c r="AK96" s="43">
        <v>1</v>
      </c>
      <c r="AL96" s="43">
        <v>0</v>
      </c>
      <c r="AM96" s="43">
        <v>0</v>
      </c>
      <c r="AN96" s="43">
        <v>0</v>
      </c>
      <c r="AO96" s="43">
        <v>1</v>
      </c>
      <c r="AP96" s="43">
        <v>0</v>
      </c>
      <c r="AQ96" s="43">
        <v>0</v>
      </c>
      <c r="AR96" s="43">
        <v>1</v>
      </c>
      <c r="AS96" s="43">
        <v>0</v>
      </c>
      <c r="AT96" s="43">
        <v>0</v>
      </c>
      <c r="AU96" s="43">
        <v>0</v>
      </c>
      <c r="AV96" s="43">
        <v>0</v>
      </c>
      <c r="AW96" s="43">
        <v>0</v>
      </c>
      <c r="AX96" s="43">
        <v>0</v>
      </c>
      <c r="AY96" s="43">
        <v>0</v>
      </c>
      <c r="AZ96" s="43">
        <v>0</v>
      </c>
      <c r="BA96" s="43">
        <v>0</v>
      </c>
      <c r="BB96" s="43">
        <v>0</v>
      </c>
      <c r="BC96" s="43">
        <v>0</v>
      </c>
      <c r="BD96" s="43">
        <v>0</v>
      </c>
      <c r="BE96" s="44"/>
      <c r="BF96" s="43">
        <v>0</v>
      </c>
      <c r="BG96" s="43">
        <v>0</v>
      </c>
      <c r="BH96" s="43">
        <v>0</v>
      </c>
      <c r="BI96" s="43">
        <v>0</v>
      </c>
      <c r="BJ96" s="43">
        <v>0</v>
      </c>
      <c r="BK96" s="43">
        <v>0</v>
      </c>
      <c r="BL96" s="43">
        <v>0</v>
      </c>
      <c r="BM96" s="43">
        <v>0</v>
      </c>
      <c r="BN96" s="43">
        <v>0</v>
      </c>
      <c r="BO96" s="43">
        <v>0</v>
      </c>
      <c r="BP96" s="43">
        <v>0</v>
      </c>
      <c r="BQ96" s="43">
        <v>0</v>
      </c>
      <c r="BR96" s="43">
        <v>0</v>
      </c>
      <c r="BS96" s="43">
        <v>0</v>
      </c>
      <c r="BT96" s="43">
        <v>0</v>
      </c>
      <c r="BU96" s="43">
        <v>0</v>
      </c>
      <c r="BV96" s="43">
        <v>0</v>
      </c>
      <c r="BW96" s="43">
        <v>0</v>
      </c>
      <c r="BX96" s="43">
        <v>0</v>
      </c>
      <c r="BY96" s="43">
        <v>0</v>
      </c>
      <c r="BZ96" s="44"/>
      <c r="CA96" s="7">
        <f t="shared" si="2"/>
        <v>15</v>
      </c>
      <c r="CB96" s="165">
        <f t="shared" si="3"/>
        <v>21.739130434782609</v>
      </c>
    </row>
    <row r="97" spans="1:80" ht="44.25" customHeight="1" x14ac:dyDescent="0.25">
      <c r="A97" s="108" t="s">
        <v>88</v>
      </c>
      <c r="B97" s="54">
        <v>4</v>
      </c>
      <c r="C97" s="49" t="s">
        <v>2912</v>
      </c>
      <c r="D97" s="49" t="s">
        <v>246</v>
      </c>
      <c r="E97" s="43">
        <v>1</v>
      </c>
      <c r="F97" s="43">
        <v>1</v>
      </c>
      <c r="G97" s="43">
        <v>1</v>
      </c>
      <c r="H97" s="43">
        <v>1</v>
      </c>
      <c r="I97" s="43">
        <v>1</v>
      </c>
      <c r="J97" s="43">
        <v>1</v>
      </c>
      <c r="K97" s="43">
        <v>1</v>
      </c>
      <c r="L97" s="43">
        <v>1</v>
      </c>
      <c r="M97" s="43">
        <v>1</v>
      </c>
      <c r="N97" s="43">
        <v>1</v>
      </c>
      <c r="O97" s="44"/>
      <c r="P97" s="43">
        <v>1</v>
      </c>
      <c r="Q97" s="43">
        <v>1</v>
      </c>
      <c r="R97" s="44"/>
      <c r="S97" s="43">
        <v>1</v>
      </c>
      <c r="T97" s="43">
        <v>1</v>
      </c>
      <c r="U97" s="43">
        <v>1</v>
      </c>
      <c r="V97" s="43">
        <v>1</v>
      </c>
      <c r="W97" s="43">
        <v>1</v>
      </c>
      <c r="X97" s="43">
        <v>1</v>
      </c>
      <c r="Y97" s="43">
        <v>1</v>
      </c>
      <c r="Z97" s="43">
        <v>1</v>
      </c>
      <c r="AA97" s="44"/>
      <c r="AB97" s="43">
        <v>1</v>
      </c>
      <c r="AC97" s="43">
        <v>1</v>
      </c>
      <c r="AD97" s="43">
        <v>1</v>
      </c>
      <c r="AE97" s="43">
        <v>1</v>
      </c>
      <c r="AF97" s="43">
        <v>1</v>
      </c>
      <c r="AG97" s="43">
        <v>1</v>
      </c>
      <c r="AH97" s="43">
        <v>1</v>
      </c>
      <c r="AI97" s="43">
        <v>1</v>
      </c>
      <c r="AJ97" s="43">
        <v>1</v>
      </c>
      <c r="AK97" s="43">
        <v>1</v>
      </c>
      <c r="AL97" s="43">
        <v>1</v>
      </c>
      <c r="AM97" s="43">
        <v>1</v>
      </c>
      <c r="AN97" s="43">
        <v>1</v>
      </c>
      <c r="AO97" s="43">
        <v>1</v>
      </c>
      <c r="AP97" s="43">
        <v>1</v>
      </c>
      <c r="AQ97" s="43">
        <v>1</v>
      </c>
      <c r="AR97" s="43">
        <v>1</v>
      </c>
      <c r="AS97" s="43">
        <v>1</v>
      </c>
      <c r="AT97" s="43">
        <v>1</v>
      </c>
      <c r="AU97" s="43">
        <v>1</v>
      </c>
      <c r="AV97" s="43">
        <v>1</v>
      </c>
      <c r="AW97" s="43">
        <v>1</v>
      </c>
      <c r="AX97" s="43">
        <v>1</v>
      </c>
      <c r="AY97" s="43">
        <v>1</v>
      </c>
      <c r="AZ97" s="43">
        <v>1</v>
      </c>
      <c r="BA97" s="43">
        <v>1</v>
      </c>
      <c r="BB97" s="43">
        <v>1</v>
      </c>
      <c r="BC97" s="43">
        <v>1</v>
      </c>
      <c r="BD97" s="43">
        <v>1</v>
      </c>
      <c r="BE97" s="44"/>
      <c r="BF97" s="43">
        <v>1</v>
      </c>
      <c r="BG97" s="43">
        <v>1</v>
      </c>
      <c r="BH97" s="43">
        <v>1</v>
      </c>
      <c r="BI97" s="43">
        <v>1</v>
      </c>
      <c r="BJ97" s="43">
        <v>1</v>
      </c>
      <c r="BK97" s="43">
        <v>1</v>
      </c>
      <c r="BL97" s="43">
        <v>1</v>
      </c>
      <c r="BM97" s="43">
        <v>1</v>
      </c>
      <c r="BN97" s="43">
        <v>1</v>
      </c>
      <c r="BO97" s="43">
        <v>1</v>
      </c>
      <c r="BP97" s="43">
        <v>1</v>
      </c>
      <c r="BQ97" s="43">
        <v>1</v>
      </c>
      <c r="BR97" s="43">
        <v>1</v>
      </c>
      <c r="BS97" s="43">
        <v>1</v>
      </c>
      <c r="BT97" s="43">
        <v>0</v>
      </c>
      <c r="BU97" s="43">
        <v>0</v>
      </c>
      <c r="BV97" s="43">
        <v>0</v>
      </c>
      <c r="BW97" s="43">
        <v>0</v>
      </c>
      <c r="BX97" s="43">
        <v>0</v>
      </c>
      <c r="BY97" s="43">
        <v>0</v>
      </c>
      <c r="BZ97" s="44"/>
      <c r="CA97" s="7">
        <f t="shared" si="2"/>
        <v>63</v>
      </c>
      <c r="CB97" s="165">
        <f t="shared" si="3"/>
        <v>91.304347826086953</v>
      </c>
    </row>
    <row r="98" spans="1:80" ht="44.25" customHeight="1" x14ac:dyDescent="0.25">
      <c r="A98" s="108" t="s">
        <v>88</v>
      </c>
      <c r="B98" s="54">
        <v>5</v>
      </c>
      <c r="C98" s="49" t="s">
        <v>2937</v>
      </c>
      <c r="D98" s="49" t="s">
        <v>253</v>
      </c>
      <c r="E98" s="43">
        <v>1</v>
      </c>
      <c r="F98" s="43">
        <v>1</v>
      </c>
      <c r="G98" s="43">
        <v>1</v>
      </c>
      <c r="H98" s="43">
        <v>1</v>
      </c>
      <c r="I98" s="43">
        <v>1</v>
      </c>
      <c r="J98" s="43">
        <v>1</v>
      </c>
      <c r="K98" s="43">
        <v>1</v>
      </c>
      <c r="L98" s="43">
        <v>1</v>
      </c>
      <c r="M98" s="43">
        <v>1</v>
      </c>
      <c r="N98" s="43">
        <v>1</v>
      </c>
      <c r="O98" s="44"/>
      <c r="P98" s="43">
        <v>1</v>
      </c>
      <c r="Q98" s="43">
        <v>1</v>
      </c>
      <c r="R98" s="44"/>
      <c r="S98" s="43">
        <v>1</v>
      </c>
      <c r="T98" s="43">
        <v>1</v>
      </c>
      <c r="U98" s="43">
        <v>0</v>
      </c>
      <c r="V98" s="43">
        <v>1</v>
      </c>
      <c r="W98" s="43">
        <v>1</v>
      </c>
      <c r="X98" s="43">
        <v>1</v>
      </c>
      <c r="Y98" s="43">
        <v>1</v>
      </c>
      <c r="Z98" s="43">
        <v>1</v>
      </c>
      <c r="AA98" s="44"/>
      <c r="AB98" s="43">
        <v>1</v>
      </c>
      <c r="AC98" s="43">
        <v>1</v>
      </c>
      <c r="AD98" s="43">
        <v>0</v>
      </c>
      <c r="AE98" s="43">
        <v>0</v>
      </c>
      <c r="AF98" s="43">
        <v>0</v>
      </c>
      <c r="AG98" s="43">
        <v>0</v>
      </c>
      <c r="AH98" s="43">
        <v>0</v>
      </c>
      <c r="AI98" s="43">
        <v>0</v>
      </c>
      <c r="AJ98" s="43">
        <v>0</v>
      </c>
      <c r="AK98" s="43">
        <v>1</v>
      </c>
      <c r="AL98" s="43">
        <v>1</v>
      </c>
      <c r="AM98" s="43">
        <v>1</v>
      </c>
      <c r="AN98" s="43">
        <v>1</v>
      </c>
      <c r="AO98" s="43">
        <v>1</v>
      </c>
      <c r="AP98" s="43">
        <v>1</v>
      </c>
      <c r="AQ98" s="43">
        <v>1</v>
      </c>
      <c r="AR98" s="43">
        <v>1</v>
      </c>
      <c r="AS98" s="43">
        <v>1</v>
      </c>
      <c r="AT98" s="43">
        <v>1</v>
      </c>
      <c r="AU98" s="43">
        <v>1</v>
      </c>
      <c r="AV98" s="43">
        <v>1</v>
      </c>
      <c r="AW98" s="43">
        <v>1</v>
      </c>
      <c r="AX98" s="43">
        <v>1</v>
      </c>
      <c r="AY98" s="43">
        <v>1</v>
      </c>
      <c r="AZ98" s="43">
        <v>1</v>
      </c>
      <c r="BA98" s="43">
        <v>1</v>
      </c>
      <c r="BB98" s="43">
        <v>1</v>
      </c>
      <c r="BC98" s="43">
        <v>0</v>
      </c>
      <c r="BD98" s="43">
        <v>0</v>
      </c>
      <c r="BE98" s="44"/>
      <c r="BF98" s="43">
        <v>1</v>
      </c>
      <c r="BG98" s="43">
        <v>1</v>
      </c>
      <c r="BH98" s="43">
        <v>1</v>
      </c>
      <c r="BI98" s="43">
        <v>1</v>
      </c>
      <c r="BJ98" s="43">
        <v>1</v>
      </c>
      <c r="BK98" s="43">
        <v>1</v>
      </c>
      <c r="BL98" s="43">
        <v>1</v>
      </c>
      <c r="BM98" s="43">
        <v>1</v>
      </c>
      <c r="BN98" s="43">
        <v>1</v>
      </c>
      <c r="BO98" s="43">
        <v>1</v>
      </c>
      <c r="BP98" s="43">
        <v>1</v>
      </c>
      <c r="BQ98" s="43">
        <v>1</v>
      </c>
      <c r="BR98" s="43">
        <v>1</v>
      </c>
      <c r="BS98" s="43">
        <v>1</v>
      </c>
      <c r="BT98" s="43">
        <v>0</v>
      </c>
      <c r="BU98" s="43">
        <v>0</v>
      </c>
      <c r="BV98" s="43">
        <v>0</v>
      </c>
      <c r="BW98" s="43">
        <v>0</v>
      </c>
      <c r="BX98" s="43">
        <v>0</v>
      </c>
      <c r="BY98" s="43">
        <v>0</v>
      </c>
      <c r="BZ98" s="44"/>
      <c r="CA98" s="7">
        <f t="shared" si="2"/>
        <v>53</v>
      </c>
      <c r="CB98" s="165">
        <f t="shared" si="3"/>
        <v>76.811594202898547</v>
      </c>
    </row>
    <row r="99" spans="1:80" ht="44.25" customHeight="1" x14ac:dyDescent="0.25">
      <c r="A99" s="108" t="s">
        <v>88</v>
      </c>
      <c r="B99" s="54">
        <v>6</v>
      </c>
      <c r="C99" s="49" t="s">
        <v>2952</v>
      </c>
      <c r="D99" s="49" t="s">
        <v>254</v>
      </c>
      <c r="E99" s="43">
        <v>1</v>
      </c>
      <c r="F99" s="43">
        <v>1</v>
      </c>
      <c r="G99" s="43">
        <v>1</v>
      </c>
      <c r="H99" s="43">
        <v>0</v>
      </c>
      <c r="I99" s="43">
        <v>1</v>
      </c>
      <c r="J99" s="43">
        <v>1</v>
      </c>
      <c r="K99" s="43">
        <v>0</v>
      </c>
      <c r="L99" s="43">
        <v>1</v>
      </c>
      <c r="M99" s="43">
        <v>0</v>
      </c>
      <c r="N99" s="43">
        <v>1</v>
      </c>
      <c r="O99" s="44"/>
      <c r="P99" s="43">
        <v>1</v>
      </c>
      <c r="Q99" s="43">
        <v>1</v>
      </c>
      <c r="R99" s="44"/>
      <c r="S99" s="43">
        <v>1</v>
      </c>
      <c r="T99" s="43">
        <v>0</v>
      </c>
      <c r="U99" s="43">
        <v>0</v>
      </c>
      <c r="V99" s="43">
        <v>0</v>
      </c>
      <c r="W99" s="43">
        <v>0</v>
      </c>
      <c r="X99" s="43">
        <v>0</v>
      </c>
      <c r="Y99" s="43">
        <v>1</v>
      </c>
      <c r="Z99" s="43">
        <v>1</v>
      </c>
      <c r="AA99" s="44"/>
      <c r="AB99" s="43">
        <v>0</v>
      </c>
      <c r="AC99" s="43">
        <v>0</v>
      </c>
      <c r="AD99" s="43">
        <v>0</v>
      </c>
      <c r="AE99" s="43">
        <v>0</v>
      </c>
      <c r="AF99" s="43">
        <v>0</v>
      </c>
      <c r="AG99" s="43">
        <v>0</v>
      </c>
      <c r="AH99" s="43">
        <v>0</v>
      </c>
      <c r="AI99" s="43">
        <v>0</v>
      </c>
      <c r="AJ99" s="43">
        <v>0</v>
      </c>
      <c r="AK99" s="43">
        <v>1</v>
      </c>
      <c r="AL99" s="43">
        <v>0</v>
      </c>
      <c r="AM99" s="43">
        <v>0</v>
      </c>
      <c r="AN99" s="43">
        <v>0</v>
      </c>
      <c r="AO99" s="43">
        <v>1</v>
      </c>
      <c r="AP99" s="43">
        <v>0</v>
      </c>
      <c r="AQ99" s="43">
        <v>0</v>
      </c>
      <c r="AR99" s="43">
        <v>1</v>
      </c>
      <c r="AS99" s="43">
        <v>0</v>
      </c>
      <c r="AT99" s="43">
        <v>0</v>
      </c>
      <c r="AU99" s="43">
        <v>0</v>
      </c>
      <c r="AV99" s="43">
        <v>0</v>
      </c>
      <c r="AW99" s="43">
        <v>0</v>
      </c>
      <c r="AX99" s="43">
        <v>0</v>
      </c>
      <c r="AY99" s="43">
        <v>0</v>
      </c>
      <c r="AZ99" s="43">
        <v>0</v>
      </c>
      <c r="BA99" s="43">
        <v>0</v>
      </c>
      <c r="BB99" s="43">
        <v>0</v>
      </c>
      <c r="BC99" s="43">
        <v>0</v>
      </c>
      <c r="BD99" s="43">
        <v>0</v>
      </c>
      <c r="BE99" s="44"/>
      <c r="BF99" s="43">
        <v>0</v>
      </c>
      <c r="BG99" s="43">
        <v>0</v>
      </c>
      <c r="BH99" s="43">
        <v>0</v>
      </c>
      <c r="BI99" s="43">
        <v>0</v>
      </c>
      <c r="BJ99" s="43">
        <v>0</v>
      </c>
      <c r="BK99" s="43">
        <v>0</v>
      </c>
      <c r="BL99" s="43">
        <v>0</v>
      </c>
      <c r="BM99" s="43">
        <v>0</v>
      </c>
      <c r="BN99" s="43">
        <v>0</v>
      </c>
      <c r="BO99" s="43">
        <v>0</v>
      </c>
      <c r="BP99" s="43">
        <v>0</v>
      </c>
      <c r="BQ99" s="43">
        <v>0</v>
      </c>
      <c r="BR99" s="43">
        <v>0</v>
      </c>
      <c r="BS99" s="43">
        <v>0</v>
      </c>
      <c r="BT99" s="43">
        <v>0</v>
      </c>
      <c r="BU99" s="43">
        <v>0</v>
      </c>
      <c r="BV99" s="43">
        <v>0</v>
      </c>
      <c r="BW99" s="43">
        <v>0</v>
      </c>
      <c r="BX99" s="43">
        <v>0</v>
      </c>
      <c r="BY99" s="43">
        <v>0</v>
      </c>
      <c r="BZ99" s="44"/>
      <c r="CA99" s="7">
        <f t="shared" si="2"/>
        <v>15</v>
      </c>
      <c r="CB99" s="165">
        <f t="shared" si="3"/>
        <v>21.739130434782609</v>
      </c>
    </row>
    <row r="100" spans="1:80" ht="44.25" customHeight="1" x14ac:dyDescent="0.25">
      <c r="A100" s="108" t="s">
        <v>88</v>
      </c>
      <c r="B100" s="54">
        <v>7</v>
      </c>
      <c r="C100" s="49" t="s">
        <v>2954</v>
      </c>
      <c r="D100" s="49" t="s">
        <v>255</v>
      </c>
      <c r="E100" s="43">
        <v>1</v>
      </c>
      <c r="F100" s="43">
        <v>1</v>
      </c>
      <c r="G100" s="43">
        <v>1</v>
      </c>
      <c r="H100" s="43">
        <v>1</v>
      </c>
      <c r="I100" s="43">
        <v>1</v>
      </c>
      <c r="J100" s="43">
        <v>1</v>
      </c>
      <c r="K100" s="43">
        <v>1</v>
      </c>
      <c r="L100" s="43">
        <v>1</v>
      </c>
      <c r="M100" s="43">
        <v>1</v>
      </c>
      <c r="N100" s="43">
        <v>1</v>
      </c>
      <c r="O100" s="44"/>
      <c r="P100" s="43">
        <v>1</v>
      </c>
      <c r="Q100" s="43">
        <v>1</v>
      </c>
      <c r="R100" s="44"/>
      <c r="S100" s="43">
        <v>1</v>
      </c>
      <c r="T100" s="43">
        <v>1</v>
      </c>
      <c r="U100" s="43">
        <v>1</v>
      </c>
      <c r="V100" s="43">
        <v>1</v>
      </c>
      <c r="W100" s="43">
        <v>1</v>
      </c>
      <c r="X100" s="43">
        <v>1</v>
      </c>
      <c r="Y100" s="43">
        <v>1</v>
      </c>
      <c r="Z100" s="43">
        <v>1</v>
      </c>
      <c r="AA100" s="44"/>
      <c r="AB100" s="43">
        <v>1</v>
      </c>
      <c r="AC100" s="43">
        <v>1</v>
      </c>
      <c r="AD100" s="43">
        <v>1</v>
      </c>
      <c r="AE100" s="43">
        <v>1</v>
      </c>
      <c r="AF100" s="43">
        <v>1</v>
      </c>
      <c r="AG100" s="43">
        <v>1</v>
      </c>
      <c r="AH100" s="43">
        <v>1</v>
      </c>
      <c r="AI100" s="43">
        <v>1</v>
      </c>
      <c r="AJ100" s="43">
        <v>1</v>
      </c>
      <c r="AK100" s="43">
        <v>1</v>
      </c>
      <c r="AL100" s="43">
        <v>1</v>
      </c>
      <c r="AM100" s="43">
        <v>1</v>
      </c>
      <c r="AN100" s="43">
        <v>1</v>
      </c>
      <c r="AO100" s="43">
        <v>1</v>
      </c>
      <c r="AP100" s="43">
        <v>1</v>
      </c>
      <c r="AQ100" s="43">
        <v>1</v>
      </c>
      <c r="AR100" s="43">
        <v>1</v>
      </c>
      <c r="AS100" s="43">
        <v>1</v>
      </c>
      <c r="AT100" s="43">
        <v>1</v>
      </c>
      <c r="AU100" s="43">
        <v>1</v>
      </c>
      <c r="AV100" s="43">
        <v>1</v>
      </c>
      <c r="AW100" s="43">
        <v>1</v>
      </c>
      <c r="AX100" s="43">
        <v>1</v>
      </c>
      <c r="AY100" s="43">
        <v>1</v>
      </c>
      <c r="AZ100" s="43">
        <v>1</v>
      </c>
      <c r="BA100" s="43">
        <v>1</v>
      </c>
      <c r="BB100" s="43">
        <v>1</v>
      </c>
      <c r="BC100" s="43">
        <v>1</v>
      </c>
      <c r="BD100" s="43">
        <v>1</v>
      </c>
      <c r="BE100" s="44"/>
      <c r="BF100" s="43">
        <v>1</v>
      </c>
      <c r="BG100" s="43">
        <v>1</v>
      </c>
      <c r="BH100" s="43">
        <v>1</v>
      </c>
      <c r="BI100" s="43">
        <v>1</v>
      </c>
      <c r="BJ100" s="43">
        <v>1</v>
      </c>
      <c r="BK100" s="43">
        <v>1</v>
      </c>
      <c r="BL100" s="43">
        <v>1</v>
      </c>
      <c r="BM100" s="43">
        <v>1</v>
      </c>
      <c r="BN100" s="43">
        <v>1</v>
      </c>
      <c r="BO100" s="43">
        <v>1</v>
      </c>
      <c r="BP100" s="43">
        <v>1</v>
      </c>
      <c r="BQ100" s="43">
        <v>1</v>
      </c>
      <c r="BR100" s="43">
        <v>1</v>
      </c>
      <c r="BS100" s="43">
        <v>1</v>
      </c>
      <c r="BT100" s="43">
        <v>0</v>
      </c>
      <c r="BU100" s="43">
        <v>0</v>
      </c>
      <c r="BV100" s="43">
        <v>0</v>
      </c>
      <c r="BW100" s="43">
        <v>0</v>
      </c>
      <c r="BX100" s="43">
        <v>0</v>
      </c>
      <c r="BY100" s="43">
        <v>0</v>
      </c>
      <c r="BZ100" s="44"/>
      <c r="CA100" s="7">
        <f t="shared" si="2"/>
        <v>63</v>
      </c>
      <c r="CB100" s="165">
        <f t="shared" si="3"/>
        <v>91.304347826086953</v>
      </c>
    </row>
    <row r="101" spans="1:80" ht="44.25" customHeight="1" x14ac:dyDescent="0.25">
      <c r="A101" s="108" t="s">
        <v>88</v>
      </c>
      <c r="B101" s="54">
        <v>8</v>
      </c>
      <c r="C101" s="49" t="s">
        <v>2976</v>
      </c>
      <c r="D101" s="49" t="s">
        <v>256</v>
      </c>
      <c r="E101" s="43">
        <v>1</v>
      </c>
      <c r="F101" s="43">
        <v>1</v>
      </c>
      <c r="G101" s="43">
        <v>1</v>
      </c>
      <c r="H101" s="43">
        <v>0</v>
      </c>
      <c r="I101" s="43">
        <v>1</v>
      </c>
      <c r="J101" s="43">
        <v>1</v>
      </c>
      <c r="K101" s="43">
        <v>0</v>
      </c>
      <c r="L101" s="43">
        <v>1</v>
      </c>
      <c r="M101" s="43">
        <v>0</v>
      </c>
      <c r="N101" s="43">
        <v>1</v>
      </c>
      <c r="O101" s="44"/>
      <c r="P101" s="43">
        <v>1</v>
      </c>
      <c r="Q101" s="43">
        <v>1</v>
      </c>
      <c r="R101" s="44"/>
      <c r="S101" s="43">
        <v>1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1</v>
      </c>
      <c r="Z101" s="43">
        <v>1</v>
      </c>
      <c r="AA101" s="44"/>
      <c r="AB101" s="43">
        <v>0</v>
      </c>
      <c r="AC101" s="43">
        <v>0</v>
      </c>
      <c r="AD101" s="43">
        <v>0</v>
      </c>
      <c r="AE101" s="43">
        <v>0</v>
      </c>
      <c r="AF101" s="43">
        <v>0</v>
      </c>
      <c r="AG101" s="43">
        <v>0</v>
      </c>
      <c r="AH101" s="43">
        <v>0</v>
      </c>
      <c r="AI101" s="43">
        <v>0</v>
      </c>
      <c r="AJ101" s="43">
        <v>0</v>
      </c>
      <c r="AK101" s="43">
        <v>1</v>
      </c>
      <c r="AL101" s="43">
        <v>0</v>
      </c>
      <c r="AM101" s="43">
        <v>0</v>
      </c>
      <c r="AN101" s="43">
        <v>0</v>
      </c>
      <c r="AO101" s="43">
        <v>1</v>
      </c>
      <c r="AP101" s="43">
        <v>0</v>
      </c>
      <c r="AQ101" s="43">
        <v>0</v>
      </c>
      <c r="AR101" s="43">
        <v>1</v>
      </c>
      <c r="AS101" s="43">
        <v>0</v>
      </c>
      <c r="AT101" s="43">
        <v>0</v>
      </c>
      <c r="AU101" s="43">
        <v>0</v>
      </c>
      <c r="AV101" s="43">
        <v>0</v>
      </c>
      <c r="AW101" s="43">
        <v>0</v>
      </c>
      <c r="AX101" s="43">
        <v>0</v>
      </c>
      <c r="AY101" s="43">
        <v>0</v>
      </c>
      <c r="AZ101" s="43">
        <v>0</v>
      </c>
      <c r="BA101" s="43">
        <v>0</v>
      </c>
      <c r="BB101" s="43">
        <v>0</v>
      </c>
      <c r="BC101" s="43">
        <v>0</v>
      </c>
      <c r="BD101" s="43">
        <v>0</v>
      </c>
      <c r="BE101" s="44"/>
      <c r="BF101" s="43">
        <v>0</v>
      </c>
      <c r="BG101" s="43">
        <v>0</v>
      </c>
      <c r="BH101" s="43">
        <v>0</v>
      </c>
      <c r="BI101" s="43">
        <v>0</v>
      </c>
      <c r="BJ101" s="43">
        <v>0</v>
      </c>
      <c r="BK101" s="43">
        <v>0</v>
      </c>
      <c r="BL101" s="43">
        <v>0</v>
      </c>
      <c r="BM101" s="43">
        <v>0</v>
      </c>
      <c r="BN101" s="43">
        <v>0</v>
      </c>
      <c r="BO101" s="43">
        <v>0</v>
      </c>
      <c r="BP101" s="43">
        <v>0</v>
      </c>
      <c r="BQ101" s="43">
        <v>0</v>
      </c>
      <c r="BR101" s="43">
        <v>0</v>
      </c>
      <c r="BS101" s="43">
        <v>0</v>
      </c>
      <c r="BT101" s="43">
        <v>0</v>
      </c>
      <c r="BU101" s="43">
        <v>0</v>
      </c>
      <c r="BV101" s="43">
        <v>0</v>
      </c>
      <c r="BW101" s="43">
        <v>0</v>
      </c>
      <c r="BX101" s="43">
        <v>0</v>
      </c>
      <c r="BY101" s="43">
        <v>0</v>
      </c>
      <c r="BZ101" s="44"/>
      <c r="CA101" s="7">
        <f t="shared" si="2"/>
        <v>15</v>
      </c>
      <c r="CB101" s="165">
        <f t="shared" si="3"/>
        <v>21.739130434782609</v>
      </c>
    </row>
    <row r="102" spans="1:80" ht="30.75" thickBot="1" x14ac:dyDescent="0.25">
      <c r="A102" s="166" t="s">
        <v>88</v>
      </c>
      <c r="B102" s="167"/>
      <c r="C102" s="168" t="s">
        <v>5573</v>
      </c>
      <c r="D102" s="169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1"/>
      <c r="P102" s="170"/>
      <c r="Q102" s="170"/>
      <c r="R102" s="171"/>
      <c r="S102" s="170"/>
      <c r="T102" s="170"/>
      <c r="U102" s="170"/>
      <c r="V102" s="170"/>
      <c r="W102" s="170"/>
      <c r="X102" s="170"/>
      <c r="Y102" s="170"/>
      <c r="Z102" s="170"/>
      <c r="AA102" s="171"/>
      <c r="AB102" s="170"/>
      <c r="AC102" s="170"/>
      <c r="AD102" s="170"/>
      <c r="AE102" s="170"/>
      <c r="AF102" s="170"/>
      <c r="AG102" s="170"/>
      <c r="AH102" s="170"/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  <c r="BI102" s="170"/>
      <c r="BJ102" s="170"/>
      <c r="BK102" s="170"/>
      <c r="BL102" s="170"/>
      <c r="BM102" s="170"/>
      <c r="BN102" s="170"/>
      <c r="BO102" s="170"/>
      <c r="BP102" s="170"/>
      <c r="BQ102" s="170"/>
      <c r="BR102" s="170"/>
      <c r="BS102" s="170"/>
      <c r="BT102" s="170"/>
      <c r="BU102" s="170"/>
      <c r="BV102" s="170"/>
      <c r="BW102" s="170"/>
      <c r="BX102" s="170"/>
      <c r="BY102" s="170"/>
      <c r="BZ102" s="172"/>
      <c r="CA102" s="173">
        <f>AVERAGE(CA94:CA101)</f>
        <v>37.75</v>
      </c>
      <c r="CB102" s="174">
        <f>AVERAGE(CB94:CB101)</f>
        <v>54.710144927536234</v>
      </c>
    </row>
    <row r="103" spans="1:80" ht="44.25" customHeight="1" x14ac:dyDescent="0.25">
      <c r="A103" s="116" t="s">
        <v>84</v>
      </c>
      <c r="B103" s="137">
        <v>1</v>
      </c>
      <c r="C103" s="118" t="s">
        <v>2978</v>
      </c>
      <c r="D103" s="118" t="s">
        <v>258</v>
      </c>
      <c r="E103" s="129">
        <v>1</v>
      </c>
      <c r="F103" s="129">
        <v>1</v>
      </c>
      <c r="G103" s="129">
        <v>1</v>
      </c>
      <c r="H103" s="129">
        <v>0</v>
      </c>
      <c r="I103" s="129">
        <v>1</v>
      </c>
      <c r="J103" s="129">
        <v>1</v>
      </c>
      <c r="K103" s="129">
        <v>0</v>
      </c>
      <c r="L103" s="129">
        <v>1</v>
      </c>
      <c r="M103" s="129">
        <v>0</v>
      </c>
      <c r="N103" s="129">
        <v>1</v>
      </c>
      <c r="O103" s="197"/>
      <c r="P103" s="129">
        <v>1</v>
      </c>
      <c r="Q103" s="129">
        <v>1</v>
      </c>
      <c r="R103" s="197"/>
      <c r="S103" s="129">
        <v>1</v>
      </c>
      <c r="T103" s="129">
        <v>0</v>
      </c>
      <c r="U103" s="129">
        <v>0</v>
      </c>
      <c r="V103" s="129">
        <v>0</v>
      </c>
      <c r="W103" s="129">
        <v>0</v>
      </c>
      <c r="X103" s="129">
        <v>0</v>
      </c>
      <c r="Y103" s="129">
        <v>1</v>
      </c>
      <c r="Z103" s="129">
        <v>1</v>
      </c>
      <c r="AA103" s="197"/>
      <c r="AB103" s="129">
        <v>1</v>
      </c>
      <c r="AC103" s="129">
        <v>0</v>
      </c>
      <c r="AD103" s="129">
        <v>0</v>
      </c>
      <c r="AE103" s="129">
        <v>0</v>
      </c>
      <c r="AF103" s="129">
        <v>0</v>
      </c>
      <c r="AG103" s="129">
        <v>0</v>
      </c>
      <c r="AH103" s="129">
        <v>0</v>
      </c>
      <c r="AI103" s="129">
        <v>0</v>
      </c>
      <c r="AJ103" s="129">
        <v>0</v>
      </c>
      <c r="AK103" s="129">
        <v>1</v>
      </c>
      <c r="AL103" s="129">
        <v>0</v>
      </c>
      <c r="AM103" s="129">
        <v>0</v>
      </c>
      <c r="AN103" s="129">
        <v>0</v>
      </c>
      <c r="AO103" s="129">
        <v>1</v>
      </c>
      <c r="AP103" s="129">
        <v>0</v>
      </c>
      <c r="AQ103" s="129">
        <v>0</v>
      </c>
      <c r="AR103" s="129">
        <v>1</v>
      </c>
      <c r="AS103" s="129">
        <v>0</v>
      </c>
      <c r="AT103" s="129">
        <v>0</v>
      </c>
      <c r="AU103" s="129">
        <v>0</v>
      </c>
      <c r="AV103" s="129">
        <v>0</v>
      </c>
      <c r="AW103" s="129">
        <v>0</v>
      </c>
      <c r="AX103" s="129">
        <v>0</v>
      </c>
      <c r="AY103" s="129">
        <v>0</v>
      </c>
      <c r="AZ103" s="129">
        <v>0</v>
      </c>
      <c r="BA103" s="129">
        <v>0</v>
      </c>
      <c r="BB103" s="129">
        <v>0</v>
      </c>
      <c r="BC103" s="129">
        <v>0</v>
      </c>
      <c r="BD103" s="129">
        <v>0</v>
      </c>
      <c r="BE103" s="197"/>
      <c r="BF103" s="129">
        <v>0</v>
      </c>
      <c r="BG103" s="129">
        <v>0</v>
      </c>
      <c r="BH103" s="129">
        <v>0</v>
      </c>
      <c r="BI103" s="129">
        <v>0</v>
      </c>
      <c r="BJ103" s="129">
        <v>0</v>
      </c>
      <c r="BK103" s="129">
        <v>0</v>
      </c>
      <c r="BL103" s="129">
        <v>0</v>
      </c>
      <c r="BM103" s="129">
        <v>0</v>
      </c>
      <c r="BN103" s="129">
        <v>0</v>
      </c>
      <c r="BO103" s="129">
        <v>0</v>
      </c>
      <c r="BP103" s="129">
        <v>0</v>
      </c>
      <c r="BQ103" s="129">
        <v>0</v>
      </c>
      <c r="BR103" s="129">
        <v>0</v>
      </c>
      <c r="BS103" s="129">
        <v>0</v>
      </c>
      <c r="BT103" s="129">
        <v>0</v>
      </c>
      <c r="BU103" s="129">
        <v>0</v>
      </c>
      <c r="BV103" s="129">
        <v>0</v>
      </c>
      <c r="BW103" s="129">
        <v>0</v>
      </c>
      <c r="BX103" s="129">
        <v>0</v>
      </c>
      <c r="BY103" s="129">
        <v>0</v>
      </c>
      <c r="BZ103" s="197"/>
      <c r="CA103" s="163">
        <f t="shared" si="2"/>
        <v>16</v>
      </c>
      <c r="CB103" s="164">
        <f t="shared" si="3"/>
        <v>23.188405797101449</v>
      </c>
    </row>
    <row r="104" spans="1:80" ht="44.25" customHeight="1" x14ac:dyDescent="0.25">
      <c r="A104" s="119" t="s">
        <v>84</v>
      </c>
      <c r="B104" s="56">
        <v>2</v>
      </c>
      <c r="C104" s="52" t="s">
        <v>2983</v>
      </c>
      <c r="D104" s="52" t="s">
        <v>259</v>
      </c>
      <c r="E104" s="43">
        <v>1</v>
      </c>
      <c r="F104" s="43">
        <v>1</v>
      </c>
      <c r="G104" s="43">
        <v>1</v>
      </c>
      <c r="H104" s="43">
        <v>1</v>
      </c>
      <c r="I104" s="43">
        <v>1</v>
      </c>
      <c r="J104" s="43">
        <v>1</v>
      </c>
      <c r="K104" s="43">
        <v>1</v>
      </c>
      <c r="L104" s="43">
        <v>1</v>
      </c>
      <c r="M104" s="43">
        <v>1</v>
      </c>
      <c r="N104" s="43">
        <v>1</v>
      </c>
      <c r="O104" s="44"/>
      <c r="P104" s="43">
        <v>1</v>
      </c>
      <c r="Q104" s="43">
        <v>1</v>
      </c>
      <c r="R104" s="44"/>
      <c r="S104" s="43">
        <v>1</v>
      </c>
      <c r="T104" s="43">
        <v>1</v>
      </c>
      <c r="U104" s="43">
        <v>1</v>
      </c>
      <c r="V104" s="43">
        <v>1</v>
      </c>
      <c r="W104" s="43">
        <v>1</v>
      </c>
      <c r="X104" s="43">
        <v>1</v>
      </c>
      <c r="Y104" s="43">
        <v>1</v>
      </c>
      <c r="Z104" s="43">
        <v>1</v>
      </c>
      <c r="AA104" s="44"/>
      <c r="AB104" s="43">
        <v>1</v>
      </c>
      <c r="AC104" s="43">
        <v>1</v>
      </c>
      <c r="AD104" s="43">
        <v>1</v>
      </c>
      <c r="AE104" s="43">
        <v>1</v>
      </c>
      <c r="AF104" s="43">
        <v>1</v>
      </c>
      <c r="AG104" s="43">
        <v>1</v>
      </c>
      <c r="AH104" s="43">
        <v>1</v>
      </c>
      <c r="AI104" s="43">
        <v>1</v>
      </c>
      <c r="AJ104" s="43">
        <v>1</v>
      </c>
      <c r="AK104" s="43">
        <v>1</v>
      </c>
      <c r="AL104" s="43">
        <v>1</v>
      </c>
      <c r="AM104" s="43">
        <v>1</v>
      </c>
      <c r="AN104" s="43">
        <v>1</v>
      </c>
      <c r="AO104" s="43">
        <v>1</v>
      </c>
      <c r="AP104" s="43">
        <v>1</v>
      </c>
      <c r="AQ104" s="43">
        <v>1</v>
      </c>
      <c r="AR104" s="43">
        <v>1</v>
      </c>
      <c r="AS104" s="43">
        <v>1</v>
      </c>
      <c r="AT104" s="43">
        <v>1</v>
      </c>
      <c r="AU104" s="43">
        <v>1</v>
      </c>
      <c r="AV104" s="43">
        <v>1</v>
      </c>
      <c r="AW104" s="43">
        <v>1</v>
      </c>
      <c r="AX104" s="43">
        <v>1</v>
      </c>
      <c r="AY104" s="43">
        <v>1</v>
      </c>
      <c r="AZ104" s="43">
        <v>1</v>
      </c>
      <c r="BA104" s="43">
        <v>1</v>
      </c>
      <c r="BB104" s="43">
        <v>1</v>
      </c>
      <c r="BC104" s="43">
        <v>1</v>
      </c>
      <c r="BD104" s="43">
        <v>1</v>
      </c>
      <c r="BE104" s="44"/>
      <c r="BF104" s="43">
        <v>1</v>
      </c>
      <c r="BG104" s="43">
        <v>1</v>
      </c>
      <c r="BH104" s="43">
        <v>1</v>
      </c>
      <c r="BI104" s="43">
        <v>1</v>
      </c>
      <c r="BJ104" s="43">
        <v>1</v>
      </c>
      <c r="BK104" s="43">
        <v>1</v>
      </c>
      <c r="BL104" s="43">
        <v>1</v>
      </c>
      <c r="BM104" s="43">
        <v>1</v>
      </c>
      <c r="BN104" s="43">
        <v>1</v>
      </c>
      <c r="BO104" s="43">
        <v>1</v>
      </c>
      <c r="BP104" s="43">
        <v>1</v>
      </c>
      <c r="BQ104" s="43">
        <v>1</v>
      </c>
      <c r="BR104" s="43">
        <v>1</v>
      </c>
      <c r="BS104" s="43">
        <v>1</v>
      </c>
      <c r="BT104" s="43">
        <v>0</v>
      </c>
      <c r="BU104" s="43">
        <v>0</v>
      </c>
      <c r="BV104" s="43">
        <v>0</v>
      </c>
      <c r="BW104" s="43">
        <v>0</v>
      </c>
      <c r="BX104" s="43">
        <v>0</v>
      </c>
      <c r="BY104" s="43">
        <v>0</v>
      </c>
      <c r="BZ104" s="44"/>
      <c r="CA104" s="7">
        <f t="shared" si="2"/>
        <v>63</v>
      </c>
      <c r="CB104" s="165">
        <f t="shared" si="3"/>
        <v>91.304347826086953</v>
      </c>
    </row>
    <row r="105" spans="1:80" ht="44.25" customHeight="1" x14ac:dyDescent="0.25">
      <c r="A105" s="119" t="s">
        <v>84</v>
      </c>
      <c r="B105" s="56">
        <v>3</v>
      </c>
      <c r="C105" s="52" t="s">
        <v>3010</v>
      </c>
      <c r="D105" s="52" t="s">
        <v>260</v>
      </c>
      <c r="E105" s="43">
        <v>1</v>
      </c>
      <c r="F105" s="43">
        <v>1</v>
      </c>
      <c r="G105" s="43">
        <v>1</v>
      </c>
      <c r="H105" s="43">
        <v>1</v>
      </c>
      <c r="I105" s="43">
        <v>1</v>
      </c>
      <c r="J105" s="43">
        <v>1</v>
      </c>
      <c r="K105" s="43">
        <v>1</v>
      </c>
      <c r="L105" s="43">
        <v>1</v>
      </c>
      <c r="M105" s="43">
        <v>1</v>
      </c>
      <c r="N105" s="43">
        <v>1</v>
      </c>
      <c r="O105" s="44"/>
      <c r="P105" s="43">
        <v>1</v>
      </c>
      <c r="Q105" s="43">
        <v>1</v>
      </c>
      <c r="R105" s="44"/>
      <c r="S105" s="43">
        <v>1</v>
      </c>
      <c r="T105" s="43">
        <v>0</v>
      </c>
      <c r="U105" s="43">
        <v>1</v>
      </c>
      <c r="V105" s="43">
        <v>1</v>
      </c>
      <c r="W105" s="43">
        <v>1</v>
      </c>
      <c r="X105" s="43">
        <v>1</v>
      </c>
      <c r="Y105" s="43">
        <v>1</v>
      </c>
      <c r="Z105" s="43">
        <v>1</v>
      </c>
      <c r="AA105" s="44"/>
      <c r="AB105" s="43">
        <v>1</v>
      </c>
      <c r="AC105" s="43">
        <v>1</v>
      </c>
      <c r="AD105" s="43">
        <v>1</v>
      </c>
      <c r="AE105" s="43">
        <v>1</v>
      </c>
      <c r="AF105" s="43">
        <v>1</v>
      </c>
      <c r="AG105" s="43">
        <v>1</v>
      </c>
      <c r="AH105" s="43">
        <v>1</v>
      </c>
      <c r="AI105" s="43">
        <v>1</v>
      </c>
      <c r="AJ105" s="43">
        <v>1</v>
      </c>
      <c r="AK105" s="43">
        <v>1</v>
      </c>
      <c r="AL105" s="43">
        <v>1</v>
      </c>
      <c r="AM105" s="43">
        <v>1</v>
      </c>
      <c r="AN105" s="43">
        <v>1</v>
      </c>
      <c r="AO105" s="43">
        <v>1</v>
      </c>
      <c r="AP105" s="43">
        <v>1</v>
      </c>
      <c r="AQ105" s="43">
        <v>1</v>
      </c>
      <c r="AR105" s="43">
        <v>1</v>
      </c>
      <c r="AS105" s="43">
        <v>1</v>
      </c>
      <c r="AT105" s="43">
        <v>1</v>
      </c>
      <c r="AU105" s="43">
        <v>1</v>
      </c>
      <c r="AV105" s="43">
        <v>1</v>
      </c>
      <c r="AW105" s="43">
        <v>1</v>
      </c>
      <c r="AX105" s="43">
        <v>1</v>
      </c>
      <c r="AY105" s="43">
        <v>1</v>
      </c>
      <c r="AZ105" s="43">
        <v>1</v>
      </c>
      <c r="BA105" s="43">
        <v>1</v>
      </c>
      <c r="BB105" s="43">
        <v>0</v>
      </c>
      <c r="BC105" s="43">
        <v>0</v>
      </c>
      <c r="BD105" s="43">
        <v>0</v>
      </c>
      <c r="BE105" s="44"/>
      <c r="BF105" s="43">
        <v>1</v>
      </c>
      <c r="BG105" s="43">
        <v>0</v>
      </c>
      <c r="BH105" s="43">
        <v>0</v>
      </c>
      <c r="BI105" s="43">
        <v>0</v>
      </c>
      <c r="BJ105" s="43">
        <v>0</v>
      </c>
      <c r="BK105" s="43">
        <v>0</v>
      </c>
      <c r="BL105" s="43">
        <v>0</v>
      </c>
      <c r="BM105" s="43">
        <v>0</v>
      </c>
      <c r="BN105" s="43">
        <v>0</v>
      </c>
      <c r="BO105" s="43">
        <v>0</v>
      </c>
      <c r="BP105" s="43">
        <v>0</v>
      </c>
      <c r="BQ105" s="43">
        <v>0</v>
      </c>
      <c r="BR105" s="43">
        <v>0</v>
      </c>
      <c r="BS105" s="43">
        <v>0</v>
      </c>
      <c r="BT105" s="43">
        <v>0</v>
      </c>
      <c r="BU105" s="43">
        <v>0</v>
      </c>
      <c r="BV105" s="43">
        <v>0</v>
      </c>
      <c r="BW105" s="43">
        <v>0</v>
      </c>
      <c r="BX105" s="43">
        <v>0</v>
      </c>
      <c r="BY105" s="43">
        <v>0</v>
      </c>
      <c r="BZ105" s="44"/>
      <c r="CA105" s="7">
        <f t="shared" si="2"/>
        <v>46</v>
      </c>
      <c r="CB105" s="165">
        <f t="shared" si="3"/>
        <v>66.666666666666657</v>
      </c>
    </row>
    <row r="106" spans="1:80" ht="44.25" customHeight="1" x14ac:dyDescent="0.25">
      <c r="A106" s="119" t="s">
        <v>84</v>
      </c>
      <c r="B106" s="56">
        <v>4</v>
      </c>
      <c r="C106" s="52" t="s">
        <v>4480</v>
      </c>
      <c r="D106" s="52" t="s">
        <v>261</v>
      </c>
      <c r="E106" s="43">
        <v>1</v>
      </c>
      <c r="F106" s="43">
        <v>1</v>
      </c>
      <c r="G106" s="43">
        <v>1</v>
      </c>
      <c r="H106" s="43">
        <v>0</v>
      </c>
      <c r="I106" s="43">
        <v>1</v>
      </c>
      <c r="J106" s="43">
        <v>1</v>
      </c>
      <c r="K106" s="43">
        <v>0</v>
      </c>
      <c r="L106" s="43">
        <v>1</v>
      </c>
      <c r="M106" s="43">
        <v>0</v>
      </c>
      <c r="N106" s="43">
        <v>1</v>
      </c>
      <c r="O106" s="44"/>
      <c r="P106" s="43">
        <v>1</v>
      </c>
      <c r="Q106" s="43">
        <v>1</v>
      </c>
      <c r="R106" s="44"/>
      <c r="S106" s="43">
        <v>1</v>
      </c>
      <c r="T106" s="43">
        <v>0</v>
      </c>
      <c r="U106" s="43">
        <v>0</v>
      </c>
      <c r="V106" s="43">
        <v>0</v>
      </c>
      <c r="W106" s="43">
        <v>0</v>
      </c>
      <c r="X106" s="43">
        <v>0</v>
      </c>
      <c r="Y106" s="43">
        <v>1</v>
      </c>
      <c r="Z106" s="43">
        <v>1</v>
      </c>
      <c r="AA106" s="44"/>
      <c r="AB106" s="43">
        <v>0</v>
      </c>
      <c r="AC106" s="43">
        <v>0</v>
      </c>
      <c r="AD106" s="43">
        <v>0</v>
      </c>
      <c r="AE106" s="43">
        <v>0</v>
      </c>
      <c r="AF106" s="43">
        <v>0</v>
      </c>
      <c r="AG106" s="43">
        <v>0</v>
      </c>
      <c r="AH106" s="43">
        <v>0</v>
      </c>
      <c r="AI106" s="43">
        <v>0</v>
      </c>
      <c r="AJ106" s="43">
        <v>0</v>
      </c>
      <c r="AK106" s="43">
        <v>0</v>
      </c>
      <c r="AL106" s="43">
        <v>0</v>
      </c>
      <c r="AM106" s="43">
        <v>0</v>
      </c>
      <c r="AN106" s="43">
        <v>0</v>
      </c>
      <c r="AO106" s="43">
        <v>0</v>
      </c>
      <c r="AP106" s="43">
        <v>0</v>
      </c>
      <c r="AQ106" s="43">
        <v>0</v>
      </c>
      <c r="AR106" s="43">
        <v>1</v>
      </c>
      <c r="AS106" s="43">
        <v>0</v>
      </c>
      <c r="AT106" s="43">
        <v>0</v>
      </c>
      <c r="AU106" s="43">
        <v>0</v>
      </c>
      <c r="AV106" s="43">
        <v>0</v>
      </c>
      <c r="AW106" s="43">
        <v>0</v>
      </c>
      <c r="AX106" s="43">
        <v>0</v>
      </c>
      <c r="AY106" s="43">
        <v>0</v>
      </c>
      <c r="AZ106" s="43">
        <v>0</v>
      </c>
      <c r="BA106" s="43">
        <v>0</v>
      </c>
      <c r="BB106" s="43">
        <v>0</v>
      </c>
      <c r="BC106" s="43">
        <v>0</v>
      </c>
      <c r="BD106" s="43">
        <v>0</v>
      </c>
      <c r="BE106" s="44"/>
      <c r="BF106" s="43">
        <v>0</v>
      </c>
      <c r="BG106" s="43">
        <v>0</v>
      </c>
      <c r="BH106" s="43">
        <v>0</v>
      </c>
      <c r="BI106" s="43">
        <v>0</v>
      </c>
      <c r="BJ106" s="43">
        <v>0</v>
      </c>
      <c r="BK106" s="43">
        <v>0</v>
      </c>
      <c r="BL106" s="43">
        <v>0</v>
      </c>
      <c r="BM106" s="43">
        <v>0</v>
      </c>
      <c r="BN106" s="43">
        <v>0</v>
      </c>
      <c r="BO106" s="43">
        <v>0</v>
      </c>
      <c r="BP106" s="43">
        <v>0</v>
      </c>
      <c r="BQ106" s="43">
        <v>0</v>
      </c>
      <c r="BR106" s="43">
        <v>0</v>
      </c>
      <c r="BS106" s="43">
        <v>0</v>
      </c>
      <c r="BT106" s="43">
        <v>0</v>
      </c>
      <c r="BU106" s="43">
        <v>0</v>
      </c>
      <c r="BV106" s="43">
        <v>0</v>
      </c>
      <c r="BW106" s="43">
        <v>0</v>
      </c>
      <c r="BX106" s="43">
        <v>0</v>
      </c>
      <c r="BY106" s="43">
        <v>0</v>
      </c>
      <c r="BZ106" s="44"/>
      <c r="CA106" s="7">
        <f t="shared" si="2"/>
        <v>13</v>
      </c>
      <c r="CB106" s="165">
        <f t="shared" si="3"/>
        <v>18.840579710144929</v>
      </c>
    </row>
    <row r="107" spans="1:80" ht="44.25" customHeight="1" x14ac:dyDescent="0.25">
      <c r="A107" s="119" t="s">
        <v>84</v>
      </c>
      <c r="B107" s="56">
        <v>5</v>
      </c>
      <c r="C107" s="52" t="s">
        <v>4481</v>
      </c>
      <c r="D107" s="52" t="s">
        <v>262</v>
      </c>
      <c r="E107" s="43">
        <v>1</v>
      </c>
      <c r="F107" s="43">
        <v>1</v>
      </c>
      <c r="G107" s="43">
        <v>1</v>
      </c>
      <c r="H107" s="43">
        <v>0</v>
      </c>
      <c r="I107" s="43">
        <v>1</v>
      </c>
      <c r="J107" s="43">
        <v>1</v>
      </c>
      <c r="K107" s="43">
        <v>0</v>
      </c>
      <c r="L107" s="43">
        <v>1</v>
      </c>
      <c r="M107" s="43">
        <v>0</v>
      </c>
      <c r="N107" s="43">
        <v>1</v>
      </c>
      <c r="O107" s="44"/>
      <c r="P107" s="43">
        <v>1</v>
      </c>
      <c r="Q107" s="43">
        <v>1</v>
      </c>
      <c r="R107" s="44"/>
      <c r="S107" s="43">
        <v>1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1</v>
      </c>
      <c r="Z107" s="43">
        <v>1</v>
      </c>
      <c r="AA107" s="44"/>
      <c r="AB107" s="43">
        <v>0</v>
      </c>
      <c r="AC107" s="43">
        <v>0</v>
      </c>
      <c r="AD107" s="43">
        <v>0</v>
      </c>
      <c r="AE107" s="43">
        <v>0</v>
      </c>
      <c r="AF107" s="43">
        <v>0</v>
      </c>
      <c r="AG107" s="43">
        <v>0</v>
      </c>
      <c r="AH107" s="43">
        <v>0</v>
      </c>
      <c r="AI107" s="43">
        <v>0</v>
      </c>
      <c r="AJ107" s="43">
        <v>0</v>
      </c>
      <c r="AK107" s="43">
        <v>0</v>
      </c>
      <c r="AL107" s="43">
        <v>0</v>
      </c>
      <c r="AM107" s="43">
        <v>0</v>
      </c>
      <c r="AN107" s="43">
        <v>0</v>
      </c>
      <c r="AO107" s="43">
        <v>0</v>
      </c>
      <c r="AP107" s="43">
        <v>0</v>
      </c>
      <c r="AQ107" s="43">
        <v>0</v>
      </c>
      <c r="AR107" s="43">
        <v>1</v>
      </c>
      <c r="AS107" s="43">
        <v>0</v>
      </c>
      <c r="AT107" s="43">
        <v>0</v>
      </c>
      <c r="AU107" s="43">
        <v>0</v>
      </c>
      <c r="AV107" s="43">
        <v>0</v>
      </c>
      <c r="AW107" s="43">
        <v>0</v>
      </c>
      <c r="AX107" s="43">
        <v>0</v>
      </c>
      <c r="AY107" s="43">
        <v>0</v>
      </c>
      <c r="AZ107" s="43">
        <v>0</v>
      </c>
      <c r="BA107" s="43">
        <v>0</v>
      </c>
      <c r="BB107" s="43">
        <v>0</v>
      </c>
      <c r="BC107" s="43">
        <v>0</v>
      </c>
      <c r="BD107" s="43">
        <v>0</v>
      </c>
      <c r="BE107" s="44"/>
      <c r="BF107" s="43">
        <v>0</v>
      </c>
      <c r="BG107" s="43">
        <v>0</v>
      </c>
      <c r="BH107" s="43">
        <v>0</v>
      </c>
      <c r="BI107" s="43">
        <v>0</v>
      </c>
      <c r="BJ107" s="43">
        <v>0</v>
      </c>
      <c r="BK107" s="43">
        <v>0</v>
      </c>
      <c r="BL107" s="43">
        <v>0</v>
      </c>
      <c r="BM107" s="43">
        <v>0</v>
      </c>
      <c r="BN107" s="43">
        <v>0</v>
      </c>
      <c r="BO107" s="43">
        <v>0</v>
      </c>
      <c r="BP107" s="43">
        <v>0</v>
      </c>
      <c r="BQ107" s="43">
        <v>0</v>
      </c>
      <c r="BR107" s="43">
        <v>0</v>
      </c>
      <c r="BS107" s="43">
        <v>0</v>
      </c>
      <c r="BT107" s="43">
        <v>0</v>
      </c>
      <c r="BU107" s="43">
        <v>0</v>
      </c>
      <c r="BV107" s="43">
        <v>0</v>
      </c>
      <c r="BW107" s="43">
        <v>0</v>
      </c>
      <c r="BX107" s="43">
        <v>0</v>
      </c>
      <c r="BY107" s="43">
        <v>0</v>
      </c>
      <c r="BZ107" s="44"/>
      <c r="CA107" s="7">
        <f t="shared" si="2"/>
        <v>13</v>
      </c>
      <c r="CB107" s="165">
        <f t="shared" si="3"/>
        <v>18.840579710144929</v>
      </c>
    </row>
    <row r="108" spans="1:80" ht="44.25" customHeight="1" x14ac:dyDescent="0.25">
      <c r="A108" s="119" t="s">
        <v>84</v>
      </c>
      <c r="B108" s="56">
        <v>6</v>
      </c>
      <c r="C108" s="52" t="s">
        <v>4482</v>
      </c>
      <c r="D108" s="52" t="s">
        <v>264</v>
      </c>
      <c r="E108" s="43">
        <v>1</v>
      </c>
      <c r="F108" s="43">
        <v>1</v>
      </c>
      <c r="G108" s="43">
        <v>1</v>
      </c>
      <c r="H108" s="43">
        <v>1</v>
      </c>
      <c r="I108" s="43">
        <v>1</v>
      </c>
      <c r="J108" s="43">
        <v>1</v>
      </c>
      <c r="K108" s="43">
        <v>1</v>
      </c>
      <c r="L108" s="43">
        <v>1</v>
      </c>
      <c r="M108" s="43">
        <v>1</v>
      </c>
      <c r="N108" s="43">
        <v>1</v>
      </c>
      <c r="O108" s="44"/>
      <c r="P108" s="43">
        <v>1</v>
      </c>
      <c r="Q108" s="43">
        <v>1</v>
      </c>
      <c r="R108" s="44"/>
      <c r="S108" s="43">
        <v>1</v>
      </c>
      <c r="T108" s="43">
        <v>1</v>
      </c>
      <c r="U108" s="43">
        <v>1</v>
      </c>
      <c r="V108" s="43">
        <v>1</v>
      </c>
      <c r="W108" s="43">
        <v>1</v>
      </c>
      <c r="X108" s="43">
        <v>1</v>
      </c>
      <c r="Y108" s="43">
        <v>1</v>
      </c>
      <c r="Z108" s="43">
        <v>1</v>
      </c>
      <c r="AA108" s="44"/>
      <c r="AB108" s="43">
        <v>0</v>
      </c>
      <c r="AC108" s="43">
        <v>0</v>
      </c>
      <c r="AD108" s="43">
        <v>1</v>
      </c>
      <c r="AE108" s="43">
        <v>1</v>
      </c>
      <c r="AF108" s="43">
        <v>1</v>
      </c>
      <c r="AG108" s="43">
        <v>1</v>
      </c>
      <c r="AH108" s="43">
        <v>1</v>
      </c>
      <c r="AI108" s="43">
        <v>1</v>
      </c>
      <c r="AJ108" s="43">
        <v>1</v>
      </c>
      <c r="AK108" s="43">
        <v>1</v>
      </c>
      <c r="AL108" s="43">
        <v>1</v>
      </c>
      <c r="AM108" s="43">
        <v>1</v>
      </c>
      <c r="AN108" s="43">
        <v>1</v>
      </c>
      <c r="AO108" s="43">
        <v>1</v>
      </c>
      <c r="AP108" s="43">
        <v>1</v>
      </c>
      <c r="AQ108" s="43">
        <v>1</v>
      </c>
      <c r="AR108" s="43">
        <v>1</v>
      </c>
      <c r="AS108" s="43">
        <v>1</v>
      </c>
      <c r="AT108" s="43">
        <v>0</v>
      </c>
      <c r="AU108" s="43">
        <v>1</v>
      </c>
      <c r="AV108" s="43">
        <v>1</v>
      </c>
      <c r="AW108" s="43">
        <v>1</v>
      </c>
      <c r="AX108" s="43">
        <v>1</v>
      </c>
      <c r="AY108" s="43">
        <v>1</v>
      </c>
      <c r="AZ108" s="43">
        <v>1</v>
      </c>
      <c r="BA108" s="43">
        <v>1</v>
      </c>
      <c r="BB108" s="43">
        <v>1</v>
      </c>
      <c r="BC108" s="43">
        <v>1</v>
      </c>
      <c r="BD108" s="43">
        <v>1</v>
      </c>
      <c r="BE108" s="44"/>
      <c r="BF108" s="43">
        <v>1</v>
      </c>
      <c r="BG108" s="43">
        <v>1</v>
      </c>
      <c r="BH108" s="43">
        <v>1</v>
      </c>
      <c r="BI108" s="43">
        <v>1</v>
      </c>
      <c r="BJ108" s="43">
        <v>1</v>
      </c>
      <c r="BK108" s="43">
        <v>1</v>
      </c>
      <c r="BL108" s="43">
        <v>1</v>
      </c>
      <c r="BM108" s="43">
        <v>1</v>
      </c>
      <c r="BN108" s="43">
        <v>1</v>
      </c>
      <c r="BO108" s="43">
        <v>1</v>
      </c>
      <c r="BP108" s="43">
        <v>1</v>
      </c>
      <c r="BQ108" s="43">
        <v>1</v>
      </c>
      <c r="BR108" s="43">
        <v>1</v>
      </c>
      <c r="BS108" s="43">
        <v>1</v>
      </c>
      <c r="BT108" s="43">
        <v>0</v>
      </c>
      <c r="BU108" s="43">
        <v>0</v>
      </c>
      <c r="BV108" s="43">
        <v>0</v>
      </c>
      <c r="BW108" s="43">
        <v>0</v>
      </c>
      <c r="BX108" s="43">
        <v>0</v>
      </c>
      <c r="BY108" s="43">
        <v>0</v>
      </c>
      <c r="BZ108" s="44"/>
      <c r="CA108" s="7">
        <f t="shared" si="2"/>
        <v>60</v>
      </c>
      <c r="CB108" s="165">
        <f t="shared" si="3"/>
        <v>86.956521739130437</v>
      </c>
    </row>
    <row r="109" spans="1:80" ht="44.25" customHeight="1" x14ac:dyDescent="0.25">
      <c r="A109" s="119" t="s">
        <v>84</v>
      </c>
      <c r="B109" s="56">
        <v>7</v>
      </c>
      <c r="C109" s="52" t="s">
        <v>4506</v>
      </c>
      <c r="D109" s="52" t="s">
        <v>265</v>
      </c>
      <c r="E109" s="43">
        <v>1</v>
      </c>
      <c r="F109" s="43">
        <v>1</v>
      </c>
      <c r="G109" s="43">
        <v>1</v>
      </c>
      <c r="H109" s="43">
        <v>1</v>
      </c>
      <c r="I109" s="43">
        <v>1</v>
      </c>
      <c r="J109" s="43">
        <v>1</v>
      </c>
      <c r="K109" s="43">
        <v>1</v>
      </c>
      <c r="L109" s="43">
        <v>1</v>
      </c>
      <c r="M109" s="43">
        <v>1</v>
      </c>
      <c r="N109" s="43">
        <v>1</v>
      </c>
      <c r="O109" s="44"/>
      <c r="P109" s="43">
        <v>1</v>
      </c>
      <c r="Q109" s="43">
        <v>1</v>
      </c>
      <c r="R109" s="44"/>
      <c r="S109" s="43">
        <v>1</v>
      </c>
      <c r="T109" s="43">
        <v>1</v>
      </c>
      <c r="U109" s="43">
        <v>0</v>
      </c>
      <c r="V109" s="43">
        <v>0</v>
      </c>
      <c r="W109" s="43">
        <v>0</v>
      </c>
      <c r="X109" s="43">
        <v>0</v>
      </c>
      <c r="Y109" s="43">
        <v>1</v>
      </c>
      <c r="Z109" s="43">
        <v>1</v>
      </c>
      <c r="AA109" s="44"/>
      <c r="AB109" s="43">
        <v>1</v>
      </c>
      <c r="AC109" s="43">
        <v>1</v>
      </c>
      <c r="AD109" s="43">
        <v>1</v>
      </c>
      <c r="AE109" s="43">
        <v>1</v>
      </c>
      <c r="AF109" s="43">
        <v>1</v>
      </c>
      <c r="AG109" s="43">
        <v>1</v>
      </c>
      <c r="AH109" s="43">
        <v>1</v>
      </c>
      <c r="AI109" s="43">
        <v>1</v>
      </c>
      <c r="AJ109" s="43">
        <v>1</v>
      </c>
      <c r="AK109" s="43">
        <v>1</v>
      </c>
      <c r="AL109" s="43">
        <v>1</v>
      </c>
      <c r="AM109" s="43">
        <v>1</v>
      </c>
      <c r="AN109" s="43">
        <v>1</v>
      </c>
      <c r="AO109" s="43">
        <v>1</v>
      </c>
      <c r="AP109" s="43">
        <v>1</v>
      </c>
      <c r="AQ109" s="43">
        <v>1</v>
      </c>
      <c r="AR109" s="43">
        <v>1</v>
      </c>
      <c r="AS109" s="43">
        <v>1</v>
      </c>
      <c r="AT109" s="43">
        <v>1</v>
      </c>
      <c r="AU109" s="43">
        <v>1</v>
      </c>
      <c r="AV109" s="43">
        <v>1</v>
      </c>
      <c r="AW109" s="43">
        <v>1</v>
      </c>
      <c r="AX109" s="43">
        <v>1</v>
      </c>
      <c r="AY109" s="43">
        <v>1</v>
      </c>
      <c r="AZ109" s="43">
        <v>1</v>
      </c>
      <c r="BA109" s="43">
        <v>1</v>
      </c>
      <c r="BB109" s="43">
        <v>1</v>
      </c>
      <c r="BC109" s="43">
        <v>1</v>
      </c>
      <c r="BD109" s="43">
        <v>1</v>
      </c>
      <c r="BE109" s="44"/>
      <c r="BF109" s="43">
        <v>1</v>
      </c>
      <c r="BG109" s="43">
        <v>1</v>
      </c>
      <c r="BH109" s="43">
        <v>1</v>
      </c>
      <c r="BI109" s="43">
        <v>1</v>
      </c>
      <c r="BJ109" s="43">
        <v>1</v>
      </c>
      <c r="BK109" s="43">
        <v>1</v>
      </c>
      <c r="BL109" s="43">
        <v>1</v>
      </c>
      <c r="BM109" s="43">
        <v>1</v>
      </c>
      <c r="BN109" s="43">
        <v>1</v>
      </c>
      <c r="BO109" s="43">
        <v>1</v>
      </c>
      <c r="BP109" s="43">
        <v>1</v>
      </c>
      <c r="BQ109" s="43">
        <v>1</v>
      </c>
      <c r="BR109" s="43">
        <v>1</v>
      </c>
      <c r="BS109" s="43">
        <v>1</v>
      </c>
      <c r="BT109" s="43">
        <v>0</v>
      </c>
      <c r="BU109" s="43">
        <v>0</v>
      </c>
      <c r="BV109" s="43">
        <v>0</v>
      </c>
      <c r="BW109" s="43">
        <v>0</v>
      </c>
      <c r="BX109" s="43">
        <v>0</v>
      </c>
      <c r="BY109" s="43">
        <v>0</v>
      </c>
      <c r="BZ109" s="44"/>
      <c r="CA109" s="7">
        <f t="shared" si="2"/>
        <v>59</v>
      </c>
      <c r="CB109" s="165">
        <f t="shared" si="3"/>
        <v>85.507246376811594</v>
      </c>
    </row>
    <row r="110" spans="1:80" ht="44.25" customHeight="1" x14ac:dyDescent="0.25">
      <c r="A110" s="119" t="s">
        <v>84</v>
      </c>
      <c r="B110" s="56">
        <v>8</v>
      </c>
      <c r="C110" s="52" t="s">
        <v>4528</v>
      </c>
      <c r="D110" s="52" t="s">
        <v>266</v>
      </c>
      <c r="E110" s="43">
        <v>1</v>
      </c>
      <c r="F110" s="43">
        <v>1</v>
      </c>
      <c r="G110" s="43">
        <v>1</v>
      </c>
      <c r="H110" s="43">
        <v>1</v>
      </c>
      <c r="I110" s="43">
        <v>1</v>
      </c>
      <c r="J110" s="43">
        <v>1</v>
      </c>
      <c r="K110" s="43">
        <v>1</v>
      </c>
      <c r="L110" s="43">
        <v>1</v>
      </c>
      <c r="M110" s="43">
        <v>1</v>
      </c>
      <c r="N110" s="43">
        <v>1</v>
      </c>
      <c r="O110" s="44"/>
      <c r="P110" s="43">
        <v>1</v>
      </c>
      <c r="Q110" s="43">
        <v>1</v>
      </c>
      <c r="R110" s="44"/>
      <c r="S110" s="43">
        <v>1</v>
      </c>
      <c r="T110" s="43">
        <v>1</v>
      </c>
      <c r="U110" s="43">
        <v>1</v>
      </c>
      <c r="V110" s="43">
        <v>1</v>
      </c>
      <c r="W110" s="43">
        <v>1</v>
      </c>
      <c r="X110" s="43">
        <v>1</v>
      </c>
      <c r="Y110" s="43">
        <v>1</v>
      </c>
      <c r="Z110" s="43">
        <v>1</v>
      </c>
      <c r="AA110" s="44"/>
      <c r="AB110" s="43">
        <v>1</v>
      </c>
      <c r="AC110" s="43">
        <v>1</v>
      </c>
      <c r="AD110" s="43">
        <v>1</v>
      </c>
      <c r="AE110" s="43">
        <v>1</v>
      </c>
      <c r="AF110" s="43">
        <v>1</v>
      </c>
      <c r="AG110" s="43">
        <v>1</v>
      </c>
      <c r="AH110" s="43">
        <v>1</v>
      </c>
      <c r="AI110" s="43">
        <v>1</v>
      </c>
      <c r="AJ110" s="43">
        <v>1</v>
      </c>
      <c r="AK110" s="43">
        <v>1</v>
      </c>
      <c r="AL110" s="43">
        <v>1</v>
      </c>
      <c r="AM110" s="43">
        <v>1</v>
      </c>
      <c r="AN110" s="43">
        <v>1</v>
      </c>
      <c r="AO110" s="43">
        <v>1</v>
      </c>
      <c r="AP110" s="43">
        <v>1</v>
      </c>
      <c r="AQ110" s="43">
        <v>1</v>
      </c>
      <c r="AR110" s="43">
        <v>1</v>
      </c>
      <c r="AS110" s="43">
        <v>1</v>
      </c>
      <c r="AT110" s="43">
        <v>1</v>
      </c>
      <c r="AU110" s="43">
        <v>1</v>
      </c>
      <c r="AV110" s="43">
        <v>1</v>
      </c>
      <c r="AW110" s="43">
        <v>1</v>
      </c>
      <c r="AX110" s="43">
        <v>1</v>
      </c>
      <c r="AY110" s="43">
        <v>1</v>
      </c>
      <c r="AZ110" s="43">
        <v>1</v>
      </c>
      <c r="BA110" s="43">
        <v>1</v>
      </c>
      <c r="BB110" s="43">
        <v>1</v>
      </c>
      <c r="BC110" s="43">
        <v>1</v>
      </c>
      <c r="BD110" s="43">
        <v>1</v>
      </c>
      <c r="BE110" s="44"/>
      <c r="BF110" s="43">
        <v>1</v>
      </c>
      <c r="BG110" s="43">
        <v>1</v>
      </c>
      <c r="BH110" s="43">
        <v>1</v>
      </c>
      <c r="BI110" s="43">
        <v>1</v>
      </c>
      <c r="BJ110" s="43">
        <v>1</v>
      </c>
      <c r="BK110" s="43">
        <v>1</v>
      </c>
      <c r="BL110" s="43">
        <v>1</v>
      </c>
      <c r="BM110" s="43">
        <v>1</v>
      </c>
      <c r="BN110" s="43">
        <v>1</v>
      </c>
      <c r="BO110" s="43">
        <v>1</v>
      </c>
      <c r="BP110" s="43">
        <v>1</v>
      </c>
      <c r="BQ110" s="43">
        <v>1</v>
      </c>
      <c r="BR110" s="43">
        <v>1</v>
      </c>
      <c r="BS110" s="43">
        <v>1</v>
      </c>
      <c r="BT110" s="43">
        <v>0</v>
      </c>
      <c r="BU110" s="43">
        <v>0</v>
      </c>
      <c r="BV110" s="43">
        <v>0</v>
      </c>
      <c r="BW110" s="43">
        <v>0</v>
      </c>
      <c r="BX110" s="43">
        <v>0</v>
      </c>
      <c r="BY110" s="43">
        <v>0</v>
      </c>
      <c r="BZ110" s="44"/>
      <c r="CA110" s="7">
        <f t="shared" si="2"/>
        <v>63</v>
      </c>
      <c r="CB110" s="165">
        <f t="shared" si="3"/>
        <v>91.304347826086953</v>
      </c>
    </row>
    <row r="111" spans="1:80" ht="44.25" customHeight="1" x14ac:dyDescent="0.25">
      <c r="A111" s="119" t="s">
        <v>84</v>
      </c>
      <c r="B111" s="56">
        <v>9</v>
      </c>
      <c r="C111" s="52" t="s">
        <v>4552</v>
      </c>
      <c r="D111" s="52" t="s">
        <v>268</v>
      </c>
      <c r="E111" s="43">
        <v>1</v>
      </c>
      <c r="F111" s="43">
        <v>1</v>
      </c>
      <c r="G111" s="43">
        <v>1</v>
      </c>
      <c r="H111" s="43">
        <v>1</v>
      </c>
      <c r="I111" s="43">
        <v>1</v>
      </c>
      <c r="J111" s="43">
        <v>1</v>
      </c>
      <c r="K111" s="43">
        <v>1</v>
      </c>
      <c r="L111" s="43">
        <v>1</v>
      </c>
      <c r="M111" s="43">
        <v>1</v>
      </c>
      <c r="N111" s="43">
        <v>1</v>
      </c>
      <c r="O111" s="44"/>
      <c r="P111" s="43">
        <v>1</v>
      </c>
      <c r="Q111" s="43">
        <v>1</v>
      </c>
      <c r="R111" s="44"/>
      <c r="S111" s="43">
        <v>1</v>
      </c>
      <c r="T111" s="43">
        <v>1</v>
      </c>
      <c r="U111" s="43">
        <v>1</v>
      </c>
      <c r="V111" s="43">
        <v>1</v>
      </c>
      <c r="W111" s="43">
        <v>1</v>
      </c>
      <c r="X111" s="43">
        <v>1</v>
      </c>
      <c r="Y111" s="43">
        <v>1</v>
      </c>
      <c r="Z111" s="43">
        <v>1</v>
      </c>
      <c r="AA111" s="44"/>
      <c r="AB111" s="43">
        <v>1</v>
      </c>
      <c r="AC111" s="43">
        <v>1</v>
      </c>
      <c r="AD111" s="43">
        <v>1</v>
      </c>
      <c r="AE111" s="43">
        <v>1</v>
      </c>
      <c r="AF111" s="43">
        <v>1</v>
      </c>
      <c r="AG111" s="43">
        <v>1</v>
      </c>
      <c r="AH111" s="43">
        <v>1</v>
      </c>
      <c r="AI111" s="43">
        <v>1</v>
      </c>
      <c r="AJ111" s="43">
        <v>1</v>
      </c>
      <c r="AK111" s="43">
        <v>1</v>
      </c>
      <c r="AL111" s="43">
        <v>1</v>
      </c>
      <c r="AM111" s="43">
        <v>1</v>
      </c>
      <c r="AN111" s="43">
        <v>1</v>
      </c>
      <c r="AO111" s="43">
        <v>1</v>
      </c>
      <c r="AP111" s="43">
        <v>1</v>
      </c>
      <c r="AQ111" s="43">
        <v>1</v>
      </c>
      <c r="AR111" s="43">
        <v>1</v>
      </c>
      <c r="AS111" s="43">
        <v>1</v>
      </c>
      <c r="AT111" s="43">
        <v>1</v>
      </c>
      <c r="AU111" s="43">
        <v>1</v>
      </c>
      <c r="AV111" s="43">
        <v>1</v>
      </c>
      <c r="AW111" s="43">
        <v>1</v>
      </c>
      <c r="AX111" s="43">
        <v>1</v>
      </c>
      <c r="AY111" s="43">
        <v>1</v>
      </c>
      <c r="AZ111" s="43">
        <v>1</v>
      </c>
      <c r="BA111" s="43">
        <v>1</v>
      </c>
      <c r="BB111" s="43">
        <v>1</v>
      </c>
      <c r="BC111" s="43">
        <v>1</v>
      </c>
      <c r="BD111" s="43">
        <v>1</v>
      </c>
      <c r="BE111" s="44"/>
      <c r="BF111" s="43">
        <v>1</v>
      </c>
      <c r="BG111" s="43">
        <v>1</v>
      </c>
      <c r="BH111" s="43">
        <v>1</v>
      </c>
      <c r="BI111" s="43">
        <v>1</v>
      </c>
      <c r="BJ111" s="43">
        <v>1</v>
      </c>
      <c r="BK111" s="43">
        <v>1</v>
      </c>
      <c r="BL111" s="43">
        <v>1</v>
      </c>
      <c r="BM111" s="43">
        <v>1</v>
      </c>
      <c r="BN111" s="43">
        <v>1</v>
      </c>
      <c r="BO111" s="43">
        <v>1</v>
      </c>
      <c r="BP111" s="43">
        <v>1</v>
      </c>
      <c r="BQ111" s="43">
        <v>1</v>
      </c>
      <c r="BR111" s="43">
        <v>1</v>
      </c>
      <c r="BS111" s="43">
        <v>1</v>
      </c>
      <c r="BT111" s="43">
        <v>0</v>
      </c>
      <c r="BU111" s="43">
        <v>0</v>
      </c>
      <c r="BV111" s="43">
        <v>0</v>
      </c>
      <c r="BW111" s="43">
        <v>0</v>
      </c>
      <c r="BX111" s="43">
        <v>0</v>
      </c>
      <c r="BY111" s="43">
        <v>0</v>
      </c>
      <c r="BZ111" s="44"/>
      <c r="CA111" s="7">
        <f t="shared" si="2"/>
        <v>63</v>
      </c>
      <c r="CB111" s="165">
        <f t="shared" si="3"/>
        <v>91.304347826086953</v>
      </c>
    </row>
    <row r="112" spans="1:80" ht="44.25" customHeight="1" x14ac:dyDescent="0.25">
      <c r="A112" s="119" t="s">
        <v>84</v>
      </c>
      <c r="B112" s="56">
        <v>10</v>
      </c>
      <c r="C112" s="52" t="s">
        <v>4575</v>
      </c>
      <c r="D112" s="52" t="s">
        <v>272</v>
      </c>
      <c r="E112" s="43">
        <v>1</v>
      </c>
      <c r="F112" s="43">
        <v>1</v>
      </c>
      <c r="G112" s="43">
        <v>1</v>
      </c>
      <c r="H112" s="43">
        <v>1</v>
      </c>
      <c r="I112" s="43">
        <v>1</v>
      </c>
      <c r="J112" s="43">
        <v>1</v>
      </c>
      <c r="K112" s="43">
        <v>1</v>
      </c>
      <c r="L112" s="43">
        <v>1</v>
      </c>
      <c r="M112" s="43">
        <v>1</v>
      </c>
      <c r="N112" s="43">
        <v>1</v>
      </c>
      <c r="O112" s="44"/>
      <c r="P112" s="43">
        <v>1</v>
      </c>
      <c r="Q112" s="43">
        <v>1</v>
      </c>
      <c r="R112" s="44"/>
      <c r="S112" s="43">
        <v>1</v>
      </c>
      <c r="T112" s="43">
        <v>1</v>
      </c>
      <c r="U112" s="43">
        <v>1</v>
      </c>
      <c r="V112" s="43">
        <v>1</v>
      </c>
      <c r="W112" s="43">
        <v>1</v>
      </c>
      <c r="X112" s="43">
        <v>1</v>
      </c>
      <c r="Y112" s="43">
        <v>1</v>
      </c>
      <c r="Z112" s="43">
        <v>1</v>
      </c>
      <c r="AA112" s="44"/>
      <c r="AB112" s="43">
        <v>1</v>
      </c>
      <c r="AC112" s="43">
        <v>1</v>
      </c>
      <c r="AD112" s="43">
        <v>1</v>
      </c>
      <c r="AE112" s="43">
        <v>1</v>
      </c>
      <c r="AF112" s="43">
        <v>1</v>
      </c>
      <c r="AG112" s="43">
        <v>1</v>
      </c>
      <c r="AH112" s="43">
        <v>1</v>
      </c>
      <c r="AI112" s="43">
        <v>1</v>
      </c>
      <c r="AJ112" s="43">
        <v>1</v>
      </c>
      <c r="AK112" s="43">
        <v>1</v>
      </c>
      <c r="AL112" s="43">
        <v>1</v>
      </c>
      <c r="AM112" s="43">
        <v>1</v>
      </c>
      <c r="AN112" s="43">
        <v>1</v>
      </c>
      <c r="AO112" s="43">
        <v>1</v>
      </c>
      <c r="AP112" s="43">
        <v>1</v>
      </c>
      <c r="AQ112" s="43">
        <v>1</v>
      </c>
      <c r="AR112" s="43">
        <v>1</v>
      </c>
      <c r="AS112" s="43">
        <v>1</v>
      </c>
      <c r="AT112" s="43">
        <v>1</v>
      </c>
      <c r="AU112" s="43">
        <v>1</v>
      </c>
      <c r="AV112" s="43">
        <v>1</v>
      </c>
      <c r="AW112" s="43">
        <v>1</v>
      </c>
      <c r="AX112" s="43">
        <v>1</v>
      </c>
      <c r="AY112" s="43">
        <v>1</v>
      </c>
      <c r="AZ112" s="43">
        <v>1</v>
      </c>
      <c r="BA112" s="43">
        <v>1</v>
      </c>
      <c r="BB112" s="43">
        <v>1</v>
      </c>
      <c r="BC112" s="43">
        <v>1</v>
      </c>
      <c r="BD112" s="43">
        <v>1</v>
      </c>
      <c r="BE112" s="44"/>
      <c r="BF112" s="43">
        <v>1</v>
      </c>
      <c r="BG112" s="43">
        <v>1</v>
      </c>
      <c r="BH112" s="43">
        <v>1</v>
      </c>
      <c r="BI112" s="43">
        <v>1</v>
      </c>
      <c r="BJ112" s="43">
        <v>1</v>
      </c>
      <c r="BK112" s="43">
        <v>1</v>
      </c>
      <c r="BL112" s="43">
        <v>1</v>
      </c>
      <c r="BM112" s="43">
        <v>1</v>
      </c>
      <c r="BN112" s="43">
        <v>1</v>
      </c>
      <c r="BO112" s="43">
        <v>1</v>
      </c>
      <c r="BP112" s="43">
        <v>1</v>
      </c>
      <c r="BQ112" s="43">
        <v>1</v>
      </c>
      <c r="BR112" s="43">
        <v>1</v>
      </c>
      <c r="BS112" s="43">
        <v>1</v>
      </c>
      <c r="BT112" s="43">
        <v>0</v>
      </c>
      <c r="BU112" s="43">
        <v>0</v>
      </c>
      <c r="BV112" s="43">
        <v>0</v>
      </c>
      <c r="BW112" s="43">
        <v>0</v>
      </c>
      <c r="BX112" s="43">
        <v>0</v>
      </c>
      <c r="BY112" s="43">
        <v>0</v>
      </c>
      <c r="BZ112" s="44"/>
      <c r="CA112" s="7">
        <f t="shared" si="2"/>
        <v>63</v>
      </c>
      <c r="CB112" s="165">
        <f t="shared" si="3"/>
        <v>91.304347826086953</v>
      </c>
    </row>
    <row r="113" spans="1:80" ht="44.25" customHeight="1" x14ac:dyDescent="0.25">
      <c r="A113" s="119" t="s">
        <v>84</v>
      </c>
      <c r="B113" s="56">
        <v>11</v>
      </c>
      <c r="C113" s="52" t="s">
        <v>4597</v>
      </c>
      <c r="D113" s="52" t="s">
        <v>273</v>
      </c>
      <c r="E113" s="43">
        <v>1</v>
      </c>
      <c r="F113" s="43">
        <v>1</v>
      </c>
      <c r="G113" s="43">
        <v>1</v>
      </c>
      <c r="H113" s="43">
        <v>1</v>
      </c>
      <c r="I113" s="43">
        <v>1</v>
      </c>
      <c r="J113" s="43">
        <v>1</v>
      </c>
      <c r="K113" s="43">
        <v>1</v>
      </c>
      <c r="L113" s="43">
        <v>1</v>
      </c>
      <c r="M113" s="43">
        <v>1</v>
      </c>
      <c r="N113" s="43">
        <v>1</v>
      </c>
      <c r="O113" s="44"/>
      <c r="P113" s="43">
        <v>1</v>
      </c>
      <c r="Q113" s="43">
        <v>1</v>
      </c>
      <c r="R113" s="44"/>
      <c r="S113" s="43">
        <v>1</v>
      </c>
      <c r="T113" s="43">
        <v>1</v>
      </c>
      <c r="U113" s="43">
        <v>1</v>
      </c>
      <c r="V113" s="43">
        <v>1</v>
      </c>
      <c r="W113" s="43">
        <v>1</v>
      </c>
      <c r="X113" s="43">
        <v>1</v>
      </c>
      <c r="Y113" s="43">
        <v>1</v>
      </c>
      <c r="Z113" s="43">
        <v>1</v>
      </c>
      <c r="AA113" s="44"/>
      <c r="AB113" s="43">
        <v>1</v>
      </c>
      <c r="AC113" s="43">
        <v>1</v>
      </c>
      <c r="AD113" s="43">
        <v>1</v>
      </c>
      <c r="AE113" s="43">
        <v>1</v>
      </c>
      <c r="AF113" s="43">
        <v>1</v>
      </c>
      <c r="AG113" s="43">
        <v>1</v>
      </c>
      <c r="AH113" s="43">
        <v>1</v>
      </c>
      <c r="AI113" s="43">
        <v>1</v>
      </c>
      <c r="AJ113" s="43">
        <v>1</v>
      </c>
      <c r="AK113" s="43">
        <v>1</v>
      </c>
      <c r="AL113" s="43">
        <v>1</v>
      </c>
      <c r="AM113" s="43">
        <v>1</v>
      </c>
      <c r="AN113" s="43">
        <v>1</v>
      </c>
      <c r="AO113" s="43">
        <v>1</v>
      </c>
      <c r="AP113" s="43">
        <v>1</v>
      </c>
      <c r="AQ113" s="43">
        <v>1</v>
      </c>
      <c r="AR113" s="43">
        <v>1</v>
      </c>
      <c r="AS113" s="43">
        <v>1</v>
      </c>
      <c r="AT113" s="43">
        <v>1</v>
      </c>
      <c r="AU113" s="43">
        <v>1</v>
      </c>
      <c r="AV113" s="43">
        <v>1</v>
      </c>
      <c r="AW113" s="43">
        <v>1</v>
      </c>
      <c r="AX113" s="43">
        <v>1</v>
      </c>
      <c r="AY113" s="43">
        <v>1</v>
      </c>
      <c r="AZ113" s="43">
        <v>1</v>
      </c>
      <c r="BA113" s="43">
        <v>1</v>
      </c>
      <c r="BB113" s="43">
        <v>1</v>
      </c>
      <c r="BC113" s="43">
        <v>1</v>
      </c>
      <c r="BD113" s="43">
        <v>1</v>
      </c>
      <c r="BE113" s="44"/>
      <c r="BF113" s="43">
        <v>1</v>
      </c>
      <c r="BG113" s="43">
        <v>1</v>
      </c>
      <c r="BH113" s="43">
        <v>1</v>
      </c>
      <c r="BI113" s="43">
        <v>1</v>
      </c>
      <c r="BJ113" s="43">
        <v>1</v>
      </c>
      <c r="BK113" s="43">
        <v>1</v>
      </c>
      <c r="BL113" s="43">
        <v>1</v>
      </c>
      <c r="BM113" s="43">
        <v>1</v>
      </c>
      <c r="BN113" s="43">
        <v>1</v>
      </c>
      <c r="BO113" s="43">
        <v>1</v>
      </c>
      <c r="BP113" s="43">
        <v>1</v>
      </c>
      <c r="BQ113" s="43">
        <v>1</v>
      </c>
      <c r="BR113" s="43">
        <v>1</v>
      </c>
      <c r="BS113" s="43">
        <v>1</v>
      </c>
      <c r="BT113" s="43">
        <v>1</v>
      </c>
      <c r="BU113" s="43">
        <v>1</v>
      </c>
      <c r="BV113" s="43">
        <v>1</v>
      </c>
      <c r="BW113" s="43">
        <v>1</v>
      </c>
      <c r="BX113" s="43">
        <v>1</v>
      </c>
      <c r="BY113" s="43">
        <v>1</v>
      </c>
      <c r="BZ113" s="44"/>
      <c r="CA113" s="7">
        <f t="shared" si="2"/>
        <v>69</v>
      </c>
      <c r="CB113" s="165">
        <f t="shared" si="3"/>
        <v>100</v>
      </c>
    </row>
    <row r="114" spans="1:80" ht="44.25" customHeight="1" x14ac:dyDescent="0.25">
      <c r="A114" s="119" t="s">
        <v>84</v>
      </c>
      <c r="B114" s="56">
        <v>12</v>
      </c>
      <c r="C114" s="52" t="s">
        <v>4627</v>
      </c>
      <c r="D114" s="52" t="s">
        <v>280</v>
      </c>
      <c r="E114" s="43">
        <v>1</v>
      </c>
      <c r="F114" s="43">
        <v>1</v>
      </c>
      <c r="G114" s="43">
        <v>1</v>
      </c>
      <c r="H114" s="43">
        <v>1</v>
      </c>
      <c r="I114" s="43">
        <v>1</v>
      </c>
      <c r="J114" s="43">
        <v>1</v>
      </c>
      <c r="K114" s="43">
        <v>1</v>
      </c>
      <c r="L114" s="43">
        <v>1</v>
      </c>
      <c r="M114" s="43">
        <v>1</v>
      </c>
      <c r="N114" s="43">
        <v>1</v>
      </c>
      <c r="O114" s="44"/>
      <c r="P114" s="43">
        <v>1</v>
      </c>
      <c r="Q114" s="43">
        <v>1</v>
      </c>
      <c r="R114" s="44"/>
      <c r="S114" s="43">
        <v>1</v>
      </c>
      <c r="T114" s="43">
        <v>1</v>
      </c>
      <c r="U114" s="43">
        <v>1</v>
      </c>
      <c r="V114" s="43">
        <v>1</v>
      </c>
      <c r="W114" s="43">
        <v>1</v>
      </c>
      <c r="X114" s="43">
        <v>1</v>
      </c>
      <c r="Y114" s="43">
        <v>1</v>
      </c>
      <c r="Z114" s="43">
        <v>1</v>
      </c>
      <c r="AA114" s="44"/>
      <c r="AB114" s="43">
        <v>1</v>
      </c>
      <c r="AC114" s="43">
        <v>1</v>
      </c>
      <c r="AD114" s="43">
        <v>1</v>
      </c>
      <c r="AE114" s="43">
        <v>1</v>
      </c>
      <c r="AF114" s="43">
        <v>1</v>
      </c>
      <c r="AG114" s="43">
        <v>1</v>
      </c>
      <c r="AH114" s="43">
        <v>1</v>
      </c>
      <c r="AI114" s="43">
        <v>1</v>
      </c>
      <c r="AJ114" s="43">
        <v>1</v>
      </c>
      <c r="AK114" s="43">
        <v>1</v>
      </c>
      <c r="AL114" s="43">
        <v>1</v>
      </c>
      <c r="AM114" s="43">
        <v>1</v>
      </c>
      <c r="AN114" s="43">
        <v>1</v>
      </c>
      <c r="AO114" s="43">
        <v>1</v>
      </c>
      <c r="AP114" s="43">
        <v>1</v>
      </c>
      <c r="AQ114" s="43">
        <v>1</v>
      </c>
      <c r="AR114" s="43">
        <v>1</v>
      </c>
      <c r="AS114" s="43">
        <v>1</v>
      </c>
      <c r="AT114" s="43">
        <v>1</v>
      </c>
      <c r="AU114" s="43">
        <v>1</v>
      </c>
      <c r="AV114" s="43">
        <v>1</v>
      </c>
      <c r="AW114" s="43">
        <v>1</v>
      </c>
      <c r="AX114" s="43">
        <v>1</v>
      </c>
      <c r="AY114" s="43">
        <v>1</v>
      </c>
      <c r="AZ114" s="43">
        <v>1</v>
      </c>
      <c r="BA114" s="43">
        <v>1</v>
      </c>
      <c r="BB114" s="43">
        <v>1</v>
      </c>
      <c r="BC114" s="43">
        <v>1</v>
      </c>
      <c r="BD114" s="43">
        <v>1</v>
      </c>
      <c r="BE114" s="44"/>
      <c r="BF114" s="43">
        <v>1</v>
      </c>
      <c r="BG114" s="43">
        <v>1</v>
      </c>
      <c r="BH114" s="43">
        <v>1</v>
      </c>
      <c r="BI114" s="43">
        <v>1</v>
      </c>
      <c r="BJ114" s="43">
        <v>1</v>
      </c>
      <c r="BK114" s="43">
        <v>1</v>
      </c>
      <c r="BL114" s="43">
        <v>1</v>
      </c>
      <c r="BM114" s="43">
        <v>1</v>
      </c>
      <c r="BN114" s="43">
        <v>1</v>
      </c>
      <c r="BO114" s="43">
        <v>1</v>
      </c>
      <c r="BP114" s="43">
        <v>1</v>
      </c>
      <c r="BQ114" s="43">
        <v>1</v>
      </c>
      <c r="BR114" s="43">
        <v>1</v>
      </c>
      <c r="BS114" s="43">
        <v>1</v>
      </c>
      <c r="BT114" s="43">
        <v>0</v>
      </c>
      <c r="BU114" s="43">
        <v>0</v>
      </c>
      <c r="BV114" s="43">
        <v>0</v>
      </c>
      <c r="BW114" s="43">
        <v>0</v>
      </c>
      <c r="BX114" s="43">
        <v>0</v>
      </c>
      <c r="BY114" s="43">
        <v>0</v>
      </c>
      <c r="BZ114" s="44"/>
      <c r="CA114" s="7">
        <f t="shared" si="2"/>
        <v>63</v>
      </c>
      <c r="CB114" s="165">
        <f t="shared" si="3"/>
        <v>91.304347826086953</v>
      </c>
    </row>
    <row r="115" spans="1:80" ht="30.75" thickBot="1" x14ac:dyDescent="0.25">
      <c r="A115" s="166" t="s">
        <v>84</v>
      </c>
      <c r="B115" s="167"/>
      <c r="C115" s="168" t="s">
        <v>5573</v>
      </c>
      <c r="D115" s="169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1"/>
      <c r="P115" s="170"/>
      <c r="Q115" s="170"/>
      <c r="R115" s="171"/>
      <c r="S115" s="170"/>
      <c r="T115" s="170"/>
      <c r="U115" s="170"/>
      <c r="V115" s="170"/>
      <c r="W115" s="170"/>
      <c r="X115" s="170"/>
      <c r="Y115" s="170"/>
      <c r="Z115" s="170"/>
      <c r="AA115" s="171"/>
      <c r="AB115" s="170"/>
      <c r="AC115" s="170"/>
      <c r="AD115" s="170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0"/>
      <c r="BQ115" s="170"/>
      <c r="BR115" s="170"/>
      <c r="BS115" s="170"/>
      <c r="BT115" s="170"/>
      <c r="BU115" s="170"/>
      <c r="BV115" s="170"/>
      <c r="BW115" s="170"/>
      <c r="BX115" s="170"/>
      <c r="BY115" s="170"/>
      <c r="BZ115" s="172"/>
      <c r="CA115" s="173">
        <f>AVERAGE(CA103:CA114)</f>
        <v>49.25</v>
      </c>
      <c r="CB115" s="174">
        <f>AVERAGE(CB103:CB114)</f>
        <v>71.376811594202906</v>
      </c>
    </row>
    <row r="116" spans="1:80" ht="44.25" customHeight="1" x14ac:dyDescent="0.25">
      <c r="A116" s="102" t="s">
        <v>89</v>
      </c>
      <c r="B116" s="127">
        <v>1</v>
      </c>
      <c r="C116" s="104" t="s">
        <v>4653</v>
      </c>
      <c r="D116" s="104" t="s">
        <v>365</v>
      </c>
      <c r="E116" s="129">
        <v>1</v>
      </c>
      <c r="F116" s="129">
        <v>1</v>
      </c>
      <c r="G116" s="129">
        <v>1</v>
      </c>
      <c r="H116" s="129">
        <v>0</v>
      </c>
      <c r="I116" s="129">
        <v>1</v>
      </c>
      <c r="J116" s="129">
        <v>1</v>
      </c>
      <c r="K116" s="129">
        <v>0</v>
      </c>
      <c r="L116" s="129">
        <v>1</v>
      </c>
      <c r="M116" s="129">
        <v>1</v>
      </c>
      <c r="N116" s="129">
        <v>1</v>
      </c>
      <c r="O116" s="197"/>
      <c r="P116" s="129">
        <v>1</v>
      </c>
      <c r="Q116" s="129">
        <v>1</v>
      </c>
      <c r="R116" s="197"/>
      <c r="S116" s="129">
        <v>1</v>
      </c>
      <c r="T116" s="129">
        <v>0</v>
      </c>
      <c r="U116" s="129">
        <v>0</v>
      </c>
      <c r="V116" s="129">
        <v>0</v>
      </c>
      <c r="W116" s="129">
        <v>0</v>
      </c>
      <c r="X116" s="129">
        <v>0</v>
      </c>
      <c r="Y116" s="129">
        <v>1</v>
      </c>
      <c r="Z116" s="129">
        <v>1</v>
      </c>
      <c r="AA116" s="197"/>
      <c r="AB116" s="129">
        <v>0</v>
      </c>
      <c r="AC116" s="129">
        <v>0</v>
      </c>
      <c r="AD116" s="129">
        <v>0</v>
      </c>
      <c r="AE116" s="129">
        <v>0</v>
      </c>
      <c r="AF116" s="129">
        <v>0</v>
      </c>
      <c r="AG116" s="129">
        <v>0</v>
      </c>
      <c r="AH116" s="129">
        <v>0</v>
      </c>
      <c r="AI116" s="129">
        <v>0</v>
      </c>
      <c r="AJ116" s="129">
        <v>0</v>
      </c>
      <c r="AK116" s="129">
        <v>0</v>
      </c>
      <c r="AL116" s="129">
        <v>0</v>
      </c>
      <c r="AM116" s="129">
        <v>0</v>
      </c>
      <c r="AN116" s="129">
        <v>0</v>
      </c>
      <c r="AO116" s="129">
        <v>0</v>
      </c>
      <c r="AP116" s="129">
        <v>0</v>
      </c>
      <c r="AQ116" s="129">
        <v>0</v>
      </c>
      <c r="AR116" s="129">
        <v>1</v>
      </c>
      <c r="AS116" s="129">
        <v>0</v>
      </c>
      <c r="AT116" s="129">
        <v>0</v>
      </c>
      <c r="AU116" s="129">
        <v>0</v>
      </c>
      <c r="AV116" s="129">
        <v>0</v>
      </c>
      <c r="AW116" s="129">
        <v>0</v>
      </c>
      <c r="AX116" s="129">
        <v>0</v>
      </c>
      <c r="AY116" s="129">
        <v>0</v>
      </c>
      <c r="AZ116" s="129">
        <v>0</v>
      </c>
      <c r="BA116" s="129">
        <v>0</v>
      </c>
      <c r="BB116" s="129">
        <v>0</v>
      </c>
      <c r="BC116" s="129">
        <v>0</v>
      </c>
      <c r="BD116" s="129">
        <v>0</v>
      </c>
      <c r="BE116" s="197"/>
      <c r="BF116" s="129">
        <v>0</v>
      </c>
      <c r="BG116" s="129">
        <v>0</v>
      </c>
      <c r="BH116" s="129">
        <v>0</v>
      </c>
      <c r="BI116" s="129">
        <v>0</v>
      </c>
      <c r="BJ116" s="129">
        <v>0</v>
      </c>
      <c r="BK116" s="129">
        <v>0</v>
      </c>
      <c r="BL116" s="129">
        <v>0</v>
      </c>
      <c r="BM116" s="129">
        <v>0</v>
      </c>
      <c r="BN116" s="129">
        <v>0</v>
      </c>
      <c r="BO116" s="129">
        <v>0</v>
      </c>
      <c r="BP116" s="129">
        <v>0</v>
      </c>
      <c r="BQ116" s="129">
        <v>0</v>
      </c>
      <c r="BR116" s="129">
        <v>0</v>
      </c>
      <c r="BS116" s="129">
        <v>0</v>
      </c>
      <c r="BT116" s="129">
        <v>0</v>
      </c>
      <c r="BU116" s="129">
        <v>0</v>
      </c>
      <c r="BV116" s="129">
        <v>0</v>
      </c>
      <c r="BW116" s="129">
        <v>0</v>
      </c>
      <c r="BX116" s="129">
        <v>0</v>
      </c>
      <c r="BY116" s="129">
        <v>0</v>
      </c>
      <c r="BZ116" s="197"/>
      <c r="CA116" s="163">
        <f t="shared" si="2"/>
        <v>14</v>
      </c>
      <c r="CB116" s="164">
        <f t="shared" si="3"/>
        <v>20.289855072463769</v>
      </c>
    </row>
    <row r="117" spans="1:80" ht="44.25" customHeight="1" x14ac:dyDescent="0.25">
      <c r="A117" s="108" t="s">
        <v>89</v>
      </c>
      <c r="B117" s="54">
        <v>2</v>
      </c>
      <c r="C117" s="49" t="s">
        <v>4655</v>
      </c>
      <c r="D117" s="49" t="s">
        <v>282</v>
      </c>
      <c r="E117" s="43">
        <v>1</v>
      </c>
      <c r="F117" s="43">
        <v>1</v>
      </c>
      <c r="G117" s="43">
        <v>1</v>
      </c>
      <c r="H117" s="43">
        <v>1</v>
      </c>
      <c r="I117" s="43">
        <v>1</v>
      </c>
      <c r="J117" s="43">
        <v>1</v>
      </c>
      <c r="K117" s="43">
        <v>1</v>
      </c>
      <c r="L117" s="43">
        <v>1</v>
      </c>
      <c r="M117" s="43">
        <v>1</v>
      </c>
      <c r="N117" s="43">
        <v>1</v>
      </c>
      <c r="O117" s="44"/>
      <c r="P117" s="43">
        <v>1</v>
      </c>
      <c r="Q117" s="43">
        <v>1</v>
      </c>
      <c r="R117" s="44"/>
      <c r="S117" s="43">
        <v>1</v>
      </c>
      <c r="T117" s="43">
        <v>1</v>
      </c>
      <c r="U117" s="43">
        <v>1</v>
      </c>
      <c r="V117" s="43">
        <v>1</v>
      </c>
      <c r="W117" s="43">
        <v>1</v>
      </c>
      <c r="X117" s="43">
        <v>1</v>
      </c>
      <c r="Y117" s="43">
        <v>1</v>
      </c>
      <c r="Z117" s="43">
        <v>1</v>
      </c>
      <c r="AA117" s="44"/>
      <c r="AB117" s="43">
        <v>1</v>
      </c>
      <c r="AC117" s="43">
        <v>1</v>
      </c>
      <c r="AD117" s="43">
        <v>1</v>
      </c>
      <c r="AE117" s="43">
        <v>1</v>
      </c>
      <c r="AF117" s="43">
        <v>1</v>
      </c>
      <c r="AG117" s="43">
        <v>1</v>
      </c>
      <c r="AH117" s="43">
        <v>1</v>
      </c>
      <c r="AI117" s="43">
        <v>1</v>
      </c>
      <c r="AJ117" s="43">
        <v>1</v>
      </c>
      <c r="AK117" s="43">
        <v>1</v>
      </c>
      <c r="AL117" s="43">
        <v>1</v>
      </c>
      <c r="AM117" s="43">
        <v>1</v>
      </c>
      <c r="AN117" s="43">
        <v>1</v>
      </c>
      <c r="AO117" s="43">
        <v>1</v>
      </c>
      <c r="AP117" s="43">
        <v>1</v>
      </c>
      <c r="AQ117" s="43">
        <v>1</v>
      </c>
      <c r="AR117" s="43">
        <v>1</v>
      </c>
      <c r="AS117" s="43">
        <v>1</v>
      </c>
      <c r="AT117" s="43">
        <v>1</v>
      </c>
      <c r="AU117" s="43">
        <v>1</v>
      </c>
      <c r="AV117" s="43">
        <v>1</v>
      </c>
      <c r="AW117" s="43">
        <v>1</v>
      </c>
      <c r="AX117" s="43">
        <v>1</v>
      </c>
      <c r="AY117" s="43">
        <v>1</v>
      </c>
      <c r="AZ117" s="43">
        <v>1</v>
      </c>
      <c r="BA117" s="43">
        <v>1</v>
      </c>
      <c r="BB117" s="43">
        <v>1</v>
      </c>
      <c r="BC117" s="43">
        <v>1</v>
      </c>
      <c r="BD117" s="43">
        <v>1</v>
      </c>
      <c r="BE117" s="44"/>
      <c r="BF117" s="43">
        <v>1</v>
      </c>
      <c r="BG117" s="43">
        <v>1</v>
      </c>
      <c r="BH117" s="43">
        <v>1</v>
      </c>
      <c r="BI117" s="43">
        <v>1</v>
      </c>
      <c r="BJ117" s="43">
        <v>1</v>
      </c>
      <c r="BK117" s="43">
        <v>1</v>
      </c>
      <c r="BL117" s="43">
        <v>1</v>
      </c>
      <c r="BM117" s="43">
        <v>1</v>
      </c>
      <c r="BN117" s="43">
        <v>1</v>
      </c>
      <c r="BO117" s="43">
        <v>1</v>
      </c>
      <c r="BP117" s="43">
        <v>1</v>
      </c>
      <c r="BQ117" s="43">
        <v>1</v>
      </c>
      <c r="BR117" s="43">
        <v>1</v>
      </c>
      <c r="BS117" s="43">
        <v>1</v>
      </c>
      <c r="BT117" s="43">
        <v>1</v>
      </c>
      <c r="BU117" s="43">
        <v>1</v>
      </c>
      <c r="BV117" s="43">
        <v>1</v>
      </c>
      <c r="BW117" s="43">
        <v>1</v>
      </c>
      <c r="BX117" s="43">
        <v>1</v>
      </c>
      <c r="BY117" s="43">
        <v>1</v>
      </c>
      <c r="BZ117" s="44"/>
      <c r="CA117" s="7">
        <f t="shared" si="2"/>
        <v>69</v>
      </c>
      <c r="CB117" s="165">
        <f t="shared" si="3"/>
        <v>100</v>
      </c>
    </row>
    <row r="118" spans="1:80" ht="44.25" customHeight="1" x14ac:dyDescent="0.25">
      <c r="A118" s="108" t="s">
        <v>89</v>
      </c>
      <c r="B118" s="54">
        <v>3</v>
      </c>
      <c r="C118" s="49" t="s">
        <v>4683</v>
      </c>
      <c r="D118" s="49" t="s">
        <v>283</v>
      </c>
      <c r="E118" s="43">
        <v>1</v>
      </c>
      <c r="F118" s="43">
        <v>1</v>
      </c>
      <c r="G118" s="43">
        <v>1</v>
      </c>
      <c r="H118" s="43">
        <v>0</v>
      </c>
      <c r="I118" s="43">
        <v>1</v>
      </c>
      <c r="J118" s="43">
        <v>1</v>
      </c>
      <c r="K118" s="43">
        <v>0</v>
      </c>
      <c r="L118" s="43">
        <v>1</v>
      </c>
      <c r="M118" s="43">
        <v>0</v>
      </c>
      <c r="N118" s="43">
        <v>1</v>
      </c>
      <c r="O118" s="44"/>
      <c r="P118" s="43">
        <v>1</v>
      </c>
      <c r="Q118" s="43">
        <v>1</v>
      </c>
      <c r="R118" s="44"/>
      <c r="S118" s="43">
        <v>1</v>
      </c>
      <c r="T118" s="43">
        <v>0</v>
      </c>
      <c r="U118" s="43">
        <v>1</v>
      </c>
      <c r="V118" s="43">
        <v>1</v>
      </c>
      <c r="W118" s="43">
        <v>0</v>
      </c>
      <c r="X118" s="43">
        <v>1</v>
      </c>
      <c r="Y118" s="43">
        <v>1</v>
      </c>
      <c r="Z118" s="43">
        <v>1</v>
      </c>
      <c r="AA118" s="44"/>
      <c r="AB118" s="43">
        <v>0</v>
      </c>
      <c r="AC118" s="43">
        <v>0</v>
      </c>
      <c r="AD118" s="43">
        <v>1</v>
      </c>
      <c r="AE118" s="43">
        <v>1</v>
      </c>
      <c r="AF118" s="43">
        <v>1</v>
      </c>
      <c r="AG118" s="43">
        <v>1</v>
      </c>
      <c r="AH118" s="43">
        <v>1</v>
      </c>
      <c r="AI118" s="43">
        <v>1</v>
      </c>
      <c r="AJ118" s="43">
        <v>1</v>
      </c>
      <c r="AK118" s="43">
        <v>1</v>
      </c>
      <c r="AL118" s="43">
        <v>1</v>
      </c>
      <c r="AM118" s="43">
        <v>1</v>
      </c>
      <c r="AN118" s="43">
        <v>1</v>
      </c>
      <c r="AO118" s="43">
        <v>1</v>
      </c>
      <c r="AP118" s="43">
        <v>1</v>
      </c>
      <c r="AQ118" s="43">
        <v>1</v>
      </c>
      <c r="AR118" s="43">
        <v>1</v>
      </c>
      <c r="AS118" s="43">
        <v>1</v>
      </c>
      <c r="AT118" s="43">
        <v>1</v>
      </c>
      <c r="AU118" s="43">
        <v>1</v>
      </c>
      <c r="AV118" s="43">
        <v>1</v>
      </c>
      <c r="AW118" s="43">
        <v>1</v>
      </c>
      <c r="AX118" s="43">
        <v>1</v>
      </c>
      <c r="AY118" s="43">
        <v>1</v>
      </c>
      <c r="AZ118" s="43">
        <v>1</v>
      </c>
      <c r="BA118" s="43">
        <v>0</v>
      </c>
      <c r="BB118" s="43">
        <v>0</v>
      </c>
      <c r="BC118" s="43">
        <v>0</v>
      </c>
      <c r="BD118" s="43">
        <v>0</v>
      </c>
      <c r="BE118" s="44"/>
      <c r="BF118" s="43">
        <v>0</v>
      </c>
      <c r="BG118" s="43">
        <v>1</v>
      </c>
      <c r="BH118" s="43">
        <v>1</v>
      </c>
      <c r="BI118" s="43">
        <v>1</v>
      </c>
      <c r="BJ118" s="43">
        <v>1</v>
      </c>
      <c r="BK118" s="43">
        <v>1</v>
      </c>
      <c r="BL118" s="43">
        <v>1</v>
      </c>
      <c r="BM118" s="43">
        <v>0</v>
      </c>
      <c r="BN118" s="43">
        <v>1</v>
      </c>
      <c r="BO118" s="43">
        <v>1</v>
      </c>
      <c r="BP118" s="43">
        <v>1</v>
      </c>
      <c r="BQ118" s="43">
        <v>1</v>
      </c>
      <c r="BR118" s="43">
        <v>1</v>
      </c>
      <c r="BS118" s="43">
        <v>1</v>
      </c>
      <c r="BT118" s="43">
        <v>0</v>
      </c>
      <c r="BU118" s="43">
        <v>0</v>
      </c>
      <c r="BV118" s="43">
        <v>0</v>
      </c>
      <c r="BW118" s="43">
        <v>0</v>
      </c>
      <c r="BX118" s="43">
        <v>0</v>
      </c>
      <c r="BY118" s="43">
        <v>0</v>
      </c>
      <c r="BZ118" s="44"/>
      <c r="CA118" s="7">
        <f t="shared" si="2"/>
        <v>50</v>
      </c>
      <c r="CB118" s="165">
        <f t="shared" si="3"/>
        <v>72.463768115942031</v>
      </c>
    </row>
    <row r="119" spans="1:80" ht="44.25" customHeight="1" x14ac:dyDescent="0.25">
      <c r="A119" s="108" t="s">
        <v>89</v>
      </c>
      <c r="B119" s="54">
        <v>4</v>
      </c>
      <c r="C119" s="49" t="s">
        <v>4701</v>
      </c>
      <c r="D119" s="49" t="s">
        <v>285</v>
      </c>
      <c r="E119" s="43">
        <v>1</v>
      </c>
      <c r="F119" s="43">
        <v>1</v>
      </c>
      <c r="G119" s="43">
        <v>1</v>
      </c>
      <c r="H119" s="43">
        <v>0</v>
      </c>
      <c r="I119" s="43">
        <v>1</v>
      </c>
      <c r="J119" s="43">
        <v>1</v>
      </c>
      <c r="K119" s="43">
        <v>0</v>
      </c>
      <c r="L119" s="43">
        <v>1</v>
      </c>
      <c r="M119" s="43">
        <v>0</v>
      </c>
      <c r="N119" s="43">
        <v>1</v>
      </c>
      <c r="O119" s="44"/>
      <c r="P119" s="43">
        <v>1</v>
      </c>
      <c r="Q119" s="43">
        <v>1</v>
      </c>
      <c r="R119" s="44"/>
      <c r="S119" s="43">
        <v>1</v>
      </c>
      <c r="T119" s="43">
        <v>0</v>
      </c>
      <c r="U119" s="43">
        <v>0</v>
      </c>
      <c r="V119" s="43">
        <v>0</v>
      </c>
      <c r="W119" s="43">
        <v>0</v>
      </c>
      <c r="X119" s="43">
        <v>0</v>
      </c>
      <c r="Y119" s="43">
        <v>1</v>
      </c>
      <c r="Z119" s="43">
        <v>1</v>
      </c>
      <c r="AA119" s="44"/>
      <c r="AB119" s="43">
        <v>0</v>
      </c>
      <c r="AC119" s="43">
        <v>0</v>
      </c>
      <c r="AD119" s="43">
        <v>0</v>
      </c>
      <c r="AE119" s="43">
        <v>0</v>
      </c>
      <c r="AF119" s="43">
        <v>0</v>
      </c>
      <c r="AG119" s="43">
        <v>0</v>
      </c>
      <c r="AH119" s="43">
        <v>0</v>
      </c>
      <c r="AI119" s="43">
        <v>0</v>
      </c>
      <c r="AJ119" s="43">
        <v>0</v>
      </c>
      <c r="AK119" s="43">
        <v>0</v>
      </c>
      <c r="AL119" s="43">
        <v>0</v>
      </c>
      <c r="AM119" s="43">
        <v>0</v>
      </c>
      <c r="AN119" s="43">
        <v>0</v>
      </c>
      <c r="AO119" s="43">
        <v>0</v>
      </c>
      <c r="AP119" s="43">
        <v>0</v>
      </c>
      <c r="AQ119" s="43">
        <v>0</v>
      </c>
      <c r="AR119" s="43">
        <v>1</v>
      </c>
      <c r="AS119" s="43">
        <v>0</v>
      </c>
      <c r="AT119" s="43">
        <v>0</v>
      </c>
      <c r="AU119" s="43">
        <v>0</v>
      </c>
      <c r="AV119" s="43">
        <v>0</v>
      </c>
      <c r="AW119" s="43">
        <v>0</v>
      </c>
      <c r="AX119" s="43">
        <v>0</v>
      </c>
      <c r="AY119" s="43">
        <v>0</v>
      </c>
      <c r="AZ119" s="43">
        <v>0</v>
      </c>
      <c r="BA119" s="43">
        <v>0</v>
      </c>
      <c r="BB119" s="43">
        <v>0</v>
      </c>
      <c r="BC119" s="43">
        <v>0</v>
      </c>
      <c r="BD119" s="43">
        <v>0</v>
      </c>
      <c r="BE119" s="44"/>
      <c r="BF119" s="43">
        <v>0</v>
      </c>
      <c r="BG119" s="43">
        <v>0</v>
      </c>
      <c r="BH119" s="43">
        <v>0</v>
      </c>
      <c r="BI119" s="43">
        <v>0</v>
      </c>
      <c r="BJ119" s="43">
        <v>0</v>
      </c>
      <c r="BK119" s="43">
        <v>0</v>
      </c>
      <c r="BL119" s="43">
        <v>0</v>
      </c>
      <c r="BM119" s="43">
        <v>0</v>
      </c>
      <c r="BN119" s="43">
        <v>0</v>
      </c>
      <c r="BO119" s="43">
        <v>0</v>
      </c>
      <c r="BP119" s="43">
        <v>0</v>
      </c>
      <c r="BQ119" s="43">
        <v>0</v>
      </c>
      <c r="BR119" s="43">
        <v>0</v>
      </c>
      <c r="BS119" s="43">
        <v>0</v>
      </c>
      <c r="BT119" s="43">
        <v>0</v>
      </c>
      <c r="BU119" s="43">
        <v>0</v>
      </c>
      <c r="BV119" s="43">
        <v>0</v>
      </c>
      <c r="BW119" s="43">
        <v>0</v>
      </c>
      <c r="BX119" s="43">
        <v>0</v>
      </c>
      <c r="BY119" s="43">
        <v>0</v>
      </c>
      <c r="BZ119" s="44"/>
      <c r="CA119" s="7">
        <f t="shared" si="2"/>
        <v>13</v>
      </c>
      <c r="CB119" s="165">
        <f t="shared" si="3"/>
        <v>18.840579710144929</v>
      </c>
    </row>
    <row r="120" spans="1:80" ht="44.25" customHeight="1" x14ac:dyDescent="0.25">
      <c r="A120" s="108" t="s">
        <v>89</v>
      </c>
      <c r="B120" s="54">
        <v>5</v>
      </c>
      <c r="C120" s="49" t="s">
        <v>4702</v>
      </c>
      <c r="D120" s="49" t="s">
        <v>286</v>
      </c>
      <c r="E120" s="43">
        <v>1</v>
      </c>
      <c r="F120" s="43">
        <v>1</v>
      </c>
      <c r="G120" s="43">
        <v>1</v>
      </c>
      <c r="H120" s="43">
        <v>1</v>
      </c>
      <c r="I120" s="43">
        <v>1</v>
      </c>
      <c r="J120" s="43">
        <v>1</v>
      </c>
      <c r="K120" s="43">
        <v>1</v>
      </c>
      <c r="L120" s="43">
        <v>1</v>
      </c>
      <c r="M120" s="43">
        <v>1</v>
      </c>
      <c r="N120" s="43">
        <v>1</v>
      </c>
      <c r="O120" s="44"/>
      <c r="P120" s="43">
        <v>1</v>
      </c>
      <c r="Q120" s="43">
        <v>1</v>
      </c>
      <c r="R120" s="44"/>
      <c r="S120" s="43">
        <v>1</v>
      </c>
      <c r="T120" s="43">
        <v>1</v>
      </c>
      <c r="U120" s="43">
        <v>1</v>
      </c>
      <c r="V120" s="43">
        <v>1</v>
      </c>
      <c r="W120" s="43">
        <v>1</v>
      </c>
      <c r="X120" s="43">
        <v>1</v>
      </c>
      <c r="Y120" s="43">
        <v>1</v>
      </c>
      <c r="Z120" s="43">
        <v>1</v>
      </c>
      <c r="AA120" s="44"/>
      <c r="AB120" s="43">
        <v>1</v>
      </c>
      <c r="AC120" s="43">
        <v>1</v>
      </c>
      <c r="AD120" s="43">
        <v>1</v>
      </c>
      <c r="AE120" s="43">
        <v>1</v>
      </c>
      <c r="AF120" s="43">
        <v>1</v>
      </c>
      <c r="AG120" s="43">
        <v>1</v>
      </c>
      <c r="AH120" s="43">
        <v>1</v>
      </c>
      <c r="AI120" s="43">
        <v>1</v>
      </c>
      <c r="AJ120" s="43">
        <v>1</v>
      </c>
      <c r="AK120" s="43">
        <v>1</v>
      </c>
      <c r="AL120" s="43">
        <v>1</v>
      </c>
      <c r="AM120" s="43">
        <v>1</v>
      </c>
      <c r="AN120" s="43">
        <v>1</v>
      </c>
      <c r="AO120" s="43">
        <v>1</v>
      </c>
      <c r="AP120" s="43">
        <v>1</v>
      </c>
      <c r="AQ120" s="43">
        <v>1</v>
      </c>
      <c r="AR120" s="43">
        <v>1</v>
      </c>
      <c r="AS120" s="43">
        <v>1</v>
      </c>
      <c r="AT120" s="43">
        <v>1</v>
      </c>
      <c r="AU120" s="43">
        <v>1</v>
      </c>
      <c r="AV120" s="43">
        <v>1</v>
      </c>
      <c r="AW120" s="43">
        <v>1</v>
      </c>
      <c r="AX120" s="43">
        <v>1</v>
      </c>
      <c r="AY120" s="43">
        <v>1</v>
      </c>
      <c r="AZ120" s="43">
        <v>1</v>
      </c>
      <c r="BA120" s="43">
        <v>1</v>
      </c>
      <c r="BB120" s="43">
        <v>1</v>
      </c>
      <c r="BC120" s="43">
        <v>1</v>
      </c>
      <c r="BD120" s="43">
        <v>1</v>
      </c>
      <c r="BE120" s="44"/>
      <c r="BF120" s="43">
        <v>1</v>
      </c>
      <c r="BG120" s="43">
        <v>1</v>
      </c>
      <c r="BH120" s="43">
        <v>1</v>
      </c>
      <c r="BI120" s="43">
        <v>1</v>
      </c>
      <c r="BJ120" s="43">
        <v>1</v>
      </c>
      <c r="BK120" s="43">
        <v>1</v>
      </c>
      <c r="BL120" s="43">
        <v>1</v>
      </c>
      <c r="BM120" s="43">
        <v>1</v>
      </c>
      <c r="BN120" s="43">
        <v>1</v>
      </c>
      <c r="BO120" s="43">
        <v>1</v>
      </c>
      <c r="BP120" s="43">
        <v>1</v>
      </c>
      <c r="BQ120" s="43">
        <v>1</v>
      </c>
      <c r="BR120" s="43">
        <v>1</v>
      </c>
      <c r="BS120" s="43">
        <v>1</v>
      </c>
      <c r="BT120" s="43">
        <v>1</v>
      </c>
      <c r="BU120" s="43">
        <v>1</v>
      </c>
      <c r="BV120" s="43">
        <v>1</v>
      </c>
      <c r="BW120" s="43">
        <v>1</v>
      </c>
      <c r="BX120" s="43">
        <v>1</v>
      </c>
      <c r="BY120" s="43">
        <v>1</v>
      </c>
      <c r="BZ120" s="44"/>
      <c r="CA120" s="7">
        <f t="shared" si="2"/>
        <v>69</v>
      </c>
      <c r="CB120" s="165">
        <f t="shared" si="3"/>
        <v>100</v>
      </c>
    </row>
    <row r="121" spans="1:80" ht="44.25" customHeight="1" x14ac:dyDescent="0.25">
      <c r="A121" s="108" t="s">
        <v>89</v>
      </c>
      <c r="B121" s="54">
        <v>6</v>
      </c>
      <c r="C121" s="49" t="s">
        <v>5361</v>
      </c>
      <c r="D121" s="49" t="s">
        <v>366</v>
      </c>
      <c r="E121" s="43">
        <v>1</v>
      </c>
      <c r="F121" s="43">
        <v>1</v>
      </c>
      <c r="G121" s="43">
        <v>1</v>
      </c>
      <c r="H121" s="43">
        <v>1</v>
      </c>
      <c r="I121" s="43">
        <v>1</v>
      </c>
      <c r="J121" s="43">
        <v>1</v>
      </c>
      <c r="K121" s="43">
        <v>1</v>
      </c>
      <c r="L121" s="43">
        <v>1</v>
      </c>
      <c r="M121" s="43">
        <v>1</v>
      </c>
      <c r="N121" s="43">
        <v>1</v>
      </c>
      <c r="O121" s="44"/>
      <c r="P121" s="43">
        <v>1</v>
      </c>
      <c r="Q121" s="43">
        <v>1</v>
      </c>
      <c r="R121" s="44"/>
      <c r="S121" s="43">
        <v>1</v>
      </c>
      <c r="T121" s="43">
        <v>1</v>
      </c>
      <c r="U121" s="43">
        <v>1</v>
      </c>
      <c r="V121" s="43">
        <v>1</v>
      </c>
      <c r="W121" s="43">
        <v>1</v>
      </c>
      <c r="X121" s="43">
        <v>1</v>
      </c>
      <c r="Y121" s="43">
        <v>1</v>
      </c>
      <c r="Z121" s="43">
        <v>1</v>
      </c>
      <c r="AA121" s="44"/>
      <c r="AB121" s="43">
        <v>1</v>
      </c>
      <c r="AC121" s="43">
        <v>1</v>
      </c>
      <c r="AD121" s="43">
        <v>1</v>
      </c>
      <c r="AE121" s="43">
        <v>1</v>
      </c>
      <c r="AF121" s="43">
        <v>1</v>
      </c>
      <c r="AG121" s="43">
        <v>1</v>
      </c>
      <c r="AH121" s="43">
        <v>1</v>
      </c>
      <c r="AI121" s="43">
        <v>1</v>
      </c>
      <c r="AJ121" s="43">
        <v>1</v>
      </c>
      <c r="AK121" s="43">
        <v>1</v>
      </c>
      <c r="AL121" s="43">
        <v>1</v>
      </c>
      <c r="AM121" s="43">
        <v>1</v>
      </c>
      <c r="AN121" s="43">
        <v>1</v>
      </c>
      <c r="AO121" s="43">
        <v>1</v>
      </c>
      <c r="AP121" s="43">
        <v>1</v>
      </c>
      <c r="AQ121" s="43">
        <v>1</v>
      </c>
      <c r="AR121" s="43">
        <v>1</v>
      </c>
      <c r="AS121" s="43">
        <v>1</v>
      </c>
      <c r="AT121" s="43">
        <v>1</v>
      </c>
      <c r="AU121" s="43">
        <v>1</v>
      </c>
      <c r="AV121" s="43">
        <v>1</v>
      </c>
      <c r="AW121" s="43">
        <v>1</v>
      </c>
      <c r="AX121" s="43">
        <v>1</v>
      </c>
      <c r="AY121" s="43">
        <v>1</v>
      </c>
      <c r="AZ121" s="43">
        <v>1</v>
      </c>
      <c r="BA121" s="43">
        <v>1</v>
      </c>
      <c r="BB121" s="43">
        <v>1</v>
      </c>
      <c r="BC121" s="43">
        <v>1</v>
      </c>
      <c r="BD121" s="43">
        <v>1</v>
      </c>
      <c r="BE121" s="44"/>
      <c r="BF121" s="43">
        <v>1</v>
      </c>
      <c r="BG121" s="43">
        <v>1</v>
      </c>
      <c r="BH121" s="43">
        <v>1</v>
      </c>
      <c r="BI121" s="43">
        <v>1</v>
      </c>
      <c r="BJ121" s="43">
        <v>1</v>
      </c>
      <c r="BK121" s="43">
        <v>1</v>
      </c>
      <c r="BL121" s="43">
        <v>1</v>
      </c>
      <c r="BM121" s="43">
        <v>1</v>
      </c>
      <c r="BN121" s="43">
        <v>1</v>
      </c>
      <c r="BO121" s="43">
        <v>1</v>
      </c>
      <c r="BP121" s="43">
        <v>1</v>
      </c>
      <c r="BQ121" s="43">
        <v>1</v>
      </c>
      <c r="BR121" s="43">
        <v>1</v>
      </c>
      <c r="BS121" s="43">
        <v>1</v>
      </c>
      <c r="BT121" s="43">
        <v>0</v>
      </c>
      <c r="BU121" s="43">
        <v>0</v>
      </c>
      <c r="BV121" s="43">
        <v>0</v>
      </c>
      <c r="BW121" s="43">
        <v>0</v>
      </c>
      <c r="BX121" s="43">
        <v>0</v>
      </c>
      <c r="BY121" s="43">
        <v>0</v>
      </c>
      <c r="BZ121" s="44"/>
      <c r="CA121" s="7">
        <f t="shared" si="2"/>
        <v>63</v>
      </c>
      <c r="CB121" s="165">
        <f t="shared" si="3"/>
        <v>91.304347826086953</v>
      </c>
    </row>
    <row r="122" spans="1:80" ht="44.25" customHeight="1" x14ac:dyDescent="0.25">
      <c r="A122" s="108" t="s">
        <v>89</v>
      </c>
      <c r="B122" s="54">
        <v>7</v>
      </c>
      <c r="C122" s="49" t="s">
        <v>4732</v>
      </c>
      <c r="D122" s="49" t="s">
        <v>288</v>
      </c>
      <c r="E122" s="43">
        <v>1</v>
      </c>
      <c r="F122" s="43">
        <v>1</v>
      </c>
      <c r="G122" s="43">
        <v>1</v>
      </c>
      <c r="H122" s="43">
        <v>1</v>
      </c>
      <c r="I122" s="43">
        <v>1</v>
      </c>
      <c r="J122" s="43">
        <v>1</v>
      </c>
      <c r="K122" s="43">
        <v>1</v>
      </c>
      <c r="L122" s="43">
        <v>1</v>
      </c>
      <c r="M122" s="43">
        <v>1</v>
      </c>
      <c r="N122" s="43">
        <v>1</v>
      </c>
      <c r="O122" s="44"/>
      <c r="P122" s="43">
        <v>1</v>
      </c>
      <c r="Q122" s="43">
        <v>1</v>
      </c>
      <c r="R122" s="44"/>
      <c r="S122" s="43">
        <v>1</v>
      </c>
      <c r="T122" s="43">
        <v>1</v>
      </c>
      <c r="U122" s="43">
        <v>1</v>
      </c>
      <c r="V122" s="43">
        <v>1</v>
      </c>
      <c r="W122" s="43">
        <v>1</v>
      </c>
      <c r="X122" s="43">
        <v>1</v>
      </c>
      <c r="Y122" s="43">
        <v>1</v>
      </c>
      <c r="Z122" s="43">
        <v>1</v>
      </c>
      <c r="AA122" s="44"/>
      <c r="AB122" s="43">
        <v>1</v>
      </c>
      <c r="AC122" s="43">
        <v>1</v>
      </c>
      <c r="AD122" s="43">
        <v>1</v>
      </c>
      <c r="AE122" s="43">
        <v>1</v>
      </c>
      <c r="AF122" s="43">
        <v>1</v>
      </c>
      <c r="AG122" s="43">
        <v>1</v>
      </c>
      <c r="AH122" s="43">
        <v>1</v>
      </c>
      <c r="AI122" s="43">
        <v>1</v>
      </c>
      <c r="AJ122" s="43">
        <v>1</v>
      </c>
      <c r="AK122" s="43">
        <v>1</v>
      </c>
      <c r="AL122" s="43">
        <v>1</v>
      </c>
      <c r="AM122" s="43">
        <v>1</v>
      </c>
      <c r="AN122" s="43">
        <v>1</v>
      </c>
      <c r="AO122" s="43">
        <v>1</v>
      </c>
      <c r="AP122" s="43">
        <v>1</v>
      </c>
      <c r="AQ122" s="43">
        <v>1</v>
      </c>
      <c r="AR122" s="43">
        <v>1</v>
      </c>
      <c r="AS122" s="43">
        <v>1</v>
      </c>
      <c r="AT122" s="43">
        <v>1</v>
      </c>
      <c r="AU122" s="43">
        <v>1</v>
      </c>
      <c r="AV122" s="43">
        <v>1</v>
      </c>
      <c r="AW122" s="43">
        <v>1</v>
      </c>
      <c r="AX122" s="43">
        <v>1</v>
      </c>
      <c r="AY122" s="43">
        <v>1</v>
      </c>
      <c r="AZ122" s="43">
        <v>1</v>
      </c>
      <c r="BA122" s="43">
        <v>1</v>
      </c>
      <c r="BB122" s="43">
        <v>1</v>
      </c>
      <c r="BC122" s="43">
        <v>0</v>
      </c>
      <c r="BD122" s="43">
        <v>0</v>
      </c>
      <c r="BE122" s="44"/>
      <c r="BF122" s="43">
        <v>1</v>
      </c>
      <c r="BG122" s="43">
        <v>1</v>
      </c>
      <c r="BH122" s="43">
        <v>1</v>
      </c>
      <c r="BI122" s="43">
        <v>1</v>
      </c>
      <c r="BJ122" s="43">
        <v>1</v>
      </c>
      <c r="BK122" s="43">
        <v>1</v>
      </c>
      <c r="BL122" s="43">
        <v>1</v>
      </c>
      <c r="BM122" s="43">
        <v>1</v>
      </c>
      <c r="BN122" s="43">
        <v>1</v>
      </c>
      <c r="BO122" s="43">
        <v>1</v>
      </c>
      <c r="BP122" s="43">
        <v>1</v>
      </c>
      <c r="BQ122" s="43">
        <v>1</v>
      </c>
      <c r="BR122" s="43">
        <v>1</v>
      </c>
      <c r="BS122" s="43">
        <v>1</v>
      </c>
      <c r="BT122" s="43">
        <v>1</v>
      </c>
      <c r="BU122" s="43">
        <v>1</v>
      </c>
      <c r="BV122" s="43">
        <v>1</v>
      </c>
      <c r="BW122" s="43">
        <v>1</v>
      </c>
      <c r="BX122" s="43">
        <v>1</v>
      </c>
      <c r="BY122" s="43">
        <v>1</v>
      </c>
      <c r="BZ122" s="44"/>
      <c r="CA122" s="7">
        <f t="shared" si="2"/>
        <v>67</v>
      </c>
      <c r="CB122" s="165">
        <f t="shared" si="3"/>
        <v>97.101449275362313</v>
      </c>
    </row>
    <row r="123" spans="1:80" ht="30.75" thickBot="1" x14ac:dyDescent="0.25">
      <c r="A123" s="166" t="s">
        <v>89</v>
      </c>
      <c r="B123" s="167"/>
      <c r="C123" s="168" t="s">
        <v>5573</v>
      </c>
      <c r="D123" s="169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1"/>
      <c r="P123" s="170"/>
      <c r="Q123" s="170"/>
      <c r="R123" s="171"/>
      <c r="S123" s="170"/>
      <c r="T123" s="170"/>
      <c r="U123" s="170"/>
      <c r="V123" s="170"/>
      <c r="W123" s="170"/>
      <c r="X123" s="170"/>
      <c r="Y123" s="170"/>
      <c r="Z123" s="170"/>
      <c r="AA123" s="171"/>
      <c r="AB123" s="170"/>
      <c r="AC123" s="170"/>
      <c r="AD123" s="170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  <c r="BK123" s="170"/>
      <c r="BL123" s="170"/>
      <c r="BM123" s="170"/>
      <c r="BN123" s="170"/>
      <c r="BO123" s="170"/>
      <c r="BP123" s="170"/>
      <c r="BQ123" s="170"/>
      <c r="BR123" s="170"/>
      <c r="BS123" s="170"/>
      <c r="BT123" s="170"/>
      <c r="BU123" s="170"/>
      <c r="BV123" s="170"/>
      <c r="BW123" s="170"/>
      <c r="BX123" s="170"/>
      <c r="BY123" s="170"/>
      <c r="BZ123" s="172"/>
      <c r="CA123" s="173">
        <f>AVERAGE(CA116:CA122)</f>
        <v>49.285714285714285</v>
      </c>
      <c r="CB123" s="174">
        <f>AVERAGE(CB116:CB122)</f>
        <v>71.428571428571431</v>
      </c>
    </row>
    <row r="124" spans="1:80" ht="44.25" customHeight="1" x14ac:dyDescent="0.25">
      <c r="A124" s="116" t="s">
        <v>90</v>
      </c>
      <c r="B124" s="137">
        <v>1</v>
      </c>
      <c r="C124" s="118" t="s">
        <v>4758</v>
      </c>
      <c r="D124" s="118" t="s">
        <v>296</v>
      </c>
      <c r="E124" s="129">
        <v>1</v>
      </c>
      <c r="F124" s="129">
        <v>1</v>
      </c>
      <c r="G124" s="129">
        <v>1</v>
      </c>
      <c r="H124" s="129">
        <v>1</v>
      </c>
      <c r="I124" s="129">
        <v>1</v>
      </c>
      <c r="J124" s="129">
        <v>1</v>
      </c>
      <c r="K124" s="129">
        <v>1</v>
      </c>
      <c r="L124" s="129">
        <v>1</v>
      </c>
      <c r="M124" s="129">
        <v>1</v>
      </c>
      <c r="N124" s="129">
        <v>1</v>
      </c>
      <c r="O124" s="197"/>
      <c r="P124" s="129">
        <v>1</v>
      </c>
      <c r="Q124" s="129">
        <v>1</v>
      </c>
      <c r="R124" s="197"/>
      <c r="S124" s="129">
        <v>1</v>
      </c>
      <c r="T124" s="129">
        <v>1</v>
      </c>
      <c r="U124" s="129">
        <v>1</v>
      </c>
      <c r="V124" s="129">
        <v>1</v>
      </c>
      <c r="W124" s="129">
        <v>1</v>
      </c>
      <c r="X124" s="129">
        <v>1</v>
      </c>
      <c r="Y124" s="129">
        <v>1</v>
      </c>
      <c r="Z124" s="129">
        <v>1</v>
      </c>
      <c r="AA124" s="197"/>
      <c r="AB124" s="129">
        <v>1</v>
      </c>
      <c r="AC124" s="129">
        <v>1</v>
      </c>
      <c r="AD124" s="129">
        <v>1</v>
      </c>
      <c r="AE124" s="129">
        <v>1</v>
      </c>
      <c r="AF124" s="129">
        <v>1</v>
      </c>
      <c r="AG124" s="129">
        <v>1</v>
      </c>
      <c r="AH124" s="129">
        <v>1</v>
      </c>
      <c r="AI124" s="129">
        <v>1</v>
      </c>
      <c r="AJ124" s="129">
        <v>1</v>
      </c>
      <c r="AK124" s="129">
        <v>1</v>
      </c>
      <c r="AL124" s="129">
        <v>1</v>
      </c>
      <c r="AM124" s="129">
        <v>1</v>
      </c>
      <c r="AN124" s="129">
        <v>1</v>
      </c>
      <c r="AO124" s="129">
        <v>1</v>
      </c>
      <c r="AP124" s="129">
        <v>1</v>
      </c>
      <c r="AQ124" s="129">
        <v>1</v>
      </c>
      <c r="AR124" s="129">
        <v>1</v>
      </c>
      <c r="AS124" s="129">
        <v>1</v>
      </c>
      <c r="AT124" s="129">
        <v>0</v>
      </c>
      <c r="AU124" s="129">
        <v>1</v>
      </c>
      <c r="AV124" s="129">
        <v>1</v>
      </c>
      <c r="AW124" s="129">
        <v>1</v>
      </c>
      <c r="AX124" s="129">
        <v>1</v>
      </c>
      <c r="AY124" s="129">
        <v>1</v>
      </c>
      <c r="AZ124" s="129">
        <v>1</v>
      </c>
      <c r="BA124" s="129">
        <v>1</v>
      </c>
      <c r="BB124" s="129">
        <v>1</v>
      </c>
      <c r="BC124" s="129">
        <v>1</v>
      </c>
      <c r="BD124" s="129">
        <v>1</v>
      </c>
      <c r="BE124" s="197"/>
      <c r="BF124" s="129">
        <v>1</v>
      </c>
      <c r="BG124" s="129">
        <v>1</v>
      </c>
      <c r="BH124" s="129">
        <v>1</v>
      </c>
      <c r="BI124" s="129">
        <v>1</v>
      </c>
      <c r="BJ124" s="129">
        <v>1</v>
      </c>
      <c r="BK124" s="129">
        <v>1</v>
      </c>
      <c r="BL124" s="129">
        <v>1</v>
      </c>
      <c r="BM124" s="129">
        <v>1</v>
      </c>
      <c r="BN124" s="129">
        <v>1</v>
      </c>
      <c r="BO124" s="129">
        <v>1</v>
      </c>
      <c r="BP124" s="129">
        <v>1</v>
      </c>
      <c r="BQ124" s="129">
        <v>1</v>
      </c>
      <c r="BR124" s="129">
        <v>1</v>
      </c>
      <c r="BS124" s="129">
        <v>1</v>
      </c>
      <c r="BT124" s="129">
        <v>0</v>
      </c>
      <c r="BU124" s="129">
        <v>0</v>
      </c>
      <c r="BV124" s="129">
        <v>0</v>
      </c>
      <c r="BW124" s="129">
        <v>0</v>
      </c>
      <c r="BX124" s="129">
        <v>0</v>
      </c>
      <c r="BY124" s="129">
        <v>0</v>
      </c>
      <c r="BZ124" s="197"/>
      <c r="CA124" s="163">
        <f t="shared" si="2"/>
        <v>62</v>
      </c>
      <c r="CB124" s="164">
        <f t="shared" si="3"/>
        <v>89.85507246376811</v>
      </c>
    </row>
    <row r="125" spans="1:80" ht="44.25" customHeight="1" x14ac:dyDescent="0.25">
      <c r="A125" s="119" t="s">
        <v>90</v>
      </c>
      <c r="B125" s="56">
        <v>2</v>
      </c>
      <c r="C125" s="52" t="s">
        <v>4780</v>
      </c>
      <c r="D125" s="52" t="s">
        <v>297</v>
      </c>
      <c r="E125" s="43">
        <v>1</v>
      </c>
      <c r="F125" s="43">
        <v>1</v>
      </c>
      <c r="G125" s="43">
        <v>1</v>
      </c>
      <c r="H125" s="43">
        <v>1</v>
      </c>
      <c r="I125" s="43">
        <v>1</v>
      </c>
      <c r="J125" s="43">
        <v>1</v>
      </c>
      <c r="K125" s="43">
        <v>1</v>
      </c>
      <c r="L125" s="43">
        <v>1</v>
      </c>
      <c r="M125" s="43">
        <v>1</v>
      </c>
      <c r="N125" s="43">
        <v>1</v>
      </c>
      <c r="O125" s="44"/>
      <c r="P125" s="43">
        <v>1</v>
      </c>
      <c r="Q125" s="43">
        <v>1</v>
      </c>
      <c r="R125" s="44"/>
      <c r="S125" s="43">
        <v>1</v>
      </c>
      <c r="T125" s="43">
        <v>1</v>
      </c>
      <c r="U125" s="43">
        <v>1</v>
      </c>
      <c r="V125" s="43">
        <v>1</v>
      </c>
      <c r="W125" s="43">
        <v>1</v>
      </c>
      <c r="X125" s="43">
        <v>1</v>
      </c>
      <c r="Y125" s="43">
        <v>1</v>
      </c>
      <c r="Z125" s="43">
        <v>1</v>
      </c>
      <c r="AA125" s="44"/>
      <c r="AB125" s="43">
        <v>1</v>
      </c>
      <c r="AC125" s="43">
        <v>1</v>
      </c>
      <c r="AD125" s="43">
        <v>1</v>
      </c>
      <c r="AE125" s="43">
        <v>1</v>
      </c>
      <c r="AF125" s="43">
        <v>1</v>
      </c>
      <c r="AG125" s="43">
        <v>1</v>
      </c>
      <c r="AH125" s="43">
        <v>1</v>
      </c>
      <c r="AI125" s="43">
        <v>1</v>
      </c>
      <c r="AJ125" s="43">
        <v>1</v>
      </c>
      <c r="AK125" s="43">
        <v>1</v>
      </c>
      <c r="AL125" s="43">
        <v>1</v>
      </c>
      <c r="AM125" s="43">
        <v>1</v>
      </c>
      <c r="AN125" s="43">
        <v>1</v>
      </c>
      <c r="AO125" s="43">
        <v>1</v>
      </c>
      <c r="AP125" s="43">
        <v>1</v>
      </c>
      <c r="AQ125" s="43">
        <v>1</v>
      </c>
      <c r="AR125" s="43">
        <v>1</v>
      </c>
      <c r="AS125" s="43">
        <v>1</v>
      </c>
      <c r="AT125" s="43">
        <v>1</v>
      </c>
      <c r="AU125" s="43">
        <v>1</v>
      </c>
      <c r="AV125" s="43">
        <v>1</v>
      </c>
      <c r="AW125" s="43">
        <v>1</v>
      </c>
      <c r="AX125" s="43">
        <v>1</v>
      </c>
      <c r="AY125" s="43">
        <v>1</v>
      </c>
      <c r="AZ125" s="43">
        <v>1</v>
      </c>
      <c r="BA125" s="43">
        <v>1</v>
      </c>
      <c r="BB125" s="43">
        <v>1</v>
      </c>
      <c r="BC125" s="43">
        <v>1</v>
      </c>
      <c r="BD125" s="43">
        <v>1</v>
      </c>
      <c r="BE125" s="44"/>
      <c r="BF125" s="43">
        <v>1</v>
      </c>
      <c r="BG125" s="43">
        <v>1</v>
      </c>
      <c r="BH125" s="43">
        <v>1</v>
      </c>
      <c r="BI125" s="43">
        <v>1</v>
      </c>
      <c r="BJ125" s="43">
        <v>1</v>
      </c>
      <c r="BK125" s="43">
        <v>1</v>
      </c>
      <c r="BL125" s="43">
        <v>1</v>
      </c>
      <c r="BM125" s="43">
        <v>1</v>
      </c>
      <c r="BN125" s="43">
        <v>1</v>
      </c>
      <c r="BO125" s="43">
        <v>1</v>
      </c>
      <c r="BP125" s="43">
        <v>1</v>
      </c>
      <c r="BQ125" s="43">
        <v>1</v>
      </c>
      <c r="BR125" s="43">
        <v>1</v>
      </c>
      <c r="BS125" s="43">
        <v>1</v>
      </c>
      <c r="BT125" s="43">
        <v>0</v>
      </c>
      <c r="BU125" s="43">
        <v>0</v>
      </c>
      <c r="BV125" s="43">
        <v>0</v>
      </c>
      <c r="BW125" s="43">
        <v>0</v>
      </c>
      <c r="BX125" s="43">
        <v>0</v>
      </c>
      <c r="BY125" s="43">
        <v>0</v>
      </c>
      <c r="BZ125" s="44"/>
      <c r="CA125" s="7">
        <f t="shared" si="2"/>
        <v>63</v>
      </c>
      <c r="CB125" s="165">
        <f t="shared" si="3"/>
        <v>91.304347826086953</v>
      </c>
    </row>
    <row r="126" spans="1:80" ht="44.25" customHeight="1" x14ac:dyDescent="0.25">
      <c r="A126" s="119" t="s">
        <v>90</v>
      </c>
      <c r="B126" s="56">
        <v>3</v>
      </c>
      <c r="C126" s="52" t="s">
        <v>4806</v>
      </c>
      <c r="D126" s="52" t="s">
        <v>298</v>
      </c>
      <c r="E126" s="43">
        <v>1</v>
      </c>
      <c r="F126" s="43">
        <v>1</v>
      </c>
      <c r="G126" s="43">
        <v>1</v>
      </c>
      <c r="H126" s="43">
        <v>1</v>
      </c>
      <c r="I126" s="43">
        <v>1</v>
      </c>
      <c r="J126" s="43">
        <v>1</v>
      </c>
      <c r="K126" s="43">
        <v>1</v>
      </c>
      <c r="L126" s="43">
        <v>1</v>
      </c>
      <c r="M126" s="43">
        <v>1</v>
      </c>
      <c r="N126" s="43">
        <v>1</v>
      </c>
      <c r="O126" s="44"/>
      <c r="P126" s="43">
        <v>1</v>
      </c>
      <c r="Q126" s="43">
        <v>1</v>
      </c>
      <c r="R126" s="44"/>
      <c r="S126" s="43">
        <v>1</v>
      </c>
      <c r="T126" s="43">
        <v>1</v>
      </c>
      <c r="U126" s="43">
        <v>0</v>
      </c>
      <c r="V126" s="43">
        <v>1</v>
      </c>
      <c r="W126" s="43">
        <v>1</v>
      </c>
      <c r="X126" s="43">
        <v>1</v>
      </c>
      <c r="Y126" s="43">
        <v>1</v>
      </c>
      <c r="Z126" s="43">
        <v>1</v>
      </c>
      <c r="AA126" s="44"/>
      <c r="AB126" s="43">
        <v>1</v>
      </c>
      <c r="AC126" s="43">
        <v>1</v>
      </c>
      <c r="AD126" s="43">
        <v>1</v>
      </c>
      <c r="AE126" s="43">
        <v>1</v>
      </c>
      <c r="AF126" s="43">
        <v>1</v>
      </c>
      <c r="AG126" s="43">
        <v>1</v>
      </c>
      <c r="AH126" s="43">
        <v>1</v>
      </c>
      <c r="AI126" s="43">
        <v>1</v>
      </c>
      <c r="AJ126" s="43">
        <v>1</v>
      </c>
      <c r="AK126" s="43">
        <v>1</v>
      </c>
      <c r="AL126" s="43">
        <v>1</v>
      </c>
      <c r="AM126" s="43">
        <v>1</v>
      </c>
      <c r="AN126" s="43">
        <v>1</v>
      </c>
      <c r="AO126" s="43">
        <v>1</v>
      </c>
      <c r="AP126" s="43">
        <v>1</v>
      </c>
      <c r="AQ126" s="43">
        <v>1</v>
      </c>
      <c r="AR126" s="43">
        <v>1</v>
      </c>
      <c r="AS126" s="43">
        <v>1</v>
      </c>
      <c r="AT126" s="43">
        <v>1</v>
      </c>
      <c r="AU126" s="43">
        <v>1</v>
      </c>
      <c r="AV126" s="43">
        <v>1</v>
      </c>
      <c r="AW126" s="43">
        <v>1</v>
      </c>
      <c r="AX126" s="43">
        <v>1</v>
      </c>
      <c r="AY126" s="43">
        <v>1</v>
      </c>
      <c r="AZ126" s="43">
        <v>1</v>
      </c>
      <c r="BA126" s="43">
        <v>1</v>
      </c>
      <c r="BB126" s="43">
        <v>1</v>
      </c>
      <c r="BC126" s="43">
        <v>1</v>
      </c>
      <c r="BD126" s="43">
        <v>1</v>
      </c>
      <c r="BE126" s="44"/>
      <c r="BF126" s="43">
        <v>1</v>
      </c>
      <c r="BG126" s="43">
        <v>1</v>
      </c>
      <c r="BH126" s="43">
        <v>1</v>
      </c>
      <c r="BI126" s="43">
        <v>1</v>
      </c>
      <c r="BJ126" s="43">
        <v>1</v>
      </c>
      <c r="BK126" s="43">
        <v>1</v>
      </c>
      <c r="BL126" s="43">
        <v>1</v>
      </c>
      <c r="BM126" s="43">
        <v>1</v>
      </c>
      <c r="BN126" s="43">
        <v>1</v>
      </c>
      <c r="BO126" s="43">
        <v>1</v>
      </c>
      <c r="BP126" s="43">
        <v>1</v>
      </c>
      <c r="BQ126" s="43">
        <v>1</v>
      </c>
      <c r="BR126" s="43">
        <v>1</v>
      </c>
      <c r="BS126" s="43">
        <v>1</v>
      </c>
      <c r="BT126" s="43">
        <v>0</v>
      </c>
      <c r="BU126" s="43">
        <v>0</v>
      </c>
      <c r="BV126" s="43">
        <v>0</v>
      </c>
      <c r="BW126" s="43">
        <v>0</v>
      </c>
      <c r="BX126" s="43">
        <v>0</v>
      </c>
      <c r="BY126" s="43">
        <v>0</v>
      </c>
      <c r="BZ126" s="44"/>
      <c r="CA126" s="7">
        <f t="shared" si="2"/>
        <v>62</v>
      </c>
      <c r="CB126" s="165">
        <f t="shared" si="3"/>
        <v>89.85507246376811</v>
      </c>
    </row>
    <row r="127" spans="1:80" ht="44.25" customHeight="1" x14ac:dyDescent="0.25">
      <c r="A127" s="119" t="s">
        <v>90</v>
      </c>
      <c r="B127" s="56">
        <v>4</v>
      </c>
      <c r="C127" s="52" t="s">
        <v>4827</v>
      </c>
      <c r="D127" s="52" t="s">
        <v>299</v>
      </c>
      <c r="E127" s="43">
        <v>1</v>
      </c>
      <c r="F127" s="43">
        <v>1</v>
      </c>
      <c r="G127" s="43">
        <v>1</v>
      </c>
      <c r="H127" s="43">
        <v>1</v>
      </c>
      <c r="I127" s="43">
        <v>1</v>
      </c>
      <c r="J127" s="43">
        <v>1</v>
      </c>
      <c r="K127" s="43">
        <v>1</v>
      </c>
      <c r="L127" s="43">
        <v>1</v>
      </c>
      <c r="M127" s="43">
        <v>1</v>
      </c>
      <c r="N127" s="43">
        <v>1</v>
      </c>
      <c r="O127" s="44"/>
      <c r="P127" s="43">
        <v>1</v>
      </c>
      <c r="Q127" s="43">
        <v>1</v>
      </c>
      <c r="R127" s="44"/>
      <c r="S127" s="43">
        <v>1</v>
      </c>
      <c r="T127" s="43">
        <v>1</v>
      </c>
      <c r="U127" s="43">
        <v>0</v>
      </c>
      <c r="V127" s="43">
        <v>0</v>
      </c>
      <c r="W127" s="43">
        <v>0</v>
      </c>
      <c r="X127" s="43">
        <v>0</v>
      </c>
      <c r="Y127" s="43">
        <v>1</v>
      </c>
      <c r="Z127" s="43">
        <v>1</v>
      </c>
      <c r="AA127" s="44"/>
      <c r="AB127" s="43">
        <v>1</v>
      </c>
      <c r="AC127" s="43">
        <v>1</v>
      </c>
      <c r="AD127" s="43">
        <v>1</v>
      </c>
      <c r="AE127" s="43">
        <v>1</v>
      </c>
      <c r="AF127" s="43">
        <v>1</v>
      </c>
      <c r="AG127" s="43">
        <v>1</v>
      </c>
      <c r="AH127" s="43">
        <v>1</v>
      </c>
      <c r="AI127" s="43">
        <v>1</v>
      </c>
      <c r="AJ127" s="43">
        <v>1</v>
      </c>
      <c r="AK127" s="43">
        <v>1</v>
      </c>
      <c r="AL127" s="43">
        <v>1</v>
      </c>
      <c r="AM127" s="43">
        <v>1</v>
      </c>
      <c r="AN127" s="43">
        <v>1</v>
      </c>
      <c r="AO127" s="43">
        <v>1</v>
      </c>
      <c r="AP127" s="43">
        <v>1</v>
      </c>
      <c r="AQ127" s="43">
        <v>1</v>
      </c>
      <c r="AR127" s="43">
        <v>1</v>
      </c>
      <c r="AS127" s="43">
        <v>1</v>
      </c>
      <c r="AT127" s="43">
        <v>1</v>
      </c>
      <c r="AU127" s="43">
        <v>1</v>
      </c>
      <c r="AV127" s="43">
        <v>1</v>
      </c>
      <c r="AW127" s="43">
        <v>1</v>
      </c>
      <c r="AX127" s="43">
        <v>1</v>
      </c>
      <c r="AY127" s="43">
        <v>1</v>
      </c>
      <c r="AZ127" s="43">
        <v>1</v>
      </c>
      <c r="BA127" s="43">
        <v>1</v>
      </c>
      <c r="BB127" s="43">
        <v>1</v>
      </c>
      <c r="BC127" s="43">
        <v>1</v>
      </c>
      <c r="BD127" s="43">
        <v>1</v>
      </c>
      <c r="BE127" s="44"/>
      <c r="BF127" s="43">
        <v>1</v>
      </c>
      <c r="BG127" s="43">
        <v>1</v>
      </c>
      <c r="BH127" s="43">
        <v>1</v>
      </c>
      <c r="BI127" s="43">
        <v>1</v>
      </c>
      <c r="BJ127" s="43">
        <v>1</v>
      </c>
      <c r="BK127" s="43">
        <v>1</v>
      </c>
      <c r="BL127" s="43">
        <v>1</v>
      </c>
      <c r="BM127" s="43">
        <v>1</v>
      </c>
      <c r="BN127" s="43">
        <v>1</v>
      </c>
      <c r="BO127" s="43">
        <v>1</v>
      </c>
      <c r="BP127" s="43">
        <v>1</v>
      </c>
      <c r="BQ127" s="43">
        <v>1</v>
      </c>
      <c r="BR127" s="43">
        <v>1</v>
      </c>
      <c r="BS127" s="43">
        <v>0</v>
      </c>
      <c r="BT127" s="43">
        <v>0</v>
      </c>
      <c r="BU127" s="43">
        <v>0</v>
      </c>
      <c r="BV127" s="43">
        <v>0</v>
      </c>
      <c r="BW127" s="43">
        <v>0</v>
      </c>
      <c r="BX127" s="43">
        <v>0</v>
      </c>
      <c r="BY127" s="43">
        <v>0</v>
      </c>
      <c r="BZ127" s="44"/>
      <c r="CA127" s="7">
        <f t="shared" si="2"/>
        <v>58</v>
      </c>
      <c r="CB127" s="165">
        <f t="shared" si="3"/>
        <v>84.05797101449275</v>
      </c>
    </row>
    <row r="128" spans="1:80" ht="44.25" customHeight="1" x14ac:dyDescent="0.25">
      <c r="A128" s="119" t="s">
        <v>90</v>
      </c>
      <c r="B128" s="56">
        <v>5</v>
      </c>
      <c r="C128" s="52" t="s">
        <v>4851</v>
      </c>
      <c r="D128" s="52" t="s">
        <v>300</v>
      </c>
      <c r="E128" s="43">
        <v>1</v>
      </c>
      <c r="F128" s="43">
        <v>1</v>
      </c>
      <c r="G128" s="43">
        <v>1</v>
      </c>
      <c r="H128" s="43">
        <v>0</v>
      </c>
      <c r="I128" s="43">
        <v>1</v>
      </c>
      <c r="J128" s="43">
        <v>1</v>
      </c>
      <c r="K128" s="43">
        <v>0</v>
      </c>
      <c r="L128" s="43">
        <v>1</v>
      </c>
      <c r="M128" s="43">
        <v>0</v>
      </c>
      <c r="N128" s="43">
        <v>1</v>
      </c>
      <c r="O128" s="44"/>
      <c r="P128" s="43">
        <v>1</v>
      </c>
      <c r="Q128" s="43">
        <v>1</v>
      </c>
      <c r="R128" s="44"/>
      <c r="S128" s="43">
        <v>1</v>
      </c>
      <c r="T128" s="43">
        <v>0</v>
      </c>
      <c r="U128" s="43">
        <v>1</v>
      </c>
      <c r="V128" s="43">
        <v>1</v>
      </c>
      <c r="W128" s="43">
        <v>0</v>
      </c>
      <c r="X128" s="43">
        <v>1</v>
      </c>
      <c r="Y128" s="43">
        <v>1</v>
      </c>
      <c r="Z128" s="43">
        <v>1</v>
      </c>
      <c r="AA128" s="44"/>
      <c r="AB128" s="43">
        <v>1</v>
      </c>
      <c r="AC128" s="43">
        <v>1</v>
      </c>
      <c r="AD128" s="43">
        <v>0</v>
      </c>
      <c r="AE128" s="43">
        <v>0</v>
      </c>
      <c r="AF128" s="43">
        <v>0</v>
      </c>
      <c r="AG128" s="43">
        <v>0</v>
      </c>
      <c r="AH128" s="43">
        <v>0</v>
      </c>
      <c r="AI128" s="43">
        <v>0</v>
      </c>
      <c r="AJ128" s="43">
        <v>0</v>
      </c>
      <c r="AK128" s="43">
        <v>1</v>
      </c>
      <c r="AL128" s="43">
        <v>1</v>
      </c>
      <c r="AM128" s="43">
        <v>1</v>
      </c>
      <c r="AN128" s="43">
        <v>1</v>
      </c>
      <c r="AO128" s="43">
        <v>1</v>
      </c>
      <c r="AP128" s="43">
        <v>1</v>
      </c>
      <c r="AQ128" s="43">
        <v>1</v>
      </c>
      <c r="AR128" s="43">
        <v>1</v>
      </c>
      <c r="AS128" s="43">
        <v>0</v>
      </c>
      <c r="AT128" s="43">
        <v>1</v>
      </c>
      <c r="AU128" s="43">
        <v>1</v>
      </c>
      <c r="AV128" s="43">
        <v>1</v>
      </c>
      <c r="AW128" s="43">
        <v>1</v>
      </c>
      <c r="AX128" s="43">
        <v>1</v>
      </c>
      <c r="AY128" s="43">
        <v>1</v>
      </c>
      <c r="AZ128" s="43">
        <v>1</v>
      </c>
      <c r="BA128" s="43">
        <v>1</v>
      </c>
      <c r="BB128" s="43">
        <v>1</v>
      </c>
      <c r="BC128" s="43">
        <v>1</v>
      </c>
      <c r="BD128" s="43">
        <v>1</v>
      </c>
      <c r="BE128" s="44"/>
      <c r="BF128" s="43">
        <v>1</v>
      </c>
      <c r="BG128" s="43">
        <v>1</v>
      </c>
      <c r="BH128" s="43">
        <v>1</v>
      </c>
      <c r="BI128" s="43">
        <v>1</v>
      </c>
      <c r="BJ128" s="43">
        <v>1</v>
      </c>
      <c r="BK128" s="43">
        <v>1</v>
      </c>
      <c r="BL128" s="43">
        <v>1</v>
      </c>
      <c r="BM128" s="43">
        <v>1</v>
      </c>
      <c r="BN128" s="43">
        <v>1</v>
      </c>
      <c r="BO128" s="43">
        <v>1</v>
      </c>
      <c r="BP128" s="43">
        <v>1</v>
      </c>
      <c r="BQ128" s="43">
        <v>1</v>
      </c>
      <c r="BR128" s="43">
        <v>1</v>
      </c>
      <c r="BS128" s="43">
        <v>1</v>
      </c>
      <c r="BT128" s="43">
        <v>0</v>
      </c>
      <c r="BU128" s="43">
        <v>0</v>
      </c>
      <c r="BV128" s="43">
        <v>0</v>
      </c>
      <c r="BW128" s="43">
        <v>0</v>
      </c>
      <c r="BX128" s="43">
        <v>0</v>
      </c>
      <c r="BY128" s="43">
        <v>0</v>
      </c>
      <c r="BZ128" s="44"/>
      <c r="CA128" s="7">
        <f t="shared" si="2"/>
        <v>50</v>
      </c>
      <c r="CB128" s="165">
        <f t="shared" si="3"/>
        <v>72.463768115942031</v>
      </c>
    </row>
    <row r="129" spans="1:80" ht="44.25" customHeight="1" x14ac:dyDescent="0.25">
      <c r="A129" s="119" t="s">
        <v>90</v>
      </c>
      <c r="B129" s="56">
        <v>6</v>
      </c>
      <c r="C129" s="52" t="s">
        <v>4867</v>
      </c>
      <c r="D129" s="52" t="s">
        <v>301</v>
      </c>
      <c r="E129" s="43">
        <v>1</v>
      </c>
      <c r="F129" s="43">
        <v>1</v>
      </c>
      <c r="G129" s="43">
        <v>1</v>
      </c>
      <c r="H129" s="43">
        <v>0</v>
      </c>
      <c r="I129" s="43">
        <v>1</v>
      </c>
      <c r="J129" s="43">
        <v>1</v>
      </c>
      <c r="K129" s="43">
        <v>0</v>
      </c>
      <c r="L129" s="43">
        <v>1</v>
      </c>
      <c r="M129" s="43">
        <v>0</v>
      </c>
      <c r="N129" s="43">
        <v>1</v>
      </c>
      <c r="O129" s="44"/>
      <c r="P129" s="43">
        <v>1</v>
      </c>
      <c r="Q129" s="43">
        <v>1</v>
      </c>
      <c r="R129" s="44"/>
      <c r="S129" s="43">
        <v>1</v>
      </c>
      <c r="T129" s="43">
        <v>0</v>
      </c>
      <c r="U129" s="43">
        <v>0</v>
      </c>
      <c r="V129" s="43">
        <v>0</v>
      </c>
      <c r="W129" s="43">
        <v>0</v>
      </c>
      <c r="X129" s="43">
        <v>0</v>
      </c>
      <c r="Y129" s="43">
        <v>1</v>
      </c>
      <c r="Z129" s="43">
        <v>1</v>
      </c>
      <c r="AA129" s="44"/>
      <c r="AB129" s="43">
        <v>0</v>
      </c>
      <c r="AC129" s="43">
        <v>0</v>
      </c>
      <c r="AD129" s="43">
        <v>0</v>
      </c>
      <c r="AE129" s="43">
        <v>0</v>
      </c>
      <c r="AF129" s="43">
        <v>0</v>
      </c>
      <c r="AG129" s="43">
        <v>0</v>
      </c>
      <c r="AH129" s="43">
        <v>0</v>
      </c>
      <c r="AI129" s="43">
        <v>0</v>
      </c>
      <c r="AJ129" s="43">
        <v>0</v>
      </c>
      <c r="AK129" s="43">
        <v>0</v>
      </c>
      <c r="AL129" s="43">
        <v>0</v>
      </c>
      <c r="AM129" s="43">
        <v>0</v>
      </c>
      <c r="AN129" s="43">
        <v>0</v>
      </c>
      <c r="AO129" s="43">
        <v>0</v>
      </c>
      <c r="AP129" s="43">
        <v>0</v>
      </c>
      <c r="AQ129" s="43">
        <v>0</v>
      </c>
      <c r="AR129" s="43">
        <v>1</v>
      </c>
      <c r="AS129" s="43">
        <v>0</v>
      </c>
      <c r="AT129" s="43">
        <v>0</v>
      </c>
      <c r="AU129" s="43">
        <v>0</v>
      </c>
      <c r="AV129" s="43">
        <v>0</v>
      </c>
      <c r="AW129" s="43">
        <v>0</v>
      </c>
      <c r="AX129" s="43">
        <v>0</v>
      </c>
      <c r="AY129" s="43">
        <v>0</v>
      </c>
      <c r="AZ129" s="43">
        <v>0</v>
      </c>
      <c r="BA129" s="43">
        <v>0</v>
      </c>
      <c r="BB129" s="43">
        <v>0</v>
      </c>
      <c r="BC129" s="43">
        <v>0</v>
      </c>
      <c r="BD129" s="43">
        <v>0</v>
      </c>
      <c r="BE129" s="44"/>
      <c r="BF129" s="43">
        <v>0</v>
      </c>
      <c r="BG129" s="43">
        <v>0</v>
      </c>
      <c r="BH129" s="43">
        <v>0</v>
      </c>
      <c r="BI129" s="43">
        <v>0</v>
      </c>
      <c r="BJ129" s="43">
        <v>0</v>
      </c>
      <c r="BK129" s="43">
        <v>0</v>
      </c>
      <c r="BL129" s="43">
        <v>0</v>
      </c>
      <c r="BM129" s="43">
        <v>0</v>
      </c>
      <c r="BN129" s="43">
        <v>0</v>
      </c>
      <c r="BO129" s="43">
        <v>0</v>
      </c>
      <c r="BP129" s="43">
        <v>0</v>
      </c>
      <c r="BQ129" s="43">
        <v>0</v>
      </c>
      <c r="BR129" s="43">
        <v>0</v>
      </c>
      <c r="BS129" s="43">
        <v>0</v>
      </c>
      <c r="BT129" s="43">
        <v>0</v>
      </c>
      <c r="BU129" s="43">
        <v>0</v>
      </c>
      <c r="BV129" s="43">
        <v>0</v>
      </c>
      <c r="BW129" s="43">
        <v>0</v>
      </c>
      <c r="BX129" s="43">
        <v>0</v>
      </c>
      <c r="BY129" s="43">
        <v>0</v>
      </c>
      <c r="BZ129" s="44"/>
      <c r="CA129" s="7">
        <f t="shared" si="2"/>
        <v>13</v>
      </c>
      <c r="CB129" s="165">
        <f t="shared" si="3"/>
        <v>18.840579710144929</v>
      </c>
    </row>
    <row r="130" spans="1:80" ht="44.25" customHeight="1" x14ac:dyDescent="0.25">
      <c r="A130" s="119" t="s">
        <v>90</v>
      </c>
      <c r="B130" s="56">
        <v>7</v>
      </c>
      <c r="C130" s="52" t="s">
        <v>4868</v>
      </c>
      <c r="D130" s="52" t="s">
        <v>303</v>
      </c>
      <c r="E130" s="43">
        <v>1</v>
      </c>
      <c r="F130" s="43">
        <v>1</v>
      </c>
      <c r="G130" s="43">
        <v>1</v>
      </c>
      <c r="H130" s="43">
        <v>1</v>
      </c>
      <c r="I130" s="43">
        <v>1</v>
      </c>
      <c r="J130" s="43">
        <v>1</v>
      </c>
      <c r="K130" s="43">
        <v>1</v>
      </c>
      <c r="L130" s="43">
        <v>1</v>
      </c>
      <c r="M130" s="43">
        <v>1</v>
      </c>
      <c r="N130" s="43">
        <v>1</v>
      </c>
      <c r="O130" s="44"/>
      <c r="P130" s="43">
        <v>1</v>
      </c>
      <c r="Q130" s="43">
        <v>1</v>
      </c>
      <c r="R130" s="44"/>
      <c r="S130" s="43">
        <v>1</v>
      </c>
      <c r="T130" s="43">
        <v>1</v>
      </c>
      <c r="U130" s="43">
        <v>1</v>
      </c>
      <c r="V130" s="43">
        <v>1</v>
      </c>
      <c r="W130" s="43">
        <v>1</v>
      </c>
      <c r="X130" s="43">
        <v>1</v>
      </c>
      <c r="Y130" s="43">
        <v>1</v>
      </c>
      <c r="Z130" s="43">
        <v>1</v>
      </c>
      <c r="AA130" s="44"/>
      <c r="AB130" s="43">
        <v>1</v>
      </c>
      <c r="AC130" s="43">
        <v>1</v>
      </c>
      <c r="AD130" s="43">
        <v>0</v>
      </c>
      <c r="AE130" s="43">
        <v>0</v>
      </c>
      <c r="AF130" s="43">
        <v>1</v>
      </c>
      <c r="AG130" s="43">
        <v>1</v>
      </c>
      <c r="AH130" s="43">
        <v>1</v>
      </c>
      <c r="AI130" s="43">
        <v>1</v>
      </c>
      <c r="AJ130" s="43">
        <v>1</v>
      </c>
      <c r="AK130" s="43">
        <v>1</v>
      </c>
      <c r="AL130" s="43">
        <v>1</v>
      </c>
      <c r="AM130" s="43">
        <v>1</v>
      </c>
      <c r="AN130" s="43">
        <v>1</v>
      </c>
      <c r="AO130" s="43">
        <v>1</v>
      </c>
      <c r="AP130" s="43">
        <v>1</v>
      </c>
      <c r="AQ130" s="43">
        <v>1</v>
      </c>
      <c r="AR130" s="43">
        <v>1</v>
      </c>
      <c r="AS130" s="43">
        <v>1</v>
      </c>
      <c r="AT130" s="43">
        <v>1</v>
      </c>
      <c r="AU130" s="43">
        <v>1</v>
      </c>
      <c r="AV130" s="43">
        <v>1</v>
      </c>
      <c r="AW130" s="43">
        <v>1</v>
      </c>
      <c r="AX130" s="43">
        <v>1</v>
      </c>
      <c r="AY130" s="43">
        <v>1</v>
      </c>
      <c r="AZ130" s="43">
        <v>1</v>
      </c>
      <c r="BA130" s="43">
        <v>1</v>
      </c>
      <c r="BB130" s="43">
        <v>1</v>
      </c>
      <c r="BC130" s="43">
        <v>1</v>
      </c>
      <c r="BD130" s="43">
        <v>1</v>
      </c>
      <c r="BE130" s="44"/>
      <c r="BF130" s="43">
        <v>1</v>
      </c>
      <c r="BG130" s="43">
        <v>1</v>
      </c>
      <c r="BH130" s="43">
        <v>1</v>
      </c>
      <c r="BI130" s="43">
        <v>1</v>
      </c>
      <c r="BJ130" s="43">
        <v>1</v>
      </c>
      <c r="BK130" s="43">
        <v>1</v>
      </c>
      <c r="BL130" s="43">
        <v>1</v>
      </c>
      <c r="BM130" s="43">
        <v>1</v>
      </c>
      <c r="BN130" s="43">
        <v>1</v>
      </c>
      <c r="BO130" s="43">
        <v>1</v>
      </c>
      <c r="BP130" s="43">
        <v>1</v>
      </c>
      <c r="BQ130" s="43">
        <v>1</v>
      </c>
      <c r="BR130" s="43">
        <v>1</v>
      </c>
      <c r="BS130" s="43">
        <v>1</v>
      </c>
      <c r="BT130" s="43">
        <v>0</v>
      </c>
      <c r="BU130" s="43">
        <v>0</v>
      </c>
      <c r="BV130" s="43">
        <v>0</v>
      </c>
      <c r="BW130" s="43">
        <v>0</v>
      </c>
      <c r="BX130" s="43">
        <v>0</v>
      </c>
      <c r="BY130" s="43">
        <v>0</v>
      </c>
      <c r="BZ130" s="44"/>
      <c r="CA130" s="7">
        <f t="shared" si="2"/>
        <v>61</v>
      </c>
      <c r="CB130" s="165">
        <f t="shared" si="3"/>
        <v>88.405797101449281</v>
      </c>
    </row>
    <row r="131" spans="1:80" ht="44.25" customHeight="1" x14ac:dyDescent="0.25">
      <c r="A131" s="119" t="s">
        <v>90</v>
      </c>
      <c r="B131" s="56">
        <v>8</v>
      </c>
      <c r="C131" s="52" t="s">
        <v>4891</v>
      </c>
      <c r="D131" s="52" t="s">
        <v>304</v>
      </c>
      <c r="E131" s="43">
        <v>1</v>
      </c>
      <c r="F131" s="43">
        <v>1</v>
      </c>
      <c r="G131" s="43">
        <v>1</v>
      </c>
      <c r="H131" s="43">
        <v>0</v>
      </c>
      <c r="I131" s="43">
        <v>1</v>
      </c>
      <c r="J131" s="43">
        <v>1</v>
      </c>
      <c r="K131" s="43">
        <v>0</v>
      </c>
      <c r="L131" s="43">
        <v>1</v>
      </c>
      <c r="M131" s="43">
        <v>1</v>
      </c>
      <c r="N131" s="43">
        <v>1</v>
      </c>
      <c r="O131" s="44"/>
      <c r="P131" s="43">
        <v>1</v>
      </c>
      <c r="Q131" s="43">
        <v>1</v>
      </c>
      <c r="R131" s="44"/>
      <c r="S131" s="43">
        <v>1</v>
      </c>
      <c r="T131" s="43">
        <v>0</v>
      </c>
      <c r="U131" s="43">
        <v>1</v>
      </c>
      <c r="V131" s="43">
        <v>1</v>
      </c>
      <c r="W131" s="43">
        <v>1</v>
      </c>
      <c r="X131" s="43">
        <v>1</v>
      </c>
      <c r="Y131" s="43">
        <v>1</v>
      </c>
      <c r="Z131" s="43">
        <v>1</v>
      </c>
      <c r="AA131" s="44"/>
      <c r="AB131" s="43">
        <v>1</v>
      </c>
      <c r="AC131" s="43">
        <v>1</v>
      </c>
      <c r="AD131" s="43">
        <v>1</v>
      </c>
      <c r="AE131" s="43">
        <v>1</v>
      </c>
      <c r="AF131" s="43">
        <v>1</v>
      </c>
      <c r="AG131" s="43">
        <v>0</v>
      </c>
      <c r="AH131" s="43">
        <v>1</v>
      </c>
      <c r="AI131" s="43">
        <v>1</v>
      </c>
      <c r="AJ131" s="43">
        <v>1</v>
      </c>
      <c r="AK131" s="43">
        <v>1</v>
      </c>
      <c r="AL131" s="43">
        <v>1</v>
      </c>
      <c r="AM131" s="43">
        <v>1</v>
      </c>
      <c r="AN131" s="43">
        <v>1</v>
      </c>
      <c r="AO131" s="43">
        <v>1</v>
      </c>
      <c r="AP131" s="43">
        <v>1</v>
      </c>
      <c r="AQ131" s="43">
        <v>1</v>
      </c>
      <c r="AR131" s="43">
        <v>1</v>
      </c>
      <c r="AS131" s="43">
        <v>1</v>
      </c>
      <c r="AT131" s="43">
        <v>1</v>
      </c>
      <c r="AU131" s="43">
        <v>0</v>
      </c>
      <c r="AV131" s="43">
        <v>1</v>
      </c>
      <c r="AW131" s="43">
        <v>1</v>
      </c>
      <c r="AX131" s="43">
        <v>1</v>
      </c>
      <c r="AY131" s="43">
        <v>1</v>
      </c>
      <c r="AZ131" s="43">
        <v>1</v>
      </c>
      <c r="BA131" s="43">
        <v>1</v>
      </c>
      <c r="BB131" s="43">
        <v>1</v>
      </c>
      <c r="BC131" s="43">
        <v>1</v>
      </c>
      <c r="BD131" s="43">
        <v>1</v>
      </c>
      <c r="BE131" s="44"/>
      <c r="BF131" s="43">
        <v>1</v>
      </c>
      <c r="BG131" s="43">
        <v>1</v>
      </c>
      <c r="BH131" s="43">
        <v>1</v>
      </c>
      <c r="BI131" s="43">
        <v>1</v>
      </c>
      <c r="BJ131" s="43">
        <v>1</v>
      </c>
      <c r="BK131" s="43">
        <v>1</v>
      </c>
      <c r="BL131" s="43">
        <v>1</v>
      </c>
      <c r="BM131" s="43">
        <v>1</v>
      </c>
      <c r="BN131" s="43">
        <v>1</v>
      </c>
      <c r="BO131" s="43">
        <v>1</v>
      </c>
      <c r="BP131" s="43">
        <v>1</v>
      </c>
      <c r="BQ131" s="43">
        <v>1</v>
      </c>
      <c r="BR131" s="43">
        <v>1</v>
      </c>
      <c r="BS131" s="43">
        <v>1</v>
      </c>
      <c r="BT131" s="43">
        <v>0</v>
      </c>
      <c r="BU131" s="43">
        <v>0</v>
      </c>
      <c r="BV131" s="43">
        <v>0</v>
      </c>
      <c r="BW131" s="43">
        <v>0</v>
      </c>
      <c r="BX131" s="43">
        <v>0</v>
      </c>
      <c r="BY131" s="43">
        <v>0</v>
      </c>
      <c r="BZ131" s="44"/>
      <c r="CA131" s="7">
        <f t="shared" si="2"/>
        <v>58</v>
      </c>
      <c r="CB131" s="165">
        <f t="shared" si="3"/>
        <v>84.05797101449275</v>
      </c>
    </row>
    <row r="132" spans="1:80" ht="44.25" customHeight="1" x14ac:dyDescent="0.25">
      <c r="A132" s="119" t="s">
        <v>90</v>
      </c>
      <c r="B132" s="56">
        <v>9</v>
      </c>
      <c r="C132" s="52" t="s">
        <v>4913</v>
      </c>
      <c r="D132" s="52" t="s">
        <v>306</v>
      </c>
      <c r="E132" s="43">
        <v>1</v>
      </c>
      <c r="F132" s="43">
        <v>1</v>
      </c>
      <c r="G132" s="43">
        <v>1</v>
      </c>
      <c r="H132" s="43">
        <v>1</v>
      </c>
      <c r="I132" s="43">
        <v>1</v>
      </c>
      <c r="J132" s="43">
        <v>1</v>
      </c>
      <c r="K132" s="43">
        <v>1</v>
      </c>
      <c r="L132" s="43">
        <v>1</v>
      </c>
      <c r="M132" s="43">
        <v>1</v>
      </c>
      <c r="N132" s="43">
        <v>1</v>
      </c>
      <c r="O132" s="44"/>
      <c r="P132" s="43">
        <v>1</v>
      </c>
      <c r="Q132" s="43">
        <v>1</v>
      </c>
      <c r="R132" s="44"/>
      <c r="S132" s="43">
        <v>1</v>
      </c>
      <c r="T132" s="43">
        <v>1</v>
      </c>
      <c r="U132" s="43">
        <v>1</v>
      </c>
      <c r="V132" s="43">
        <v>1</v>
      </c>
      <c r="W132" s="43">
        <v>1</v>
      </c>
      <c r="X132" s="43">
        <v>1</v>
      </c>
      <c r="Y132" s="43">
        <v>1</v>
      </c>
      <c r="Z132" s="43">
        <v>1</v>
      </c>
      <c r="AA132" s="44"/>
      <c r="AB132" s="43">
        <v>1</v>
      </c>
      <c r="AC132" s="43">
        <v>1</v>
      </c>
      <c r="AD132" s="43">
        <v>1</v>
      </c>
      <c r="AE132" s="43">
        <v>1</v>
      </c>
      <c r="AF132" s="43">
        <v>1</v>
      </c>
      <c r="AG132" s="43">
        <v>1</v>
      </c>
      <c r="AH132" s="43">
        <v>1</v>
      </c>
      <c r="AI132" s="43">
        <v>1</v>
      </c>
      <c r="AJ132" s="43">
        <v>1</v>
      </c>
      <c r="AK132" s="43">
        <v>1</v>
      </c>
      <c r="AL132" s="43">
        <v>1</v>
      </c>
      <c r="AM132" s="43">
        <v>1</v>
      </c>
      <c r="AN132" s="43">
        <v>1</v>
      </c>
      <c r="AO132" s="43">
        <v>1</v>
      </c>
      <c r="AP132" s="43">
        <v>1</v>
      </c>
      <c r="AQ132" s="43">
        <v>1</v>
      </c>
      <c r="AR132" s="43">
        <v>1</v>
      </c>
      <c r="AS132" s="43">
        <v>1</v>
      </c>
      <c r="AT132" s="43">
        <v>1</v>
      </c>
      <c r="AU132" s="43">
        <v>1</v>
      </c>
      <c r="AV132" s="43">
        <v>1</v>
      </c>
      <c r="AW132" s="43">
        <v>1</v>
      </c>
      <c r="AX132" s="43">
        <v>1</v>
      </c>
      <c r="AY132" s="43">
        <v>1</v>
      </c>
      <c r="AZ132" s="43">
        <v>1</v>
      </c>
      <c r="BA132" s="43">
        <v>1</v>
      </c>
      <c r="BB132" s="43">
        <v>1</v>
      </c>
      <c r="BC132" s="43">
        <v>1</v>
      </c>
      <c r="BD132" s="43">
        <v>1</v>
      </c>
      <c r="BE132" s="44"/>
      <c r="BF132" s="43">
        <v>1</v>
      </c>
      <c r="BG132" s="43">
        <v>1</v>
      </c>
      <c r="BH132" s="43">
        <v>1</v>
      </c>
      <c r="BI132" s="43">
        <v>1</v>
      </c>
      <c r="BJ132" s="43">
        <v>1</v>
      </c>
      <c r="BK132" s="43">
        <v>1</v>
      </c>
      <c r="BL132" s="43">
        <v>1</v>
      </c>
      <c r="BM132" s="43">
        <v>1</v>
      </c>
      <c r="BN132" s="43">
        <v>1</v>
      </c>
      <c r="BO132" s="43">
        <v>1</v>
      </c>
      <c r="BP132" s="43">
        <v>1</v>
      </c>
      <c r="BQ132" s="43">
        <v>1</v>
      </c>
      <c r="BR132" s="43">
        <v>1</v>
      </c>
      <c r="BS132" s="43">
        <v>1</v>
      </c>
      <c r="BT132" s="43">
        <v>1</v>
      </c>
      <c r="BU132" s="43">
        <v>1</v>
      </c>
      <c r="BV132" s="43">
        <v>1</v>
      </c>
      <c r="BW132" s="43">
        <v>1</v>
      </c>
      <c r="BX132" s="43">
        <v>1</v>
      </c>
      <c r="BY132" s="43">
        <v>1</v>
      </c>
      <c r="BZ132" s="44"/>
      <c r="CA132" s="7">
        <f t="shared" si="2"/>
        <v>69</v>
      </c>
      <c r="CB132" s="165">
        <f t="shared" si="3"/>
        <v>100</v>
      </c>
    </row>
    <row r="133" spans="1:80" ht="44.25" customHeight="1" x14ac:dyDescent="0.25">
      <c r="A133" s="119" t="s">
        <v>90</v>
      </c>
      <c r="B133" s="56">
        <v>10</v>
      </c>
      <c r="C133" s="52" t="s">
        <v>5497</v>
      </c>
      <c r="D133" s="52" t="s">
        <v>5496</v>
      </c>
      <c r="E133" s="43">
        <v>1</v>
      </c>
      <c r="F133" s="43">
        <v>1</v>
      </c>
      <c r="G133" s="43">
        <v>1</v>
      </c>
      <c r="H133" s="43">
        <v>0</v>
      </c>
      <c r="I133" s="43">
        <v>1</v>
      </c>
      <c r="J133" s="43">
        <v>1</v>
      </c>
      <c r="K133" s="43">
        <v>0</v>
      </c>
      <c r="L133" s="43" t="s">
        <v>386</v>
      </c>
      <c r="M133" s="43">
        <v>0</v>
      </c>
      <c r="N133" s="43">
        <v>1</v>
      </c>
      <c r="O133" s="44"/>
      <c r="P133" s="43">
        <v>1</v>
      </c>
      <c r="Q133" s="43">
        <v>1</v>
      </c>
      <c r="R133" s="44"/>
      <c r="S133" s="43">
        <v>1</v>
      </c>
      <c r="T133" s="43">
        <v>0</v>
      </c>
      <c r="U133" s="43">
        <v>0</v>
      </c>
      <c r="V133" s="43">
        <v>0</v>
      </c>
      <c r="W133" s="43">
        <v>0</v>
      </c>
      <c r="X133" s="43">
        <v>0</v>
      </c>
      <c r="Y133" s="43">
        <v>1</v>
      </c>
      <c r="Z133" s="43">
        <v>1</v>
      </c>
      <c r="AA133" s="44"/>
      <c r="AB133" s="43">
        <v>0</v>
      </c>
      <c r="AC133" s="43">
        <v>0</v>
      </c>
      <c r="AD133" s="43">
        <v>0</v>
      </c>
      <c r="AE133" s="43">
        <v>0</v>
      </c>
      <c r="AF133" s="43">
        <v>0</v>
      </c>
      <c r="AG133" s="43">
        <v>0</v>
      </c>
      <c r="AH133" s="43">
        <v>0</v>
      </c>
      <c r="AI133" s="43">
        <v>0</v>
      </c>
      <c r="AJ133" s="43">
        <v>0</v>
      </c>
      <c r="AK133" s="43">
        <v>0</v>
      </c>
      <c r="AL133" s="43">
        <v>0</v>
      </c>
      <c r="AM133" s="43">
        <v>0</v>
      </c>
      <c r="AN133" s="43">
        <v>0</v>
      </c>
      <c r="AO133" s="43">
        <v>0</v>
      </c>
      <c r="AP133" s="43">
        <v>0</v>
      </c>
      <c r="AQ133" s="43">
        <v>0</v>
      </c>
      <c r="AR133" s="43">
        <v>1</v>
      </c>
      <c r="AS133" s="43">
        <v>0</v>
      </c>
      <c r="AT133" s="43">
        <v>0</v>
      </c>
      <c r="AU133" s="43">
        <v>0</v>
      </c>
      <c r="AV133" s="43">
        <v>0</v>
      </c>
      <c r="AW133" s="43">
        <v>0</v>
      </c>
      <c r="AX133" s="43">
        <v>0</v>
      </c>
      <c r="AY133" s="43">
        <v>0</v>
      </c>
      <c r="AZ133" s="43">
        <v>0</v>
      </c>
      <c r="BA133" s="43">
        <v>0</v>
      </c>
      <c r="BB133" s="43">
        <v>0</v>
      </c>
      <c r="BC133" s="43">
        <v>0</v>
      </c>
      <c r="BD133" s="43">
        <v>0</v>
      </c>
      <c r="BE133" s="44"/>
      <c r="BF133" s="43">
        <v>0</v>
      </c>
      <c r="BG133" s="43">
        <v>0</v>
      </c>
      <c r="BH133" s="43">
        <v>0</v>
      </c>
      <c r="BI133" s="43">
        <v>0</v>
      </c>
      <c r="BJ133" s="43">
        <v>0</v>
      </c>
      <c r="BK133" s="43">
        <v>0</v>
      </c>
      <c r="BL133" s="43">
        <v>0</v>
      </c>
      <c r="BM133" s="43">
        <v>0</v>
      </c>
      <c r="BN133" s="43">
        <v>0</v>
      </c>
      <c r="BO133" s="43">
        <v>0</v>
      </c>
      <c r="BP133" s="43">
        <v>0</v>
      </c>
      <c r="BQ133" s="43">
        <v>0</v>
      </c>
      <c r="BR133" s="43">
        <v>0</v>
      </c>
      <c r="BS133" s="43">
        <v>0</v>
      </c>
      <c r="BT133" s="43">
        <v>0</v>
      </c>
      <c r="BU133" s="43">
        <v>0</v>
      </c>
      <c r="BV133" s="43">
        <v>0</v>
      </c>
      <c r="BW133" s="43">
        <v>0</v>
      </c>
      <c r="BX133" s="43">
        <v>0</v>
      </c>
      <c r="BY133" s="43">
        <v>0</v>
      </c>
      <c r="BZ133" s="44"/>
      <c r="CA133" s="7">
        <f t="shared" ref="CA133" si="4">SUM(E133:BZ133)</f>
        <v>12</v>
      </c>
      <c r="CB133" s="165">
        <f t="shared" ref="CB133" si="5">CA133/($BZ$2-5)*100</f>
        <v>17.391304347826086</v>
      </c>
    </row>
    <row r="134" spans="1:80" ht="30.75" thickBot="1" x14ac:dyDescent="0.25">
      <c r="A134" s="166" t="s">
        <v>90</v>
      </c>
      <c r="B134" s="167"/>
      <c r="C134" s="168" t="s">
        <v>5573</v>
      </c>
      <c r="D134" s="169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1"/>
      <c r="P134" s="170"/>
      <c r="Q134" s="170"/>
      <c r="R134" s="171"/>
      <c r="S134" s="170"/>
      <c r="T134" s="170"/>
      <c r="U134" s="170"/>
      <c r="V134" s="170"/>
      <c r="W134" s="170"/>
      <c r="X134" s="170"/>
      <c r="Y134" s="170"/>
      <c r="Z134" s="170"/>
      <c r="AA134" s="171"/>
      <c r="AB134" s="170"/>
      <c r="AC134" s="170"/>
      <c r="AD134" s="170"/>
      <c r="AE134" s="170"/>
      <c r="AF134" s="170"/>
      <c r="AG134" s="170"/>
      <c r="AH134" s="170"/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  <c r="BI134" s="170"/>
      <c r="BJ134" s="170"/>
      <c r="BK134" s="170"/>
      <c r="BL134" s="170"/>
      <c r="BM134" s="170"/>
      <c r="BN134" s="170"/>
      <c r="BO134" s="170"/>
      <c r="BP134" s="170"/>
      <c r="BQ134" s="170"/>
      <c r="BR134" s="170"/>
      <c r="BS134" s="170"/>
      <c r="BT134" s="170"/>
      <c r="BU134" s="170"/>
      <c r="BV134" s="170"/>
      <c r="BW134" s="170"/>
      <c r="BX134" s="170"/>
      <c r="BY134" s="170"/>
      <c r="BZ134" s="172"/>
      <c r="CA134" s="173">
        <f>AVERAGE(CA124:CA133)</f>
        <v>50.8</v>
      </c>
      <c r="CB134" s="174">
        <f>AVERAGE(CB124:CB133)</f>
        <v>73.623188405797109</v>
      </c>
    </row>
    <row r="135" spans="1:80" ht="44.25" customHeight="1" x14ac:dyDescent="0.25">
      <c r="A135" s="102" t="s">
        <v>370</v>
      </c>
      <c r="B135" s="127">
        <v>1</v>
      </c>
      <c r="C135" s="104" t="s">
        <v>4937</v>
      </c>
      <c r="D135" s="104" t="s">
        <v>316</v>
      </c>
      <c r="E135" s="129">
        <v>1</v>
      </c>
      <c r="F135" s="129">
        <v>1</v>
      </c>
      <c r="G135" s="129">
        <v>1</v>
      </c>
      <c r="H135" s="129">
        <v>1</v>
      </c>
      <c r="I135" s="129">
        <v>1</v>
      </c>
      <c r="J135" s="129">
        <v>1</v>
      </c>
      <c r="K135" s="129">
        <v>0</v>
      </c>
      <c r="L135" s="129">
        <v>1</v>
      </c>
      <c r="M135" s="129">
        <v>1</v>
      </c>
      <c r="N135" s="129">
        <v>1</v>
      </c>
      <c r="O135" s="197"/>
      <c r="P135" s="129">
        <v>1</v>
      </c>
      <c r="Q135" s="129">
        <v>1</v>
      </c>
      <c r="R135" s="197"/>
      <c r="S135" s="129">
        <v>1</v>
      </c>
      <c r="T135" s="129">
        <v>1</v>
      </c>
      <c r="U135" s="129">
        <v>0</v>
      </c>
      <c r="V135" s="129">
        <v>1</v>
      </c>
      <c r="W135" s="129">
        <v>0</v>
      </c>
      <c r="X135" s="129">
        <v>0</v>
      </c>
      <c r="Y135" s="129">
        <v>1</v>
      </c>
      <c r="Z135" s="129">
        <v>1</v>
      </c>
      <c r="AA135" s="197"/>
      <c r="AB135" s="129">
        <v>1</v>
      </c>
      <c r="AC135" s="129">
        <v>1</v>
      </c>
      <c r="AD135" s="129">
        <v>0</v>
      </c>
      <c r="AE135" s="129">
        <v>0</v>
      </c>
      <c r="AF135" s="129">
        <v>1</v>
      </c>
      <c r="AG135" s="129">
        <v>1</v>
      </c>
      <c r="AH135" s="129">
        <v>1</v>
      </c>
      <c r="AI135" s="129">
        <v>1</v>
      </c>
      <c r="AJ135" s="129">
        <v>1</v>
      </c>
      <c r="AK135" s="129">
        <v>1</v>
      </c>
      <c r="AL135" s="129">
        <v>1</v>
      </c>
      <c r="AM135" s="129">
        <v>1</v>
      </c>
      <c r="AN135" s="129">
        <v>1</v>
      </c>
      <c r="AO135" s="129">
        <v>1</v>
      </c>
      <c r="AP135" s="129">
        <v>1</v>
      </c>
      <c r="AQ135" s="129">
        <v>1</v>
      </c>
      <c r="AR135" s="129">
        <v>1</v>
      </c>
      <c r="AS135" s="129">
        <v>1</v>
      </c>
      <c r="AT135" s="129">
        <v>1</v>
      </c>
      <c r="AU135" s="129">
        <v>1</v>
      </c>
      <c r="AV135" s="129">
        <v>1</v>
      </c>
      <c r="AW135" s="129">
        <v>1</v>
      </c>
      <c r="AX135" s="129">
        <v>1</v>
      </c>
      <c r="AY135" s="129">
        <v>1</v>
      </c>
      <c r="AZ135" s="129">
        <v>1</v>
      </c>
      <c r="BA135" s="129">
        <v>1</v>
      </c>
      <c r="BB135" s="129">
        <v>1</v>
      </c>
      <c r="BC135" s="129">
        <v>1</v>
      </c>
      <c r="BD135" s="129">
        <v>1</v>
      </c>
      <c r="BE135" s="197"/>
      <c r="BF135" s="129">
        <v>1</v>
      </c>
      <c r="BG135" s="129">
        <v>1</v>
      </c>
      <c r="BH135" s="129">
        <v>1</v>
      </c>
      <c r="BI135" s="129">
        <v>1</v>
      </c>
      <c r="BJ135" s="129">
        <v>1</v>
      </c>
      <c r="BK135" s="129">
        <v>1</v>
      </c>
      <c r="BL135" s="129">
        <v>1</v>
      </c>
      <c r="BM135" s="129">
        <v>1</v>
      </c>
      <c r="BN135" s="129">
        <v>1</v>
      </c>
      <c r="BO135" s="129">
        <v>1</v>
      </c>
      <c r="BP135" s="129">
        <v>1</v>
      </c>
      <c r="BQ135" s="129">
        <v>1</v>
      </c>
      <c r="BR135" s="129">
        <v>1</v>
      </c>
      <c r="BS135" s="129">
        <v>1</v>
      </c>
      <c r="BT135" s="129">
        <v>1</v>
      </c>
      <c r="BU135" s="129">
        <v>1</v>
      </c>
      <c r="BV135" s="129">
        <v>1</v>
      </c>
      <c r="BW135" s="129">
        <v>1</v>
      </c>
      <c r="BX135" s="129">
        <v>1</v>
      </c>
      <c r="BY135" s="129">
        <v>1</v>
      </c>
      <c r="BZ135" s="197"/>
      <c r="CA135" s="163">
        <f t="shared" si="2"/>
        <v>63</v>
      </c>
      <c r="CB135" s="164">
        <f t="shared" si="3"/>
        <v>91.304347826086953</v>
      </c>
    </row>
    <row r="136" spans="1:80" ht="44.25" customHeight="1" x14ac:dyDescent="0.25">
      <c r="A136" s="108" t="s">
        <v>370</v>
      </c>
      <c r="B136" s="54">
        <v>2</v>
      </c>
      <c r="C136" s="49" t="s">
        <v>4964</v>
      </c>
      <c r="D136" s="49" t="s">
        <v>317</v>
      </c>
      <c r="E136" s="43">
        <v>1</v>
      </c>
      <c r="F136" s="43">
        <v>1</v>
      </c>
      <c r="G136" s="43">
        <v>1</v>
      </c>
      <c r="H136" s="43">
        <v>0</v>
      </c>
      <c r="I136" s="43">
        <v>1</v>
      </c>
      <c r="J136" s="43">
        <v>1</v>
      </c>
      <c r="K136" s="43">
        <v>0</v>
      </c>
      <c r="L136" s="43">
        <v>1</v>
      </c>
      <c r="M136" s="43">
        <v>0</v>
      </c>
      <c r="N136" s="43">
        <v>1</v>
      </c>
      <c r="O136" s="44"/>
      <c r="P136" s="43">
        <v>1</v>
      </c>
      <c r="Q136" s="43">
        <v>1</v>
      </c>
      <c r="R136" s="44"/>
      <c r="S136" s="43">
        <v>1</v>
      </c>
      <c r="T136" s="43">
        <v>0</v>
      </c>
      <c r="U136" s="43">
        <v>1</v>
      </c>
      <c r="V136" s="43">
        <v>1</v>
      </c>
      <c r="W136" s="43">
        <v>1</v>
      </c>
      <c r="X136" s="43">
        <v>0</v>
      </c>
      <c r="Y136" s="43">
        <v>1</v>
      </c>
      <c r="Z136" s="43">
        <v>1</v>
      </c>
      <c r="AA136" s="44"/>
      <c r="AB136" s="43">
        <v>1</v>
      </c>
      <c r="AC136" s="43">
        <v>1</v>
      </c>
      <c r="AD136" s="43">
        <v>0</v>
      </c>
      <c r="AE136" s="43">
        <v>0</v>
      </c>
      <c r="AF136" s="43">
        <v>0</v>
      </c>
      <c r="AG136" s="43">
        <v>0</v>
      </c>
      <c r="AH136" s="43">
        <v>0</v>
      </c>
      <c r="AI136" s="43">
        <v>0</v>
      </c>
      <c r="AJ136" s="43">
        <v>0</v>
      </c>
      <c r="AK136" s="43">
        <v>1</v>
      </c>
      <c r="AL136" s="43">
        <v>1</v>
      </c>
      <c r="AM136" s="43">
        <v>1</v>
      </c>
      <c r="AN136" s="43">
        <v>0</v>
      </c>
      <c r="AO136" s="43">
        <v>1</v>
      </c>
      <c r="AP136" s="43">
        <v>0</v>
      </c>
      <c r="AQ136" s="43">
        <v>0</v>
      </c>
      <c r="AR136" s="43">
        <v>1</v>
      </c>
      <c r="AS136" s="43">
        <v>0</v>
      </c>
      <c r="AT136" s="43">
        <v>1</v>
      </c>
      <c r="AU136" s="43">
        <v>0</v>
      </c>
      <c r="AV136" s="43">
        <v>0</v>
      </c>
      <c r="AW136" s="43">
        <v>0</v>
      </c>
      <c r="AX136" s="43">
        <v>1</v>
      </c>
      <c r="AY136" s="43">
        <v>0</v>
      </c>
      <c r="AZ136" s="43">
        <v>0</v>
      </c>
      <c r="BA136" s="43">
        <v>0</v>
      </c>
      <c r="BB136" s="43">
        <v>0</v>
      </c>
      <c r="BC136" s="43">
        <v>0</v>
      </c>
      <c r="BD136" s="43">
        <v>0</v>
      </c>
      <c r="BE136" s="44"/>
      <c r="BF136" s="43">
        <v>0</v>
      </c>
      <c r="BG136" s="43">
        <v>1</v>
      </c>
      <c r="BH136" s="43">
        <v>1</v>
      </c>
      <c r="BI136" s="43">
        <v>1</v>
      </c>
      <c r="BJ136" s="43">
        <v>1</v>
      </c>
      <c r="BK136" s="43">
        <v>1</v>
      </c>
      <c r="BL136" s="43">
        <v>0</v>
      </c>
      <c r="BM136" s="43">
        <v>0</v>
      </c>
      <c r="BN136" s="43">
        <v>0</v>
      </c>
      <c r="BO136" s="43">
        <v>0</v>
      </c>
      <c r="BP136" s="43">
        <v>0</v>
      </c>
      <c r="BQ136" s="43">
        <v>0</v>
      </c>
      <c r="BR136" s="43">
        <v>0</v>
      </c>
      <c r="BS136" s="43">
        <v>0</v>
      </c>
      <c r="BT136" s="43">
        <v>0</v>
      </c>
      <c r="BU136" s="43">
        <v>0</v>
      </c>
      <c r="BV136" s="43">
        <v>0</v>
      </c>
      <c r="BW136" s="43">
        <v>0</v>
      </c>
      <c r="BX136" s="43">
        <v>0</v>
      </c>
      <c r="BY136" s="43">
        <v>0</v>
      </c>
      <c r="BZ136" s="44"/>
      <c r="CA136" s="7">
        <f t="shared" si="2"/>
        <v>29</v>
      </c>
      <c r="CB136" s="165">
        <f t="shared" si="3"/>
        <v>42.028985507246375</v>
      </c>
    </row>
    <row r="137" spans="1:80" ht="44.25" customHeight="1" x14ac:dyDescent="0.25">
      <c r="A137" s="108" t="s">
        <v>370</v>
      </c>
      <c r="B137" s="54">
        <v>3</v>
      </c>
      <c r="C137" s="49" t="s">
        <v>4974</v>
      </c>
      <c r="D137" s="49" t="s">
        <v>323</v>
      </c>
      <c r="E137" s="43">
        <v>1</v>
      </c>
      <c r="F137" s="43">
        <v>1</v>
      </c>
      <c r="G137" s="43">
        <v>1</v>
      </c>
      <c r="H137" s="43">
        <v>0</v>
      </c>
      <c r="I137" s="43">
        <v>1</v>
      </c>
      <c r="J137" s="43">
        <v>1</v>
      </c>
      <c r="K137" s="43">
        <v>0</v>
      </c>
      <c r="L137" s="43">
        <v>1</v>
      </c>
      <c r="M137" s="43">
        <v>1</v>
      </c>
      <c r="N137" s="43">
        <v>1</v>
      </c>
      <c r="O137" s="44"/>
      <c r="P137" s="43">
        <v>1</v>
      </c>
      <c r="Q137" s="43">
        <v>1</v>
      </c>
      <c r="R137" s="44"/>
      <c r="S137" s="43">
        <v>1</v>
      </c>
      <c r="T137" s="43">
        <v>0</v>
      </c>
      <c r="U137" s="43">
        <v>0</v>
      </c>
      <c r="V137" s="43">
        <v>0</v>
      </c>
      <c r="W137" s="43">
        <v>0</v>
      </c>
      <c r="X137" s="43">
        <v>0</v>
      </c>
      <c r="Y137" s="43">
        <v>1</v>
      </c>
      <c r="Z137" s="43">
        <v>1</v>
      </c>
      <c r="AA137" s="44"/>
      <c r="AB137" s="43">
        <v>1</v>
      </c>
      <c r="AC137" s="43">
        <v>1</v>
      </c>
      <c r="AD137" s="43">
        <v>1</v>
      </c>
      <c r="AE137" s="43">
        <v>1</v>
      </c>
      <c r="AF137" s="43">
        <v>1</v>
      </c>
      <c r="AG137" s="43">
        <v>1</v>
      </c>
      <c r="AH137" s="43">
        <v>1</v>
      </c>
      <c r="AI137" s="43">
        <v>1</v>
      </c>
      <c r="AJ137" s="43">
        <v>1</v>
      </c>
      <c r="AK137" s="43">
        <v>1</v>
      </c>
      <c r="AL137" s="43">
        <v>1</v>
      </c>
      <c r="AM137" s="43">
        <v>1</v>
      </c>
      <c r="AN137" s="43">
        <v>1</v>
      </c>
      <c r="AO137" s="43">
        <v>1</v>
      </c>
      <c r="AP137" s="43">
        <v>1</v>
      </c>
      <c r="AQ137" s="43">
        <v>1</v>
      </c>
      <c r="AR137" s="43">
        <v>1</v>
      </c>
      <c r="AS137" s="43">
        <v>1</v>
      </c>
      <c r="AT137" s="43">
        <v>1</v>
      </c>
      <c r="AU137" s="43">
        <v>0</v>
      </c>
      <c r="AV137" s="43">
        <v>1</v>
      </c>
      <c r="AW137" s="43">
        <v>1</v>
      </c>
      <c r="AX137" s="43">
        <v>1</v>
      </c>
      <c r="AY137" s="43">
        <v>0</v>
      </c>
      <c r="AZ137" s="43">
        <v>0</v>
      </c>
      <c r="BA137" s="43">
        <v>0</v>
      </c>
      <c r="BB137" s="43">
        <v>0</v>
      </c>
      <c r="BC137" s="43">
        <v>0</v>
      </c>
      <c r="BD137" s="43">
        <v>0</v>
      </c>
      <c r="BE137" s="44"/>
      <c r="BF137" s="43">
        <v>0</v>
      </c>
      <c r="BG137" s="43">
        <v>1</v>
      </c>
      <c r="BH137" s="43">
        <v>1</v>
      </c>
      <c r="BI137" s="43">
        <v>1</v>
      </c>
      <c r="BJ137" s="43">
        <v>1</v>
      </c>
      <c r="BK137" s="43">
        <v>1</v>
      </c>
      <c r="BL137" s="43">
        <v>1</v>
      </c>
      <c r="BM137" s="43">
        <v>0</v>
      </c>
      <c r="BN137" s="43">
        <v>1</v>
      </c>
      <c r="BO137" s="43">
        <v>1</v>
      </c>
      <c r="BP137" s="43">
        <v>1</v>
      </c>
      <c r="BQ137" s="43">
        <v>1</v>
      </c>
      <c r="BR137" s="43">
        <v>1</v>
      </c>
      <c r="BS137" s="43">
        <v>1</v>
      </c>
      <c r="BT137" s="43">
        <v>0</v>
      </c>
      <c r="BU137" s="43">
        <v>0</v>
      </c>
      <c r="BV137" s="43">
        <v>0</v>
      </c>
      <c r="BW137" s="43">
        <v>0</v>
      </c>
      <c r="BX137" s="43">
        <v>0</v>
      </c>
      <c r="BY137" s="43">
        <v>0</v>
      </c>
      <c r="BZ137" s="44"/>
      <c r="CA137" s="7">
        <f t="shared" si="2"/>
        <v>47</v>
      </c>
      <c r="CB137" s="165">
        <f t="shared" si="3"/>
        <v>68.115942028985515</v>
      </c>
    </row>
    <row r="138" spans="1:80" ht="45.75" thickBot="1" x14ac:dyDescent="0.25">
      <c r="A138" s="166" t="s">
        <v>370</v>
      </c>
      <c r="B138" s="167"/>
      <c r="C138" s="168" t="s">
        <v>5573</v>
      </c>
      <c r="D138" s="169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1"/>
      <c r="P138" s="170"/>
      <c r="Q138" s="170"/>
      <c r="R138" s="171"/>
      <c r="S138" s="170"/>
      <c r="T138" s="170"/>
      <c r="U138" s="170"/>
      <c r="V138" s="170"/>
      <c r="W138" s="170"/>
      <c r="X138" s="170"/>
      <c r="Y138" s="170"/>
      <c r="Z138" s="170"/>
      <c r="AA138" s="171"/>
      <c r="AB138" s="170"/>
      <c r="AC138" s="170"/>
      <c r="AD138" s="170"/>
      <c r="AE138" s="170"/>
      <c r="AF138" s="170"/>
      <c r="AG138" s="170"/>
      <c r="AH138" s="170"/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  <c r="BI138" s="170"/>
      <c r="BJ138" s="170"/>
      <c r="BK138" s="170"/>
      <c r="BL138" s="170"/>
      <c r="BM138" s="170"/>
      <c r="BN138" s="170"/>
      <c r="BO138" s="170"/>
      <c r="BP138" s="170"/>
      <c r="BQ138" s="170"/>
      <c r="BR138" s="170"/>
      <c r="BS138" s="170"/>
      <c r="BT138" s="170"/>
      <c r="BU138" s="170"/>
      <c r="BV138" s="170"/>
      <c r="BW138" s="170"/>
      <c r="BX138" s="170"/>
      <c r="BY138" s="170"/>
      <c r="BZ138" s="172"/>
      <c r="CA138" s="173">
        <f>AVERAGE(CA135:CA137)</f>
        <v>46.333333333333336</v>
      </c>
      <c r="CB138" s="174">
        <f>AVERAGE(CB135:CB137)</f>
        <v>67.149758454106276</v>
      </c>
    </row>
    <row r="139" spans="1:80" ht="44.25" customHeight="1" x14ac:dyDescent="0.25">
      <c r="A139" s="116" t="s">
        <v>371</v>
      </c>
      <c r="B139" s="137">
        <v>1</v>
      </c>
      <c r="C139" s="118" t="s">
        <v>4990</v>
      </c>
      <c r="D139" s="118" t="s">
        <v>364</v>
      </c>
      <c r="E139" s="129">
        <v>1</v>
      </c>
      <c r="F139" s="129">
        <v>1</v>
      </c>
      <c r="G139" s="129">
        <v>1</v>
      </c>
      <c r="H139" s="129">
        <v>0</v>
      </c>
      <c r="I139" s="129">
        <v>1</v>
      </c>
      <c r="J139" s="129">
        <v>1</v>
      </c>
      <c r="K139" s="129">
        <v>0</v>
      </c>
      <c r="L139" s="129">
        <v>1</v>
      </c>
      <c r="M139" s="129">
        <v>1</v>
      </c>
      <c r="N139" s="129">
        <v>1</v>
      </c>
      <c r="O139" s="197"/>
      <c r="P139" s="129">
        <v>1</v>
      </c>
      <c r="Q139" s="129">
        <v>1</v>
      </c>
      <c r="R139" s="197"/>
      <c r="S139" s="129">
        <v>1</v>
      </c>
      <c r="T139" s="129">
        <v>0</v>
      </c>
      <c r="U139" s="129">
        <v>0</v>
      </c>
      <c r="V139" s="129">
        <v>0</v>
      </c>
      <c r="W139" s="129">
        <v>0</v>
      </c>
      <c r="X139" s="129">
        <v>0</v>
      </c>
      <c r="Y139" s="129">
        <v>1</v>
      </c>
      <c r="Z139" s="129">
        <v>1</v>
      </c>
      <c r="AA139" s="197"/>
      <c r="AB139" s="129">
        <v>0</v>
      </c>
      <c r="AC139" s="129">
        <v>0</v>
      </c>
      <c r="AD139" s="129">
        <v>0</v>
      </c>
      <c r="AE139" s="129">
        <v>0</v>
      </c>
      <c r="AF139" s="129">
        <v>0</v>
      </c>
      <c r="AG139" s="129">
        <v>0</v>
      </c>
      <c r="AH139" s="129">
        <v>0</v>
      </c>
      <c r="AI139" s="129">
        <v>0</v>
      </c>
      <c r="AJ139" s="129">
        <v>0</v>
      </c>
      <c r="AK139" s="129">
        <v>0</v>
      </c>
      <c r="AL139" s="129">
        <v>0</v>
      </c>
      <c r="AM139" s="129">
        <v>0</v>
      </c>
      <c r="AN139" s="129">
        <v>0</v>
      </c>
      <c r="AO139" s="129">
        <v>0</v>
      </c>
      <c r="AP139" s="129">
        <v>0</v>
      </c>
      <c r="AQ139" s="129">
        <v>0</v>
      </c>
      <c r="AR139" s="129">
        <v>1</v>
      </c>
      <c r="AS139" s="129">
        <v>0</v>
      </c>
      <c r="AT139" s="129">
        <v>0</v>
      </c>
      <c r="AU139" s="129">
        <v>0</v>
      </c>
      <c r="AV139" s="129">
        <v>0</v>
      </c>
      <c r="AW139" s="129">
        <v>0</v>
      </c>
      <c r="AX139" s="129">
        <v>0</v>
      </c>
      <c r="AY139" s="129">
        <v>0</v>
      </c>
      <c r="AZ139" s="129">
        <v>0</v>
      </c>
      <c r="BA139" s="129">
        <v>0</v>
      </c>
      <c r="BB139" s="129">
        <v>0</v>
      </c>
      <c r="BC139" s="129">
        <v>0</v>
      </c>
      <c r="BD139" s="129">
        <v>0</v>
      </c>
      <c r="BE139" s="197"/>
      <c r="BF139" s="129">
        <v>0</v>
      </c>
      <c r="BG139" s="129">
        <v>0</v>
      </c>
      <c r="BH139" s="129">
        <v>0</v>
      </c>
      <c r="BI139" s="129">
        <v>0</v>
      </c>
      <c r="BJ139" s="129">
        <v>0</v>
      </c>
      <c r="BK139" s="129">
        <v>0</v>
      </c>
      <c r="BL139" s="129">
        <v>0</v>
      </c>
      <c r="BM139" s="129">
        <v>0</v>
      </c>
      <c r="BN139" s="129">
        <v>0</v>
      </c>
      <c r="BO139" s="129">
        <v>0</v>
      </c>
      <c r="BP139" s="129">
        <v>0</v>
      </c>
      <c r="BQ139" s="129">
        <v>0</v>
      </c>
      <c r="BR139" s="129">
        <v>0</v>
      </c>
      <c r="BS139" s="129">
        <v>0</v>
      </c>
      <c r="BT139" s="129">
        <v>0</v>
      </c>
      <c r="BU139" s="129">
        <v>0</v>
      </c>
      <c r="BV139" s="129">
        <v>0</v>
      </c>
      <c r="BW139" s="129">
        <v>0</v>
      </c>
      <c r="BX139" s="129">
        <v>0</v>
      </c>
      <c r="BY139" s="129">
        <v>0</v>
      </c>
      <c r="BZ139" s="197"/>
      <c r="CA139" s="163">
        <f t="shared" si="2"/>
        <v>14</v>
      </c>
      <c r="CB139" s="164">
        <f t="shared" si="3"/>
        <v>20.289855072463769</v>
      </c>
    </row>
    <row r="140" spans="1:80" ht="44.25" customHeight="1" x14ac:dyDescent="0.25">
      <c r="A140" s="119" t="s">
        <v>371</v>
      </c>
      <c r="B140" s="56">
        <v>2</v>
      </c>
      <c r="C140" s="52" t="s">
        <v>4993</v>
      </c>
      <c r="D140" s="52" t="s">
        <v>324</v>
      </c>
      <c r="E140" s="43">
        <v>1</v>
      </c>
      <c r="F140" s="43">
        <v>1</v>
      </c>
      <c r="G140" s="43">
        <v>1</v>
      </c>
      <c r="H140" s="43">
        <v>0</v>
      </c>
      <c r="I140" s="43">
        <v>1</v>
      </c>
      <c r="J140" s="43">
        <v>1</v>
      </c>
      <c r="K140" s="43">
        <v>0</v>
      </c>
      <c r="L140" s="43">
        <v>1</v>
      </c>
      <c r="M140" s="43">
        <v>1</v>
      </c>
      <c r="N140" s="43">
        <v>1</v>
      </c>
      <c r="O140" s="44"/>
      <c r="P140" s="43">
        <v>1</v>
      </c>
      <c r="Q140" s="43">
        <v>1</v>
      </c>
      <c r="R140" s="44"/>
      <c r="S140" s="43">
        <v>1</v>
      </c>
      <c r="T140" s="43">
        <v>0</v>
      </c>
      <c r="U140" s="43">
        <v>1</v>
      </c>
      <c r="V140" s="43">
        <v>1</v>
      </c>
      <c r="W140" s="43">
        <v>0</v>
      </c>
      <c r="X140" s="43">
        <v>0</v>
      </c>
      <c r="Y140" s="43">
        <v>1</v>
      </c>
      <c r="Z140" s="43">
        <v>1</v>
      </c>
      <c r="AA140" s="44"/>
      <c r="AB140" s="43">
        <v>1</v>
      </c>
      <c r="AC140" s="43">
        <v>1</v>
      </c>
      <c r="AD140" s="43">
        <v>0</v>
      </c>
      <c r="AE140" s="43">
        <v>0</v>
      </c>
      <c r="AF140" s="43">
        <v>1</v>
      </c>
      <c r="AG140" s="43">
        <v>1</v>
      </c>
      <c r="AH140" s="43">
        <v>1</v>
      </c>
      <c r="AI140" s="43">
        <v>0</v>
      </c>
      <c r="AJ140" s="43">
        <v>0</v>
      </c>
      <c r="AK140" s="43">
        <v>1</v>
      </c>
      <c r="AL140" s="43">
        <v>0</v>
      </c>
      <c r="AM140" s="43">
        <v>1</v>
      </c>
      <c r="AN140" s="43">
        <v>0</v>
      </c>
      <c r="AO140" s="43">
        <v>1</v>
      </c>
      <c r="AP140" s="43">
        <v>0</v>
      </c>
      <c r="AQ140" s="43">
        <v>0</v>
      </c>
      <c r="AR140" s="43">
        <v>1</v>
      </c>
      <c r="AS140" s="43">
        <v>1</v>
      </c>
      <c r="AT140" s="43">
        <v>1</v>
      </c>
      <c r="AU140" s="43">
        <v>0</v>
      </c>
      <c r="AV140" s="43">
        <v>0</v>
      </c>
      <c r="AW140" s="43">
        <v>0</v>
      </c>
      <c r="AX140" s="43">
        <v>0</v>
      </c>
      <c r="AY140" s="43">
        <v>0</v>
      </c>
      <c r="AZ140" s="43">
        <v>0</v>
      </c>
      <c r="BA140" s="43">
        <v>0</v>
      </c>
      <c r="BB140" s="43">
        <v>0</v>
      </c>
      <c r="BC140" s="43">
        <v>0</v>
      </c>
      <c r="BD140" s="43">
        <v>0</v>
      </c>
      <c r="BE140" s="44"/>
      <c r="BF140" s="43">
        <v>0</v>
      </c>
      <c r="BG140" s="43">
        <v>0</v>
      </c>
      <c r="BH140" s="43">
        <v>0</v>
      </c>
      <c r="BI140" s="43">
        <v>0</v>
      </c>
      <c r="BJ140" s="43">
        <v>0</v>
      </c>
      <c r="BK140" s="43">
        <v>0</v>
      </c>
      <c r="BL140" s="43">
        <v>0</v>
      </c>
      <c r="BM140" s="43">
        <v>0</v>
      </c>
      <c r="BN140" s="43">
        <v>0</v>
      </c>
      <c r="BO140" s="43">
        <v>0</v>
      </c>
      <c r="BP140" s="43">
        <v>0</v>
      </c>
      <c r="BQ140" s="43">
        <v>0</v>
      </c>
      <c r="BR140" s="43">
        <v>0</v>
      </c>
      <c r="BS140" s="43">
        <v>0</v>
      </c>
      <c r="BT140" s="43">
        <v>0</v>
      </c>
      <c r="BU140" s="43">
        <v>0</v>
      </c>
      <c r="BV140" s="43">
        <v>0</v>
      </c>
      <c r="BW140" s="43">
        <v>0</v>
      </c>
      <c r="BX140" s="43">
        <v>0</v>
      </c>
      <c r="BY140" s="43">
        <v>0</v>
      </c>
      <c r="BZ140" s="44"/>
      <c r="CA140" s="7">
        <f t="shared" si="2"/>
        <v>26</v>
      </c>
      <c r="CB140" s="165">
        <f t="shared" si="3"/>
        <v>37.681159420289859</v>
      </c>
    </row>
    <row r="141" spans="1:80" ht="30.75" thickBot="1" x14ac:dyDescent="0.25">
      <c r="A141" s="166" t="s">
        <v>371</v>
      </c>
      <c r="B141" s="167"/>
      <c r="C141" s="168" t="s">
        <v>5573</v>
      </c>
      <c r="D141" s="169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1"/>
      <c r="P141" s="170"/>
      <c r="Q141" s="170"/>
      <c r="R141" s="171"/>
      <c r="S141" s="170"/>
      <c r="T141" s="170"/>
      <c r="U141" s="170"/>
      <c r="V141" s="170"/>
      <c r="W141" s="170"/>
      <c r="X141" s="170"/>
      <c r="Y141" s="170"/>
      <c r="Z141" s="170"/>
      <c r="AA141" s="171"/>
      <c r="AB141" s="170"/>
      <c r="AC141" s="170"/>
      <c r="AD141" s="170"/>
      <c r="AE141" s="170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70"/>
      <c r="BK141" s="170"/>
      <c r="BL141" s="170"/>
      <c r="BM141" s="170"/>
      <c r="BN141" s="170"/>
      <c r="BO141" s="170"/>
      <c r="BP141" s="170"/>
      <c r="BQ141" s="170"/>
      <c r="BR141" s="170"/>
      <c r="BS141" s="170"/>
      <c r="BT141" s="170"/>
      <c r="BU141" s="170"/>
      <c r="BV141" s="170"/>
      <c r="BW141" s="170"/>
      <c r="BX141" s="170"/>
      <c r="BY141" s="170"/>
      <c r="BZ141" s="172"/>
      <c r="CA141" s="173">
        <f>AVERAGE(CA139:CA140)</f>
        <v>20</v>
      </c>
      <c r="CB141" s="174">
        <f>AVERAGE(CB139:CB140)</f>
        <v>28.985507246376812</v>
      </c>
    </row>
    <row r="142" spans="1:80" ht="44.25" customHeight="1" x14ac:dyDescent="0.25">
      <c r="A142" s="102" t="s">
        <v>81</v>
      </c>
      <c r="B142" s="127">
        <v>1</v>
      </c>
      <c r="C142" s="104" t="s">
        <v>5004</v>
      </c>
      <c r="D142" s="104" t="s">
        <v>328</v>
      </c>
      <c r="E142" s="129">
        <v>1</v>
      </c>
      <c r="F142" s="129">
        <v>1</v>
      </c>
      <c r="G142" s="129">
        <v>1</v>
      </c>
      <c r="H142" s="129">
        <v>0</v>
      </c>
      <c r="I142" s="129">
        <v>1</v>
      </c>
      <c r="J142" s="129">
        <v>1</v>
      </c>
      <c r="K142" s="129">
        <v>1</v>
      </c>
      <c r="L142" s="129">
        <v>1</v>
      </c>
      <c r="M142" s="129">
        <v>1</v>
      </c>
      <c r="N142" s="129">
        <v>1</v>
      </c>
      <c r="O142" s="197"/>
      <c r="P142" s="129">
        <v>1</v>
      </c>
      <c r="Q142" s="129">
        <v>1</v>
      </c>
      <c r="R142" s="197"/>
      <c r="S142" s="129">
        <v>1</v>
      </c>
      <c r="T142" s="129">
        <v>0</v>
      </c>
      <c r="U142" s="129">
        <v>1</v>
      </c>
      <c r="V142" s="129">
        <v>1</v>
      </c>
      <c r="W142" s="129">
        <v>1</v>
      </c>
      <c r="X142" s="129">
        <v>1</v>
      </c>
      <c r="Y142" s="129">
        <v>1</v>
      </c>
      <c r="Z142" s="129">
        <v>1</v>
      </c>
      <c r="AA142" s="197"/>
      <c r="AB142" s="129">
        <v>1</v>
      </c>
      <c r="AC142" s="129">
        <v>1</v>
      </c>
      <c r="AD142" s="129">
        <v>1</v>
      </c>
      <c r="AE142" s="129">
        <v>1</v>
      </c>
      <c r="AF142" s="129">
        <v>1</v>
      </c>
      <c r="AG142" s="129">
        <v>1</v>
      </c>
      <c r="AH142" s="129">
        <v>1</v>
      </c>
      <c r="AI142" s="129">
        <v>1</v>
      </c>
      <c r="AJ142" s="129">
        <v>1</v>
      </c>
      <c r="AK142" s="129">
        <v>1</v>
      </c>
      <c r="AL142" s="129">
        <v>1</v>
      </c>
      <c r="AM142" s="129">
        <v>1</v>
      </c>
      <c r="AN142" s="129">
        <v>1</v>
      </c>
      <c r="AO142" s="129">
        <v>1</v>
      </c>
      <c r="AP142" s="129">
        <v>1</v>
      </c>
      <c r="AQ142" s="129">
        <v>1</v>
      </c>
      <c r="AR142" s="129">
        <v>1</v>
      </c>
      <c r="AS142" s="129">
        <v>1</v>
      </c>
      <c r="AT142" s="129">
        <v>1</v>
      </c>
      <c r="AU142" s="129">
        <v>1</v>
      </c>
      <c r="AV142" s="129">
        <v>1</v>
      </c>
      <c r="AW142" s="129">
        <v>1</v>
      </c>
      <c r="AX142" s="129">
        <v>1</v>
      </c>
      <c r="AY142" s="129">
        <v>1</v>
      </c>
      <c r="AZ142" s="129">
        <v>1</v>
      </c>
      <c r="BA142" s="129">
        <v>1</v>
      </c>
      <c r="BB142" s="129">
        <v>1</v>
      </c>
      <c r="BC142" s="129">
        <v>1</v>
      </c>
      <c r="BD142" s="129">
        <v>1</v>
      </c>
      <c r="BE142" s="197"/>
      <c r="BF142" s="129">
        <v>1</v>
      </c>
      <c r="BG142" s="129">
        <v>1</v>
      </c>
      <c r="BH142" s="129">
        <v>1</v>
      </c>
      <c r="BI142" s="129">
        <v>1</v>
      </c>
      <c r="BJ142" s="129">
        <v>1</v>
      </c>
      <c r="BK142" s="129">
        <v>1</v>
      </c>
      <c r="BL142" s="129">
        <v>1</v>
      </c>
      <c r="BM142" s="129">
        <v>1</v>
      </c>
      <c r="BN142" s="129">
        <v>1</v>
      </c>
      <c r="BO142" s="129">
        <v>1</v>
      </c>
      <c r="BP142" s="129">
        <v>1</v>
      </c>
      <c r="BQ142" s="129">
        <v>1</v>
      </c>
      <c r="BR142" s="129">
        <v>1</v>
      </c>
      <c r="BS142" s="129">
        <v>1</v>
      </c>
      <c r="BT142" s="129">
        <v>0</v>
      </c>
      <c r="BU142" s="129">
        <v>0</v>
      </c>
      <c r="BV142" s="129">
        <v>0</v>
      </c>
      <c r="BW142" s="129">
        <v>0</v>
      </c>
      <c r="BX142" s="129">
        <v>0</v>
      </c>
      <c r="BY142" s="129">
        <v>0</v>
      </c>
      <c r="BZ142" s="197"/>
      <c r="CA142" s="163">
        <f t="shared" ref="CA142:CA162" si="6">SUM(E142:BZ142)</f>
        <v>61</v>
      </c>
      <c r="CB142" s="164">
        <f t="shared" ref="CB142:CB162" si="7">CA142/($BZ$2-5)*100</f>
        <v>88.405797101449281</v>
      </c>
    </row>
    <row r="143" spans="1:80" ht="44.25" customHeight="1" x14ac:dyDescent="0.25">
      <c r="A143" s="108" t="s">
        <v>81</v>
      </c>
      <c r="B143" s="54">
        <v>2</v>
      </c>
      <c r="C143" s="49" t="s">
        <v>5026</v>
      </c>
      <c r="D143" s="49" t="s">
        <v>329</v>
      </c>
      <c r="E143" s="43">
        <v>1</v>
      </c>
      <c r="F143" s="43">
        <v>1</v>
      </c>
      <c r="G143" s="43">
        <v>1</v>
      </c>
      <c r="H143" s="43">
        <v>0</v>
      </c>
      <c r="I143" s="43">
        <v>1</v>
      </c>
      <c r="J143" s="43">
        <v>1</v>
      </c>
      <c r="K143" s="43">
        <v>0</v>
      </c>
      <c r="L143" s="43">
        <v>1</v>
      </c>
      <c r="M143" s="43">
        <v>0</v>
      </c>
      <c r="N143" s="43">
        <v>1</v>
      </c>
      <c r="O143" s="44"/>
      <c r="P143" s="43">
        <v>1</v>
      </c>
      <c r="Q143" s="43">
        <v>1</v>
      </c>
      <c r="R143" s="44"/>
      <c r="S143" s="43">
        <v>1</v>
      </c>
      <c r="T143" s="43">
        <v>0</v>
      </c>
      <c r="U143" s="43">
        <v>0</v>
      </c>
      <c r="V143" s="43">
        <v>0</v>
      </c>
      <c r="W143" s="43">
        <v>0</v>
      </c>
      <c r="X143" s="43">
        <v>0</v>
      </c>
      <c r="Y143" s="43">
        <v>1</v>
      </c>
      <c r="Z143" s="43">
        <v>1</v>
      </c>
      <c r="AA143" s="44"/>
      <c r="AB143" s="43">
        <v>0</v>
      </c>
      <c r="AC143" s="43">
        <v>0</v>
      </c>
      <c r="AD143" s="43">
        <v>0</v>
      </c>
      <c r="AE143" s="43">
        <v>0</v>
      </c>
      <c r="AF143" s="43">
        <v>0</v>
      </c>
      <c r="AG143" s="43">
        <v>0</v>
      </c>
      <c r="AH143" s="43">
        <v>0</v>
      </c>
      <c r="AI143" s="43">
        <v>0</v>
      </c>
      <c r="AJ143" s="43">
        <v>0</v>
      </c>
      <c r="AK143" s="43">
        <v>0</v>
      </c>
      <c r="AL143" s="43">
        <v>0</v>
      </c>
      <c r="AM143" s="43">
        <v>0</v>
      </c>
      <c r="AN143" s="43">
        <v>0</v>
      </c>
      <c r="AO143" s="43">
        <v>0</v>
      </c>
      <c r="AP143" s="43">
        <v>0</v>
      </c>
      <c r="AQ143" s="43">
        <v>0</v>
      </c>
      <c r="AR143" s="43">
        <v>1</v>
      </c>
      <c r="AS143" s="43">
        <v>0</v>
      </c>
      <c r="AT143" s="43">
        <v>0</v>
      </c>
      <c r="AU143" s="43">
        <v>0</v>
      </c>
      <c r="AV143" s="43">
        <v>0</v>
      </c>
      <c r="AW143" s="43">
        <v>0</v>
      </c>
      <c r="AX143" s="43">
        <v>0</v>
      </c>
      <c r="AY143" s="43">
        <v>0</v>
      </c>
      <c r="AZ143" s="43">
        <v>0</v>
      </c>
      <c r="BA143" s="43">
        <v>0</v>
      </c>
      <c r="BB143" s="43">
        <v>0</v>
      </c>
      <c r="BC143" s="43">
        <v>0</v>
      </c>
      <c r="BD143" s="43">
        <v>0</v>
      </c>
      <c r="BE143" s="44"/>
      <c r="BF143" s="43">
        <v>0</v>
      </c>
      <c r="BG143" s="43">
        <v>0</v>
      </c>
      <c r="BH143" s="43">
        <v>0</v>
      </c>
      <c r="BI143" s="43">
        <v>0</v>
      </c>
      <c r="BJ143" s="43">
        <v>0</v>
      </c>
      <c r="BK143" s="43">
        <v>0</v>
      </c>
      <c r="BL143" s="43">
        <v>0</v>
      </c>
      <c r="BM143" s="43">
        <v>0</v>
      </c>
      <c r="BN143" s="43">
        <v>0</v>
      </c>
      <c r="BO143" s="43">
        <v>0</v>
      </c>
      <c r="BP143" s="43">
        <v>0</v>
      </c>
      <c r="BQ143" s="43">
        <v>0</v>
      </c>
      <c r="BR143" s="43">
        <v>0</v>
      </c>
      <c r="BS143" s="43">
        <v>0</v>
      </c>
      <c r="BT143" s="43">
        <v>0</v>
      </c>
      <c r="BU143" s="43">
        <v>0</v>
      </c>
      <c r="BV143" s="43">
        <v>0</v>
      </c>
      <c r="BW143" s="43">
        <v>0</v>
      </c>
      <c r="BX143" s="43">
        <v>0</v>
      </c>
      <c r="BY143" s="43">
        <v>0</v>
      </c>
      <c r="BZ143" s="44"/>
      <c r="CA143" s="7">
        <f t="shared" si="6"/>
        <v>13</v>
      </c>
      <c r="CB143" s="165">
        <f t="shared" si="7"/>
        <v>18.840579710144929</v>
      </c>
    </row>
    <row r="144" spans="1:80" ht="44.25" customHeight="1" x14ac:dyDescent="0.25">
      <c r="A144" s="108" t="s">
        <v>81</v>
      </c>
      <c r="B144" s="54">
        <v>3</v>
      </c>
      <c r="C144" s="49" t="s">
        <v>5027</v>
      </c>
      <c r="D144" s="49" t="s">
        <v>330</v>
      </c>
      <c r="E144" s="43">
        <v>1</v>
      </c>
      <c r="F144" s="43">
        <v>1</v>
      </c>
      <c r="G144" s="43">
        <v>1</v>
      </c>
      <c r="H144" s="43">
        <v>1</v>
      </c>
      <c r="I144" s="43">
        <v>1</v>
      </c>
      <c r="J144" s="43">
        <v>1</v>
      </c>
      <c r="K144" s="43">
        <v>1</v>
      </c>
      <c r="L144" s="43">
        <v>1</v>
      </c>
      <c r="M144" s="43">
        <v>1</v>
      </c>
      <c r="N144" s="43">
        <v>1</v>
      </c>
      <c r="O144" s="44"/>
      <c r="P144" s="43">
        <v>1</v>
      </c>
      <c r="Q144" s="43">
        <v>1</v>
      </c>
      <c r="R144" s="44"/>
      <c r="S144" s="43">
        <v>1</v>
      </c>
      <c r="T144" s="43">
        <v>1</v>
      </c>
      <c r="U144" s="43">
        <v>1</v>
      </c>
      <c r="V144" s="43">
        <v>1</v>
      </c>
      <c r="W144" s="43">
        <v>1</v>
      </c>
      <c r="X144" s="43">
        <v>0</v>
      </c>
      <c r="Y144" s="43">
        <v>1</v>
      </c>
      <c r="Z144" s="43">
        <v>1</v>
      </c>
      <c r="AA144" s="44"/>
      <c r="AB144" s="43">
        <v>1</v>
      </c>
      <c r="AC144" s="43">
        <v>1</v>
      </c>
      <c r="AD144" s="43">
        <v>1</v>
      </c>
      <c r="AE144" s="43">
        <v>1</v>
      </c>
      <c r="AF144" s="43">
        <v>1</v>
      </c>
      <c r="AG144" s="43">
        <v>1</v>
      </c>
      <c r="AH144" s="43">
        <v>1</v>
      </c>
      <c r="AI144" s="43">
        <v>1</v>
      </c>
      <c r="AJ144" s="43">
        <v>1</v>
      </c>
      <c r="AK144" s="43">
        <v>1</v>
      </c>
      <c r="AL144" s="43">
        <v>1</v>
      </c>
      <c r="AM144" s="43">
        <v>1</v>
      </c>
      <c r="AN144" s="43">
        <v>1</v>
      </c>
      <c r="AO144" s="43">
        <v>1</v>
      </c>
      <c r="AP144" s="43">
        <v>1</v>
      </c>
      <c r="AQ144" s="43">
        <v>1</v>
      </c>
      <c r="AR144" s="43">
        <v>1</v>
      </c>
      <c r="AS144" s="43">
        <v>1</v>
      </c>
      <c r="AT144" s="43">
        <v>1</v>
      </c>
      <c r="AU144" s="43">
        <v>1</v>
      </c>
      <c r="AV144" s="43">
        <v>1</v>
      </c>
      <c r="AW144" s="43">
        <v>1</v>
      </c>
      <c r="AX144" s="43">
        <v>1</v>
      </c>
      <c r="AY144" s="43">
        <v>1</v>
      </c>
      <c r="AZ144" s="43">
        <v>1</v>
      </c>
      <c r="BA144" s="43">
        <v>0</v>
      </c>
      <c r="BB144" s="43">
        <v>0</v>
      </c>
      <c r="BC144" s="43">
        <v>0</v>
      </c>
      <c r="BD144" s="43">
        <v>0</v>
      </c>
      <c r="BE144" s="44"/>
      <c r="BF144" s="43">
        <v>0</v>
      </c>
      <c r="BG144" s="43">
        <v>1</v>
      </c>
      <c r="BH144" s="43">
        <v>1</v>
      </c>
      <c r="BI144" s="43">
        <v>1</v>
      </c>
      <c r="BJ144" s="43">
        <v>1</v>
      </c>
      <c r="BK144" s="43">
        <v>1</v>
      </c>
      <c r="BL144" s="43">
        <v>1</v>
      </c>
      <c r="BM144" s="43">
        <v>1</v>
      </c>
      <c r="BN144" s="43">
        <v>1</v>
      </c>
      <c r="BO144" s="43">
        <v>1</v>
      </c>
      <c r="BP144" s="43">
        <v>1</v>
      </c>
      <c r="BQ144" s="43">
        <v>1</v>
      </c>
      <c r="BR144" s="43">
        <v>1</v>
      </c>
      <c r="BS144" s="43">
        <v>1</v>
      </c>
      <c r="BT144" s="43">
        <v>0</v>
      </c>
      <c r="BU144" s="43">
        <v>0</v>
      </c>
      <c r="BV144" s="43">
        <v>0</v>
      </c>
      <c r="BW144" s="43">
        <v>0</v>
      </c>
      <c r="BX144" s="43">
        <v>0</v>
      </c>
      <c r="BY144" s="43">
        <v>0</v>
      </c>
      <c r="BZ144" s="44"/>
      <c r="CA144" s="7">
        <f t="shared" si="6"/>
        <v>57</v>
      </c>
      <c r="CB144" s="165">
        <f t="shared" si="7"/>
        <v>82.608695652173907</v>
      </c>
    </row>
    <row r="145" spans="1:80" ht="44.25" customHeight="1" x14ac:dyDescent="0.25">
      <c r="A145" s="108" t="s">
        <v>81</v>
      </c>
      <c r="B145" s="54">
        <v>4</v>
      </c>
      <c r="C145" s="49" t="s">
        <v>5046</v>
      </c>
      <c r="D145" s="49" t="s">
        <v>331</v>
      </c>
      <c r="E145" s="43">
        <v>1</v>
      </c>
      <c r="F145" s="43">
        <v>1</v>
      </c>
      <c r="G145" s="43">
        <v>1</v>
      </c>
      <c r="H145" s="43">
        <v>1</v>
      </c>
      <c r="I145" s="43">
        <v>1</v>
      </c>
      <c r="J145" s="43">
        <v>1</v>
      </c>
      <c r="K145" s="43">
        <v>1</v>
      </c>
      <c r="L145" s="43">
        <v>1</v>
      </c>
      <c r="M145" s="43">
        <v>1</v>
      </c>
      <c r="N145" s="43">
        <v>1</v>
      </c>
      <c r="O145" s="44"/>
      <c r="P145" s="43">
        <v>1</v>
      </c>
      <c r="Q145" s="43">
        <v>1</v>
      </c>
      <c r="R145" s="44"/>
      <c r="S145" s="43">
        <v>1</v>
      </c>
      <c r="T145" s="43">
        <v>1</v>
      </c>
      <c r="U145" s="43">
        <v>1</v>
      </c>
      <c r="V145" s="43">
        <v>1</v>
      </c>
      <c r="W145" s="43">
        <v>1</v>
      </c>
      <c r="X145" s="43">
        <v>1</v>
      </c>
      <c r="Y145" s="43">
        <v>1</v>
      </c>
      <c r="Z145" s="43">
        <v>1</v>
      </c>
      <c r="AA145" s="44"/>
      <c r="AB145" s="43">
        <v>1</v>
      </c>
      <c r="AC145" s="43">
        <v>1</v>
      </c>
      <c r="AD145" s="43">
        <v>1</v>
      </c>
      <c r="AE145" s="43">
        <v>1</v>
      </c>
      <c r="AF145" s="43">
        <v>1</v>
      </c>
      <c r="AG145" s="43">
        <v>1</v>
      </c>
      <c r="AH145" s="43">
        <v>1</v>
      </c>
      <c r="AI145" s="43">
        <v>1</v>
      </c>
      <c r="AJ145" s="43">
        <v>1</v>
      </c>
      <c r="AK145" s="43">
        <v>1</v>
      </c>
      <c r="AL145" s="43">
        <v>1</v>
      </c>
      <c r="AM145" s="43">
        <v>1</v>
      </c>
      <c r="AN145" s="43">
        <v>1</v>
      </c>
      <c r="AO145" s="43">
        <v>1</v>
      </c>
      <c r="AP145" s="43">
        <v>1</v>
      </c>
      <c r="AQ145" s="43">
        <v>1</v>
      </c>
      <c r="AR145" s="43">
        <v>1</v>
      </c>
      <c r="AS145" s="43">
        <v>1</v>
      </c>
      <c r="AT145" s="43">
        <v>1</v>
      </c>
      <c r="AU145" s="43">
        <v>1</v>
      </c>
      <c r="AV145" s="43">
        <v>1</v>
      </c>
      <c r="AW145" s="43">
        <v>1</v>
      </c>
      <c r="AX145" s="43">
        <v>1</v>
      </c>
      <c r="AY145" s="43">
        <v>1</v>
      </c>
      <c r="AZ145" s="43">
        <v>1</v>
      </c>
      <c r="BA145" s="43">
        <v>1</v>
      </c>
      <c r="BB145" s="43">
        <v>1</v>
      </c>
      <c r="BC145" s="43">
        <v>1</v>
      </c>
      <c r="BD145" s="43">
        <v>1</v>
      </c>
      <c r="BE145" s="44"/>
      <c r="BF145" s="43">
        <v>1</v>
      </c>
      <c r="BG145" s="43">
        <v>1</v>
      </c>
      <c r="BH145" s="43">
        <v>1</v>
      </c>
      <c r="BI145" s="43">
        <v>1</v>
      </c>
      <c r="BJ145" s="43">
        <v>1</v>
      </c>
      <c r="BK145" s="43">
        <v>1</v>
      </c>
      <c r="BL145" s="43">
        <v>1</v>
      </c>
      <c r="BM145" s="43">
        <v>1</v>
      </c>
      <c r="BN145" s="43">
        <v>1</v>
      </c>
      <c r="BO145" s="43">
        <v>1</v>
      </c>
      <c r="BP145" s="43">
        <v>1</v>
      </c>
      <c r="BQ145" s="43">
        <v>1</v>
      </c>
      <c r="BR145" s="43">
        <v>1</v>
      </c>
      <c r="BS145" s="43">
        <v>1</v>
      </c>
      <c r="BT145" s="43">
        <v>1</v>
      </c>
      <c r="BU145" s="43">
        <v>1</v>
      </c>
      <c r="BV145" s="43">
        <v>1</v>
      </c>
      <c r="BW145" s="43">
        <v>1</v>
      </c>
      <c r="BX145" s="43">
        <v>1</v>
      </c>
      <c r="BY145" s="43">
        <v>1</v>
      </c>
      <c r="BZ145" s="44"/>
      <c r="CA145" s="7">
        <f t="shared" si="6"/>
        <v>69</v>
      </c>
      <c r="CB145" s="165">
        <f t="shared" si="7"/>
        <v>100</v>
      </c>
    </row>
    <row r="146" spans="1:80" ht="44.25" customHeight="1" x14ac:dyDescent="0.25">
      <c r="A146" s="108" t="s">
        <v>81</v>
      </c>
      <c r="B146" s="54">
        <v>5</v>
      </c>
      <c r="C146" s="49" t="s">
        <v>5074</v>
      </c>
      <c r="D146" s="49" t="s">
        <v>336</v>
      </c>
      <c r="E146" s="43">
        <v>1</v>
      </c>
      <c r="F146" s="43">
        <v>1</v>
      </c>
      <c r="G146" s="43">
        <v>1</v>
      </c>
      <c r="H146" s="43">
        <v>1</v>
      </c>
      <c r="I146" s="43">
        <v>1</v>
      </c>
      <c r="J146" s="43">
        <v>1</v>
      </c>
      <c r="K146" s="43">
        <v>1</v>
      </c>
      <c r="L146" s="43">
        <v>1</v>
      </c>
      <c r="M146" s="43">
        <v>1</v>
      </c>
      <c r="N146" s="43">
        <v>1</v>
      </c>
      <c r="O146" s="44"/>
      <c r="P146" s="43">
        <v>1</v>
      </c>
      <c r="Q146" s="43">
        <v>1</v>
      </c>
      <c r="R146" s="44"/>
      <c r="S146" s="43">
        <v>1</v>
      </c>
      <c r="T146" s="43">
        <v>1</v>
      </c>
      <c r="U146" s="43">
        <v>1</v>
      </c>
      <c r="V146" s="43">
        <v>1</v>
      </c>
      <c r="W146" s="43">
        <v>1</v>
      </c>
      <c r="X146" s="43">
        <v>1</v>
      </c>
      <c r="Y146" s="43">
        <v>1</v>
      </c>
      <c r="Z146" s="43">
        <v>1</v>
      </c>
      <c r="AA146" s="44"/>
      <c r="AB146" s="43">
        <v>1</v>
      </c>
      <c r="AC146" s="43">
        <v>1</v>
      </c>
      <c r="AD146" s="43">
        <v>1</v>
      </c>
      <c r="AE146" s="43">
        <v>1</v>
      </c>
      <c r="AF146" s="43">
        <v>1</v>
      </c>
      <c r="AG146" s="43">
        <v>1</v>
      </c>
      <c r="AH146" s="43">
        <v>1</v>
      </c>
      <c r="AI146" s="43">
        <v>1</v>
      </c>
      <c r="AJ146" s="43">
        <v>1</v>
      </c>
      <c r="AK146" s="43">
        <v>1</v>
      </c>
      <c r="AL146" s="43">
        <v>1</v>
      </c>
      <c r="AM146" s="43">
        <v>1</v>
      </c>
      <c r="AN146" s="43">
        <v>1</v>
      </c>
      <c r="AO146" s="43">
        <v>1</v>
      </c>
      <c r="AP146" s="43">
        <v>1</v>
      </c>
      <c r="AQ146" s="43">
        <v>1</v>
      </c>
      <c r="AR146" s="43">
        <v>1</v>
      </c>
      <c r="AS146" s="43">
        <v>1</v>
      </c>
      <c r="AT146" s="43">
        <v>1</v>
      </c>
      <c r="AU146" s="43">
        <v>1</v>
      </c>
      <c r="AV146" s="43">
        <v>1</v>
      </c>
      <c r="AW146" s="43">
        <v>1</v>
      </c>
      <c r="AX146" s="43">
        <v>1</v>
      </c>
      <c r="AY146" s="43">
        <v>1</v>
      </c>
      <c r="AZ146" s="43">
        <v>1</v>
      </c>
      <c r="BA146" s="43">
        <v>1</v>
      </c>
      <c r="BB146" s="43">
        <v>1</v>
      </c>
      <c r="BC146" s="43">
        <v>1</v>
      </c>
      <c r="BD146" s="43">
        <v>1</v>
      </c>
      <c r="BE146" s="44"/>
      <c r="BF146" s="43">
        <v>1</v>
      </c>
      <c r="BG146" s="43">
        <v>1</v>
      </c>
      <c r="BH146" s="43">
        <v>1</v>
      </c>
      <c r="BI146" s="43">
        <v>1</v>
      </c>
      <c r="BJ146" s="43">
        <v>1</v>
      </c>
      <c r="BK146" s="43">
        <v>1</v>
      </c>
      <c r="BL146" s="43">
        <v>1</v>
      </c>
      <c r="BM146" s="43">
        <v>1</v>
      </c>
      <c r="BN146" s="43">
        <v>1</v>
      </c>
      <c r="BO146" s="43">
        <v>1</v>
      </c>
      <c r="BP146" s="43">
        <v>1</v>
      </c>
      <c r="BQ146" s="43">
        <v>1</v>
      </c>
      <c r="BR146" s="43">
        <v>1</v>
      </c>
      <c r="BS146" s="43">
        <v>1</v>
      </c>
      <c r="BT146" s="43">
        <v>0</v>
      </c>
      <c r="BU146" s="43">
        <v>0</v>
      </c>
      <c r="BV146" s="43">
        <v>0</v>
      </c>
      <c r="BW146" s="43">
        <v>0</v>
      </c>
      <c r="BX146" s="43">
        <v>0</v>
      </c>
      <c r="BY146" s="43">
        <v>0</v>
      </c>
      <c r="BZ146" s="44"/>
      <c r="CA146" s="7">
        <f t="shared" si="6"/>
        <v>63</v>
      </c>
      <c r="CB146" s="165">
        <f t="shared" si="7"/>
        <v>91.304347826086953</v>
      </c>
    </row>
    <row r="147" spans="1:80" ht="44.25" customHeight="1" x14ac:dyDescent="0.25">
      <c r="A147" s="108" t="s">
        <v>81</v>
      </c>
      <c r="B147" s="54">
        <v>6</v>
      </c>
      <c r="C147" s="49" t="s">
        <v>5097</v>
      </c>
      <c r="D147" s="49" t="s">
        <v>337</v>
      </c>
      <c r="E147" s="43">
        <v>1</v>
      </c>
      <c r="F147" s="43">
        <v>1</v>
      </c>
      <c r="G147" s="43">
        <v>1</v>
      </c>
      <c r="H147" s="43">
        <v>1</v>
      </c>
      <c r="I147" s="43">
        <v>1</v>
      </c>
      <c r="J147" s="43">
        <v>1</v>
      </c>
      <c r="K147" s="43">
        <v>1</v>
      </c>
      <c r="L147" s="43">
        <v>1</v>
      </c>
      <c r="M147" s="43">
        <v>1</v>
      </c>
      <c r="N147" s="43">
        <v>1</v>
      </c>
      <c r="O147" s="44"/>
      <c r="P147" s="43">
        <v>1</v>
      </c>
      <c r="Q147" s="43">
        <v>1</v>
      </c>
      <c r="R147" s="44"/>
      <c r="S147" s="43">
        <v>1</v>
      </c>
      <c r="T147" s="43">
        <v>1</v>
      </c>
      <c r="U147" s="43">
        <v>1</v>
      </c>
      <c r="V147" s="43">
        <v>1</v>
      </c>
      <c r="W147" s="43">
        <v>1</v>
      </c>
      <c r="X147" s="43">
        <v>1</v>
      </c>
      <c r="Y147" s="43">
        <v>1</v>
      </c>
      <c r="Z147" s="43">
        <v>1</v>
      </c>
      <c r="AA147" s="44"/>
      <c r="AB147" s="43">
        <v>1</v>
      </c>
      <c r="AC147" s="43">
        <v>1</v>
      </c>
      <c r="AD147" s="43">
        <v>1</v>
      </c>
      <c r="AE147" s="43">
        <v>1</v>
      </c>
      <c r="AF147" s="43">
        <v>1</v>
      </c>
      <c r="AG147" s="43">
        <v>1</v>
      </c>
      <c r="AH147" s="43">
        <v>1</v>
      </c>
      <c r="AI147" s="43">
        <v>1</v>
      </c>
      <c r="AJ147" s="43">
        <v>1</v>
      </c>
      <c r="AK147" s="43">
        <v>1</v>
      </c>
      <c r="AL147" s="43">
        <v>1</v>
      </c>
      <c r="AM147" s="43">
        <v>1</v>
      </c>
      <c r="AN147" s="43">
        <v>1</v>
      </c>
      <c r="AO147" s="43">
        <v>1</v>
      </c>
      <c r="AP147" s="43">
        <v>1</v>
      </c>
      <c r="AQ147" s="43">
        <v>1</v>
      </c>
      <c r="AR147" s="43">
        <v>1</v>
      </c>
      <c r="AS147" s="43">
        <v>1</v>
      </c>
      <c r="AT147" s="43">
        <v>1</v>
      </c>
      <c r="AU147" s="43">
        <v>1</v>
      </c>
      <c r="AV147" s="43">
        <v>1</v>
      </c>
      <c r="AW147" s="43">
        <v>1</v>
      </c>
      <c r="AX147" s="43">
        <v>1</v>
      </c>
      <c r="AY147" s="43">
        <v>1</v>
      </c>
      <c r="AZ147" s="43">
        <v>1</v>
      </c>
      <c r="BA147" s="43">
        <v>1</v>
      </c>
      <c r="BB147" s="43">
        <v>1</v>
      </c>
      <c r="BC147" s="43">
        <v>1</v>
      </c>
      <c r="BD147" s="43">
        <v>1</v>
      </c>
      <c r="BE147" s="44"/>
      <c r="BF147" s="43">
        <v>1</v>
      </c>
      <c r="BG147" s="43">
        <v>1</v>
      </c>
      <c r="BH147" s="43">
        <v>1</v>
      </c>
      <c r="BI147" s="43">
        <v>1</v>
      </c>
      <c r="BJ147" s="43">
        <v>1</v>
      </c>
      <c r="BK147" s="43">
        <v>1</v>
      </c>
      <c r="BL147" s="43">
        <v>1</v>
      </c>
      <c r="BM147" s="43">
        <v>1</v>
      </c>
      <c r="BN147" s="43">
        <v>1</v>
      </c>
      <c r="BO147" s="43">
        <v>1</v>
      </c>
      <c r="BP147" s="43">
        <v>1</v>
      </c>
      <c r="BQ147" s="43">
        <v>1</v>
      </c>
      <c r="BR147" s="43">
        <v>1</v>
      </c>
      <c r="BS147" s="43">
        <v>1</v>
      </c>
      <c r="BT147" s="43">
        <v>0</v>
      </c>
      <c r="BU147" s="43">
        <v>0</v>
      </c>
      <c r="BV147" s="43">
        <v>0</v>
      </c>
      <c r="BW147" s="43">
        <v>0</v>
      </c>
      <c r="BX147" s="43">
        <v>0</v>
      </c>
      <c r="BY147" s="43">
        <v>0</v>
      </c>
      <c r="BZ147" s="44"/>
      <c r="CA147" s="7">
        <f t="shared" si="6"/>
        <v>63</v>
      </c>
      <c r="CB147" s="165">
        <f t="shared" si="7"/>
        <v>91.304347826086953</v>
      </c>
    </row>
    <row r="148" spans="1:80" ht="44.25" customHeight="1" x14ac:dyDescent="0.25">
      <c r="A148" s="108" t="s">
        <v>81</v>
      </c>
      <c r="B148" s="54">
        <v>7</v>
      </c>
      <c r="C148" s="49" t="s">
        <v>5123</v>
      </c>
      <c r="D148" s="49" t="s">
        <v>338</v>
      </c>
      <c r="E148" s="43">
        <v>1</v>
      </c>
      <c r="F148" s="43">
        <v>1</v>
      </c>
      <c r="G148" s="43">
        <v>1</v>
      </c>
      <c r="H148" s="43">
        <v>1</v>
      </c>
      <c r="I148" s="43">
        <v>1</v>
      </c>
      <c r="J148" s="43">
        <v>1</v>
      </c>
      <c r="K148" s="43">
        <v>0</v>
      </c>
      <c r="L148" s="43">
        <v>1</v>
      </c>
      <c r="M148" s="43">
        <v>1</v>
      </c>
      <c r="N148" s="43">
        <v>1</v>
      </c>
      <c r="O148" s="44"/>
      <c r="P148" s="43">
        <v>1</v>
      </c>
      <c r="Q148" s="43">
        <v>1</v>
      </c>
      <c r="R148" s="44"/>
      <c r="S148" s="43">
        <v>1</v>
      </c>
      <c r="T148" s="43">
        <v>1</v>
      </c>
      <c r="U148" s="43">
        <v>0</v>
      </c>
      <c r="V148" s="43">
        <v>0</v>
      </c>
      <c r="W148" s="43">
        <v>0</v>
      </c>
      <c r="X148" s="43">
        <v>0</v>
      </c>
      <c r="Y148" s="43">
        <v>1</v>
      </c>
      <c r="Z148" s="43">
        <v>1</v>
      </c>
      <c r="AA148" s="44"/>
      <c r="AB148" s="43">
        <v>1</v>
      </c>
      <c r="AC148" s="43">
        <v>1</v>
      </c>
      <c r="AD148" s="43">
        <v>1</v>
      </c>
      <c r="AE148" s="43">
        <v>1</v>
      </c>
      <c r="AF148" s="43">
        <v>1</v>
      </c>
      <c r="AG148" s="43">
        <v>1</v>
      </c>
      <c r="AH148" s="43">
        <v>1</v>
      </c>
      <c r="AI148" s="43">
        <v>1</v>
      </c>
      <c r="AJ148" s="43">
        <v>0</v>
      </c>
      <c r="AK148" s="43">
        <v>1</v>
      </c>
      <c r="AL148" s="43">
        <v>1</v>
      </c>
      <c r="AM148" s="43">
        <v>1</v>
      </c>
      <c r="AN148" s="43">
        <v>1</v>
      </c>
      <c r="AO148" s="43">
        <v>1</v>
      </c>
      <c r="AP148" s="43">
        <v>1</v>
      </c>
      <c r="AQ148" s="43">
        <v>1</v>
      </c>
      <c r="AR148" s="43">
        <v>1</v>
      </c>
      <c r="AS148" s="43">
        <v>1</v>
      </c>
      <c r="AT148" s="43">
        <v>1</v>
      </c>
      <c r="AU148" s="43">
        <v>1</v>
      </c>
      <c r="AV148" s="43">
        <v>1</v>
      </c>
      <c r="AW148" s="43">
        <v>1</v>
      </c>
      <c r="AX148" s="43">
        <v>1</v>
      </c>
      <c r="AY148" s="43">
        <v>1</v>
      </c>
      <c r="AZ148" s="43">
        <v>1</v>
      </c>
      <c r="BA148" s="43">
        <v>1</v>
      </c>
      <c r="BB148" s="43">
        <v>1</v>
      </c>
      <c r="BC148" s="43">
        <v>1</v>
      </c>
      <c r="BD148" s="43">
        <v>1</v>
      </c>
      <c r="BE148" s="44"/>
      <c r="BF148" s="43">
        <v>1</v>
      </c>
      <c r="BG148" s="43">
        <v>1</v>
      </c>
      <c r="BH148" s="43">
        <v>1</v>
      </c>
      <c r="BI148" s="43">
        <v>1</v>
      </c>
      <c r="BJ148" s="43">
        <v>1</v>
      </c>
      <c r="BK148" s="43">
        <v>1</v>
      </c>
      <c r="BL148" s="43">
        <v>1</v>
      </c>
      <c r="BM148" s="43">
        <v>1</v>
      </c>
      <c r="BN148" s="43">
        <v>1</v>
      </c>
      <c r="BO148" s="43">
        <v>1</v>
      </c>
      <c r="BP148" s="43">
        <v>1</v>
      </c>
      <c r="BQ148" s="43">
        <v>1</v>
      </c>
      <c r="BR148" s="43">
        <v>1</v>
      </c>
      <c r="BS148" s="43">
        <v>1</v>
      </c>
      <c r="BT148" s="43">
        <v>0</v>
      </c>
      <c r="BU148" s="43">
        <v>0</v>
      </c>
      <c r="BV148" s="43">
        <v>0</v>
      </c>
      <c r="BW148" s="43">
        <v>0</v>
      </c>
      <c r="BX148" s="43">
        <v>0</v>
      </c>
      <c r="BY148" s="43">
        <v>0</v>
      </c>
      <c r="BZ148" s="44"/>
      <c r="CA148" s="7">
        <f t="shared" si="6"/>
        <v>57</v>
      </c>
      <c r="CB148" s="165">
        <f t="shared" si="7"/>
        <v>82.608695652173907</v>
      </c>
    </row>
    <row r="149" spans="1:80" ht="30.75" thickBot="1" x14ac:dyDescent="0.25">
      <c r="A149" s="166" t="s">
        <v>81</v>
      </c>
      <c r="B149" s="167"/>
      <c r="C149" s="168" t="s">
        <v>5573</v>
      </c>
      <c r="D149" s="169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1"/>
      <c r="P149" s="170"/>
      <c r="Q149" s="170"/>
      <c r="R149" s="171"/>
      <c r="S149" s="170"/>
      <c r="T149" s="170"/>
      <c r="U149" s="170"/>
      <c r="V149" s="170"/>
      <c r="W149" s="170"/>
      <c r="X149" s="170"/>
      <c r="Y149" s="170"/>
      <c r="Z149" s="170"/>
      <c r="AA149" s="171"/>
      <c r="AB149" s="170"/>
      <c r="AC149" s="170"/>
      <c r="AD149" s="170"/>
      <c r="AE149" s="170"/>
      <c r="AF149" s="170"/>
      <c r="AG149" s="170"/>
      <c r="AH149" s="170"/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0"/>
      <c r="BQ149" s="170"/>
      <c r="BR149" s="170"/>
      <c r="BS149" s="170"/>
      <c r="BT149" s="170"/>
      <c r="BU149" s="170"/>
      <c r="BV149" s="170"/>
      <c r="BW149" s="170"/>
      <c r="BX149" s="170"/>
      <c r="BY149" s="170"/>
      <c r="BZ149" s="172"/>
      <c r="CA149" s="173">
        <f>AVERAGE(CA142:CA148)</f>
        <v>54.714285714285715</v>
      </c>
      <c r="CB149" s="174">
        <f>AVERAGE(CB142:CB148)</f>
        <v>79.296066252587977</v>
      </c>
    </row>
    <row r="150" spans="1:80" ht="44.25" customHeight="1" x14ac:dyDescent="0.25">
      <c r="A150" s="116" t="s">
        <v>372</v>
      </c>
      <c r="B150" s="137">
        <v>1</v>
      </c>
      <c r="C150" s="118" t="s">
        <v>5144</v>
      </c>
      <c r="D150" s="118" t="s">
        <v>346</v>
      </c>
      <c r="E150" s="129">
        <v>1</v>
      </c>
      <c r="F150" s="129">
        <v>1</v>
      </c>
      <c r="G150" s="129">
        <v>1</v>
      </c>
      <c r="H150" s="129">
        <v>1</v>
      </c>
      <c r="I150" s="129">
        <v>1</v>
      </c>
      <c r="J150" s="129">
        <v>1</v>
      </c>
      <c r="K150" s="129">
        <v>1</v>
      </c>
      <c r="L150" s="129">
        <v>1</v>
      </c>
      <c r="M150" s="129">
        <v>1</v>
      </c>
      <c r="N150" s="129">
        <v>1</v>
      </c>
      <c r="O150" s="197"/>
      <c r="P150" s="129">
        <v>1</v>
      </c>
      <c r="Q150" s="129">
        <v>1</v>
      </c>
      <c r="R150" s="197"/>
      <c r="S150" s="129">
        <v>1</v>
      </c>
      <c r="T150" s="129">
        <v>1</v>
      </c>
      <c r="U150" s="129">
        <v>1</v>
      </c>
      <c r="V150" s="129">
        <v>1</v>
      </c>
      <c r="W150" s="129">
        <v>1</v>
      </c>
      <c r="X150" s="129">
        <v>1</v>
      </c>
      <c r="Y150" s="129">
        <v>1</v>
      </c>
      <c r="Z150" s="129">
        <v>1</v>
      </c>
      <c r="AA150" s="197"/>
      <c r="AB150" s="129">
        <v>1</v>
      </c>
      <c r="AC150" s="129">
        <v>1</v>
      </c>
      <c r="AD150" s="129">
        <v>1</v>
      </c>
      <c r="AE150" s="129">
        <v>1</v>
      </c>
      <c r="AF150" s="129">
        <v>1</v>
      </c>
      <c r="AG150" s="129">
        <v>1</v>
      </c>
      <c r="AH150" s="129">
        <v>1</v>
      </c>
      <c r="AI150" s="129">
        <v>1</v>
      </c>
      <c r="AJ150" s="129">
        <v>1</v>
      </c>
      <c r="AK150" s="129">
        <v>1</v>
      </c>
      <c r="AL150" s="129">
        <v>1</v>
      </c>
      <c r="AM150" s="129">
        <v>1</v>
      </c>
      <c r="AN150" s="129">
        <v>1</v>
      </c>
      <c r="AO150" s="129">
        <v>1</v>
      </c>
      <c r="AP150" s="129">
        <v>1</v>
      </c>
      <c r="AQ150" s="129">
        <v>1</v>
      </c>
      <c r="AR150" s="129">
        <v>1</v>
      </c>
      <c r="AS150" s="129">
        <v>1</v>
      </c>
      <c r="AT150" s="129">
        <v>1</v>
      </c>
      <c r="AU150" s="129">
        <v>1</v>
      </c>
      <c r="AV150" s="129">
        <v>1</v>
      </c>
      <c r="AW150" s="129">
        <v>1</v>
      </c>
      <c r="AX150" s="129">
        <v>1</v>
      </c>
      <c r="AY150" s="129">
        <v>1</v>
      </c>
      <c r="AZ150" s="129">
        <v>1</v>
      </c>
      <c r="BA150" s="129">
        <v>1</v>
      </c>
      <c r="BB150" s="129">
        <v>1</v>
      </c>
      <c r="BC150" s="129">
        <v>1</v>
      </c>
      <c r="BD150" s="129">
        <v>1</v>
      </c>
      <c r="BE150" s="197"/>
      <c r="BF150" s="129">
        <v>1</v>
      </c>
      <c r="BG150" s="129">
        <v>1</v>
      </c>
      <c r="BH150" s="129">
        <v>1</v>
      </c>
      <c r="BI150" s="129">
        <v>1</v>
      </c>
      <c r="BJ150" s="129">
        <v>1</v>
      </c>
      <c r="BK150" s="129">
        <v>1</v>
      </c>
      <c r="BL150" s="129">
        <v>1</v>
      </c>
      <c r="BM150" s="129">
        <v>1</v>
      </c>
      <c r="BN150" s="129">
        <v>1</v>
      </c>
      <c r="BO150" s="129">
        <v>1</v>
      </c>
      <c r="BP150" s="129">
        <v>1</v>
      </c>
      <c r="BQ150" s="129">
        <v>1</v>
      </c>
      <c r="BR150" s="129">
        <v>1</v>
      </c>
      <c r="BS150" s="129">
        <v>1</v>
      </c>
      <c r="BT150" s="129">
        <v>0</v>
      </c>
      <c r="BU150" s="129">
        <v>0</v>
      </c>
      <c r="BV150" s="129">
        <v>0</v>
      </c>
      <c r="BW150" s="129">
        <v>0</v>
      </c>
      <c r="BX150" s="129">
        <v>0</v>
      </c>
      <c r="BY150" s="129">
        <v>0</v>
      </c>
      <c r="BZ150" s="197"/>
      <c r="CA150" s="163">
        <f t="shared" si="6"/>
        <v>63</v>
      </c>
      <c r="CB150" s="164">
        <f t="shared" si="7"/>
        <v>91.304347826086953</v>
      </c>
    </row>
    <row r="151" spans="1:80" ht="44.25" customHeight="1" x14ac:dyDescent="0.25">
      <c r="A151" s="119" t="s">
        <v>372</v>
      </c>
      <c r="B151" s="56">
        <v>2</v>
      </c>
      <c r="C151" s="52" t="s">
        <v>5166</v>
      </c>
      <c r="D151" s="52" t="s">
        <v>347</v>
      </c>
      <c r="E151" s="43">
        <v>1</v>
      </c>
      <c r="F151" s="43">
        <v>1</v>
      </c>
      <c r="G151" s="43">
        <v>1</v>
      </c>
      <c r="H151" s="43">
        <v>0</v>
      </c>
      <c r="I151" s="43">
        <v>1</v>
      </c>
      <c r="J151" s="43">
        <v>1</v>
      </c>
      <c r="K151" s="43">
        <v>0</v>
      </c>
      <c r="L151" s="43">
        <v>1</v>
      </c>
      <c r="M151" s="43">
        <v>0</v>
      </c>
      <c r="N151" s="43">
        <v>1</v>
      </c>
      <c r="O151" s="44"/>
      <c r="P151" s="43">
        <v>1</v>
      </c>
      <c r="Q151" s="43">
        <v>1</v>
      </c>
      <c r="R151" s="44"/>
      <c r="S151" s="43">
        <v>1</v>
      </c>
      <c r="T151" s="43">
        <v>0</v>
      </c>
      <c r="U151" s="43">
        <v>0</v>
      </c>
      <c r="V151" s="43">
        <v>1</v>
      </c>
      <c r="W151" s="43">
        <v>1</v>
      </c>
      <c r="X151" s="43">
        <v>1</v>
      </c>
      <c r="Y151" s="43">
        <v>1</v>
      </c>
      <c r="Z151" s="43">
        <v>1</v>
      </c>
      <c r="AA151" s="44"/>
      <c r="AB151" s="43">
        <v>0</v>
      </c>
      <c r="AC151" s="43">
        <v>0</v>
      </c>
      <c r="AD151" s="43">
        <v>0</v>
      </c>
      <c r="AE151" s="43">
        <v>0</v>
      </c>
      <c r="AF151" s="43">
        <v>0</v>
      </c>
      <c r="AG151" s="43">
        <v>0</v>
      </c>
      <c r="AH151" s="43">
        <v>0</v>
      </c>
      <c r="AI151" s="43">
        <v>0</v>
      </c>
      <c r="AJ151" s="43">
        <v>0</v>
      </c>
      <c r="AK151" s="43">
        <v>1</v>
      </c>
      <c r="AL151" s="43">
        <v>1</v>
      </c>
      <c r="AM151" s="43">
        <v>1</v>
      </c>
      <c r="AN151" s="43">
        <v>1</v>
      </c>
      <c r="AO151" s="43">
        <v>1</v>
      </c>
      <c r="AP151" s="43">
        <v>1</v>
      </c>
      <c r="AQ151" s="43">
        <v>1</v>
      </c>
      <c r="AR151" s="43">
        <v>1</v>
      </c>
      <c r="AS151" s="43">
        <v>1</v>
      </c>
      <c r="AT151" s="43">
        <v>0</v>
      </c>
      <c r="AU151" s="43">
        <v>1</v>
      </c>
      <c r="AV151" s="43">
        <v>1</v>
      </c>
      <c r="AW151" s="43">
        <v>1</v>
      </c>
      <c r="AX151" s="43">
        <v>1</v>
      </c>
      <c r="AY151" s="43">
        <v>1</v>
      </c>
      <c r="AZ151" s="43">
        <v>1</v>
      </c>
      <c r="BA151" s="43">
        <v>1</v>
      </c>
      <c r="BB151" s="43">
        <v>1</v>
      </c>
      <c r="BC151" s="43">
        <v>1</v>
      </c>
      <c r="BD151" s="43">
        <v>1</v>
      </c>
      <c r="BE151" s="44"/>
      <c r="BF151" s="43">
        <v>0</v>
      </c>
      <c r="BG151" s="43">
        <v>1</v>
      </c>
      <c r="BH151" s="43">
        <v>1</v>
      </c>
      <c r="BI151" s="43">
        <v>1</v>
      </c>
      <c r="BJ151" s="43">
        <v>1</v>
      </c>
      <c r="BK151" s="43">
        <v>1</v>
      </c>
      <c r="BL151" s="43">
        <v>1</v>
      </c>
      <c r="BM151" s="43">
        <v>1</v>
      </c>
      <c r="BN151" s="43">
        <v>0</v>
      </c>
      <c r="BO151" s="43">
        <v>0</v>
      </c>
      <c r="BP151" s="43">
        <v>0</v>
      </c>
      <c r="BQ151" s="43">
        <v>0</v>
      </c>
      <c r="BR151" s="43">
        <v>0</v>
      </c>
      <c r="BS151" s="43">
        <v>0</v>
      </c>
      <c r="BT151" s="43">
        <v>1</v>
      </c>
      <c r="BU151" s="43">
        <v>1</v>
      </c>
      <c r="BV151" s="43">
        <v>1</v>
      </c>
      <c r="BW151" s="43">
        <v>1</v>
      </c>
      <c r="BX151" s="43">
        <v>1</v>
      </c>
      <c r="BY151" s="43">
        <v>1</v>
      </c>
      <c r="BZ151" s="44"/>
      <c r="CA151" s="7">
        <f t="shared" si="6"/>
        <v>47</v>
      </c>
      <c r="CB151" s="165">
        <f t="shared" si="7"/>
        <v>68.115942028985515</v>
      </c>
    </row>
    <row r="152" spans="1:80" ht="44.25" customHeight="1" x14ac:dyDescent="0.25">
      <c r="A152" s="119" t="s">
        <v>372</v>
      </c>
      <c r="B152" s="56">
        <v>3</v>
      </c>
      <c r="C152" s="52" t="s">
        <v>5184</v>
      </c>
      <c r="D152" s="52" t="s">
        <v>348</v>
      </c>
      <c r="E152" s="43">
        <v>1</v>
      </c>
      <c r="F152" s="43">
        <v>1</v>
      </c>
      <c r="G152" s="43">
        <v>1</v>
      </c>
      <c r="H152" s="43">
        <v>1</v>
      </c>
      <c r="I152" s="43">
        <v>1</v>
      </c>
      <c r="J152" s="43">
        <v>1</v>
      </c>
      <c r="K152" s="43">
        <v>1</v>
      </c>
      <c r="L152" s="43">
        <v>1</v>
      </c>
      <c r="M152" s="43">
        <v>1</v>
      </c>
      <c r="N152" s="43">
        <v>1</v>
      </c>
      <c r="O152" s="44"/>
      <c r="P152" s="43">
        <v>1</v>
      </c>
      <c r="Q152" s="43">
        <v>1</v>
      </c>
      <c r="R152" s="44"/>
      <c r="S152" s="43">
        <v>1</v>
      </c>
      <c r="T152" s="43">
        <v>1</v>
      </c>
      <c r="U152" s="43">
        <v>1</v>
      </c>
      <c r="V152" s="43">
        <v>1</v>
      </c>
      <c r="W152" s="43">
        <v>1</v>
      </c>
      <c r="X152" s="43">
        <v>1</v>
      </c>
      <c r="Y152" s="43">
        <v>1</v>
      </c>
      <c r="Z152" s="43">
        <v>1</v>
      </c>
      <c r="AA152" s="44"/>
      <c r="AB152" s="43">
        <v>1</v>
      </c>
      <c r="AC152" s="43">
        <v>1</v>
      </c>
      <c r="AD152" s="43">
        <v>1</v>
      </c>
      <c r="AE152" s="43">
        <v>1</v>
      </c>
      <c r="AF152" s="43">
        <v>1</v>
      </c>
      <c r="AG152" s="43">
        <v>1</v>
      </c>
      <c r="AH152" s="43">
        <v>1</v>
      </c>
      <c r="AI152" s="43">
        <v>1</v>
      </c>
      <c r="AJ152" s="43">
        <v>1</v>
      </c>
      <c r="AK152" s="43">
        <v>1</v>
      </c>
      <c r="AL152" s="43">
        <v>1</v>
      </c>
      <c r="AM152" s="43">
        <v>1</v>
      </c>
      <c r="AN152" s="43">
        <v>1</v>
      </c>
      <c r="AO152" s="43">
        <v>1</v>
      </c>
      <c r="AP152" s="43">
        <v>1</v>
      </c>
      <c r="AQ152" s="43">
        <v>1</v>
      </c>
      <c r="AR152" s="43">
        <v>1</v>
      </c>
      <c r="AS152" s="43">
        <v>1</v>
      </c>
      <c r="AT152" s="43">
        <v>1</v>
      </c>
      <c r="AU152" s="43">
        <v>1</v>
      </c>
      <c r="AV152" s="43">
        <v>1</v>
      </c>
      <c r="AW152" s="43">
        <v>1</v>
      </c>
      <c r="AX152" s="43">
        <v>1</v>
      </c>
      <c r="AY152" s="43">
        <v>1</v>
      </c>
      <c r="AZ152" s="43">
        <v>1</v>
      </c>
      <c r="BA152" s="43">
        <v>1</v>
      </c>
      <c r="BB152" s="43">
        <v>1</v>
      </c>
      <c r="BC152" s="43">
        <v>1</v>
      </c>
      <c r="BD152" s="43">
        <v>1</v>
      </c>
      <c r="BE152" s="44"/>
      <c r="BF152" s="43">
        <v>0</v>
      </c>
      <c r="BG152" s="43">
        <v>1</v>
      </c>
      <c r="BH152" s="43">
        <v>1</v>
      </c>
      <c r="BI152" s="43">
        <v>1</v>
      </c>
      <c r="BJ152" s="43">
        <v>1</v>
      </c>
      <c r="BK152" s="43">
        <v>1</v>
      </c>
      <c r="BL152" s="43">
        <v>1</v>
      </c>
      <c r="BM152" s="43">
        <v>1</v>
      </c>
      <c r="BN152" s="43">
        <v>1</v>
      </c>
      <c r="BO152" s="43">
        <v>1</v>
      </c>
      <c r="BP152" s="43">
        <v>1</v>
      </c>
      <c r="BQ152" s="43">
        <v>1</v>
      </c>
      <c r="BR152" s="43">
        <v>1</v>
      </c>
      <c r="BS152" s="43">
        <v>1</v>
      </c>
      <c r="BT152" s="43">
        <v>0</v>
      </c>
      <c r="BU152" s="43">
        <v>0</v>
      </c>
      <c r="BV152" s="43">
        <v>0</v>
      </c>
      <c r="BW152" s="43">
        <v>0</v>
      </c>
      <c r="BX152" s="43">
        <v>0</v>
      </c>
      <c r="BY152" s="43">
        <v>0</v>
      </c>
      <c r="BZ152" s="44"/>
      <c r="CA152" s="7">
        <f t="shared" si="6"/>
        <v>62</v>
      </c>
      <c r="CB152" s="165">
        <f t="shared" si="7"/>
        <v>89.85507246376811</v>
      </c>
    </row>
    <row r="153" spans="1:80" ht="44.25" customHeight="1" x14ac:dyDescent="0.25">
      <c r="A153" s="119" t="s">
        <v>372</v>
      </c>
      <c r="B153" s="56">
        <v>4</v>
      </c>
      <c r="C153" s="52" t="s">
        <v>5204</v>
      </c>
      <c r="D153" s="52" t="s">
        <v>349</v>
      </c>
      <c r="E153" s="43">
        <v>1</v>
      </c>
      <c r="F153" s="43">
        <v>1</v>
      </c>
      <c r="G153" s="43">
        <v>1</v>
      </c>
      <c r="H153" s="43">
        <v>1</v>
      </c>
      <c r="I153" s="43">
        <v>1</v>
      </c>
      <c r="J153" s="43">
        <v>1</v>
      </c>
      <c r="K153" s="43">
        <v>1</v>
      </c>
      <c r="L153" s="43">
        <v>1</v>
      </c>
      <c r="M153" s="43">
        <v>1</v>
      </c>
      <c r="N153" s="43">
        <v>1</v>
      </c>
      <c r="O153" s="44"/>
      <c r="P153" s="43">
        <v>1</v>
      </c>
      <c r="Q153" s="43">
        <v>1</v>
      </c>
      <c r="R153" s="44"/>
      <c r="S153" s="43">
        <v>1</v>
      </c>
      <c r="T153" s="43">
        <v>1</v>
      </c>
      <c r="U153" s="43">
        <v>1</v>
      </c>
      <c r="V153" s="43">
        <v>1</v>
      </c>
      <c r="W153" s="43">
        <v>1</v>
      </c>
      <c r="X153" s="43">
        <v>1</v>
      </c>
      <c r="Y153" s="43">
        <v>1</v>
      </c>
      <c r="Z153" s="43">
        <v>1</v>
      </c>
      <c r="AA153" s="44"/>
      <c r="AB153" s="43">
        <v>1</v>
      </c>
      <c r="AC153" s="43">
        <v>1</v>
      </c>
      <c r="AD153" s="43">
        <v>1</v>
      </c>
      <c r="AE153" s="43">
        <v>1</v>
      </c>
      <c r="AF153" s="43">
        <v>1</v>
      </c>
      <c r="AG153" s="43">
        <v>1</v>
      </c>
      <c r="AH153" s="43">
        <v>1</v>
      </c>
      <c r="AI153" s="43">
        <v>1</v>
      </c>
      <c r="AJ153" s="43">
        <v>1</v>
      </c>
      <c r="AK153" s="43">
        <v>1</v>
      </c>
      <c r="AL153" s="43">
        <v>1</v>
      </c>
      <c r="AM153" s="43">
        <v>1</v>
      </c>
      <c r="AN153" s="43">
        <v>1</v>
      </c>
      <c r="AO153" s="43">
        <v>1</v>
      </c>
      <c r="AP153" s="43">
        <v>1</v>
      </c>
      <c r="AQ153" s="43">
        <v>1</v>
      </c>
      <c r="AR153" s="43">
        <v>1</v>
      </c>
      <c r="AS153" s="43">
        <v>1</v>
      </c>
      <c r="AT153" s="43">
        <v>1</v>
      </c>
      <c r="AU153" s="43">
        <v>1</v>
      </c>
      <c r="AV153" s="43">
        <v>1</v>
      </c>
      <c r="AW153" s="43">
        <v>1</v>
      </c>
      <c r="AX153" s="43">
        <v>1</v>
      </c>
      <c r="AY153" s="43">
        <v>1</v>
      </c>
      <c r="AZ153" s="43">
        <v>1</v>
      </c>
      <c r="BA153" s="43">
        <v>1</v>
      </c>
      <c r="BB153" s="43">
        <v>1</v>
      </c>
      <c r="BC153" s="43">
        <v>1</v>
      </c>
      <c r="BD153" s="43">
        <v>1</v>
      </c>
      <c r="BE153" s="44"/>
      <c r="BF153" s="43">
        <v>1</v>
      </c>
      <c r="BG153" s="43">
        <v>1</v>
      </c>
      <c r="BH153" s="43">
        <v>1</v>
      </c>
      <c r="BI153" s="43">
        <v>1</v>
      </c>
      <c r="BJ153" s="43">
        <v>1</v>
      </c>
      <c r="BK153" s="43">
        <v>1</v>
      </c>
      <c r="BL153" s="43">
        <v>1</v>
      </c>
      <c r="BM153" s="43">
        <v>1</v>
      </c>
      <c r="BN153" s="43">
        <v>1</v>
      </c>
      <c r="BO153" s="43">
        <v>1</v>
      </c>
      <c r="BP153" s="43">
        <v>1</v>
      </c>
      <c r="BQ153" s="43">
        <v>1</v>
      </c>
      <c r="BR153" s="43">
        <v>1</v>
      </c>
      <c r="BS153" s="43">
        <v>1</v>
      </c>
      <c r="BT153" s="43">
        <v>0</v>
      </c>
      <c r="BU153" s="43">
        <v>0</v>
      </c>
      <c r="BV153" s="43">
        <v>0</v>
      </c>
      <c r="BW153" s="43">
        <v>0</v>
      </c>
      <c r="BX153" s="43">
        <v>0</v>
      </c>
      <c r="BY153" s="43">
        <v>0</v>
      </c>
      <c r="BZ153" s="44"/>
      <c r="CA153" s="7">
        <f t="shared" si="6"/>
        <v>63</v>
      </c>
      <c r="CB153" s="165">
        <f t="shared" si="7"/>
        <v>91.304347826086953</v>
      </c>
    </row>
    <row r="154" spans="1:80" ht="44.25" customHeight="1" x14ac:dyDescent="0.25">
      <c r="A154" s="119" t="s">
        <v>372</v>
      </c>
      <c r="B154" s="56">
        <v>5</v>
      </c>
      <c r="C154" s="52" t="s">
        <v>5223</v>
      </c>
      <c r="D154" s="52" t="s">
        <v>350</v>
      </c>
      <c r="E154" s="43">
        <v>1</v>
      </c>
      <c r="F154" s="43">
        <v>1</v>
      </c>
      <c r="G154" s="43">
        <v>1</v>
      </c>
      <c r="H154" s="43">
        <v>1</v>
      </c>
      <c r="I154" s="43">
        <v>1</v>
      </c>
      <c r="J154" s="43">
        <v>1</v>
      </c>
      <c r="K154" s="43">
        <v>1</v>
      </c>
      <c r="L154" s="43">
        <v>1</v>
      </c>
      <c r="M154" s="43">
        <v>1</v>
      </c>
      <c r="N154" s="43">
        <v>1</v>
      </c>
      <c r="O154" s="44"/>
      <c r="P154" s="43">
        <v>1</v>
      </c>
      <c r="Q154" s="43">
        <v>1</v>
      </c>
      <c r="R154" s="44"/>
      <c r="S154" s="43">
        <v>1</v>
      </c>
      <c r="T154" s="43">
        <v>1</v>
      </c>
      <c r="U154" s="43">
        <v>1</v>
      </c>
      <c r="V154" s="43">
        <v>1</v>
      </c>
      <c r="W154" s="43">
        <v>1</v>
      </c>
      <c r="X154" s="43">
        <v>1</v>
      </c>
      <c r="Y154" s="43">
        <v>1</v>
      </c>
      <c r="Z154" s="43">
        <v>1</v>
      </c>
      <c r="AA154" s="44"/>
      <c r="AB154" s="43">
        <v>1</v>
      </c>
      <c r="AC154" s="43">
        <v>1</v>
      </c>
      <c r="AD154" s="43">
        <v>1</v>
      </c>
      <c r="AE154" s="43">
        <v>1</v>
      </c>
      <c r="AF154" s="43">
        <v>1</v>
      </c>
      <c r="AG154" s="43">
        <v>1</v>
      </c>
      <c r="AH154" s="43">
        <v>1</v>
      </c>
      <c r="AI154" s="43">
        <v>1</v>
      </c>
      <c r="AJ154" s="43">
        <v>1</v>
      </c>
      <c r="AK154" s="43">
        <v>1</v>
      </c>
      <c r="AL154" s="43">
        <v>1</v>
      </c>
      <c r="AM154" s="43">
        <v>1</v>
      </c>
      <c r="AN154" s="43">
        <v>1</v>
      </c>
      <c r="AO154" s="43">
        <v>1</v>
      </c>
      <c r="AP154" s="43">
        <v>1</v>
      </c>
      <c r="AQ154" s="43">
        <v>1</v>
      </c>
      <c r="AR154" s="43">
        <v>1</v>
      </c>
      <c r="AS154" s="43">
        <v>1</v>
      </c>
      <c r="AT154" s="43">
        <v>1</v>
      </c>
      <c r="AU154" s="43">
        <v>1</v>
      </c>
      <c r="AV154" s="43">
        <v>1</v>
      </c>
      <c r="AW154" s="43">
        <v>1</v>
      </c>
      <c r="AX154" s="43">
        <v>1</v>
      </c>
      <c r="AY154" s="43">
        <v>1</v>
      </c>
      <c r="AZ154" s="43">
        <v>1</v>
      </c>
      <c r="BA154" s="43">
        <v>1</v>
      </c>
      <c r="BB154" s="43">
        <v>1</v>
      </c>
      <c r="BC154" s="43">
        <v>1</v>
      </c>
      <c r="BD154" s="43">
        <v>1</v>
      </c>
      <c r="BE154" s="44"/>
      <c r="BF154" s="43">
        <v>1</v>
      </c>
      <c r="BG154" s="43">
        <v>1</v>
      </c>
      <c r="BH154" s="43">
        <v>1</v>
      </c>
      <c r="BI154" s="43">
        <v>1</v>
      </c>
      <c r="BJ154" s="43">
        <v>1</v>
      </c>
      <c r="BK154" s="43">
        <v>1</v>
      </c>
      <c r="BL154" s="43">
        <v>1</v>
      </c>
      <c r="BM154" s="43">
        <v>1</v>
      </c>
      <c r="BN154" s="43">
        <v>1</v>
      </c>
      <c r="BO154" s="43">
        <v>1</v>
      </c>
      <c r="BP154" s="43">
        <v>1</v>
      </c>
      <c r="BQ154" s="43">
        <v>1</v>
      </c>
      <c r="BR154" s="43">
        <v>1</v>
      </c>
      <c r="BS154" s="43">
        <v>1</v>
      </c>
      <c r="BT154" s="43">
        <v>1</v>
      </c>
      <c r="BU154" s="43">
        <v>1</v>
      </c>
      <c r="BV154" s="43">
        <v>1</v>
      </c>
      <c r="BW154" s="43">
        <v>1</v>
      </c>
      <c r="BX154" s="43">
        <v>1</v>
      </c>
      <c r="BY154" s="43">
        <v>1</v>
      </c>
      <c r="BZ154" s="44"/>
      <c r="CA154" s="7">
        <f t="shared" si="6"/>
        <v>69</v>
      </c>
      <c r="CB154" s="165">
        <f t="shared" si="7"/>
        <v>100</v>
      </c>
    </row>
    <row r="155" spans="1:80" ht="44.25" customHeight="1" x14ac:dyDescent="0.25">
      <c r="A155" s="119" t="s">
        <v>372</v>
      </c>
      <c r="B155" s="56">
        <v>6</v>
      </c>
      <c r="C155" s="52" t="s">
        <v>5253</v>
      </c>
      <c r="D155" s="52" t="s">
        <v>351</v>
      </c>
      <c r="E155" s="43">
        <v>1</v>
      </c>
      <c r="F155" s="43">
        <v>1</v>
      </c>
      <c r="G155" s="43">
        <v>1</v>
      </c>
      <c r="H155" s="43">
        <v>1</v>
      </c>
      <c r="I155" s="43">
        <v>1</v>
      </c>
      <c r="J155" s="43">
        <v>1</v>
      </c>
      <c r="K155" s="43">
        <v>1</v>
      </c>
      <c r="L155" s="43">
        <v>1</v>
      </c>
      <c r="M155" s="43">
        <v>1</v>
      </c>
      <c r="N155" s="43">
        <v>1</v>
      </c>
      <c r="O155" s="44"/>
      <c r="P155" s="43">
        <v>1</v>
      </c>
      <c r="Q155" s="43">
        <v>1</v>
      </c>
      <c r="R155" s="44"/>
      <c r="S155" s="43">
        <v>1</v>
      </c>
      <c r="T155" s="43">
        <v>1</v>
      </c>
      <c r="U155" s="43">
        <v>1</v>
      </c>
      <c r="V155" s="43">
        <v>1</v>
      </c>
      <c r="W155" s="43">
        <v>1</v>
      </c>
      <c r="X155" s="43">
        <v>1</v>
      </c>
      <c r="Y155" s="43">
        <v>1</v>
      </c>
      <c r="Z155" s="43">
        <v>1</v>
      </c>
      <c r="AA155" s="44"/>
      <c r="AB155" s="43">
        <v>1</v>
      </c>
      <c r="AC155" s="43">
        <v>1</v>
      </c>
      <c r="AD155" s="43">
        <v>1</v>
      </c>
      <c r="AE155" s="43">
        <v>1</v>
      </c>
      <c r="AF155" s="43">
        <v>1</v>
      </c>
      <c r="AG155" s="43">
        <v>1</v>
      </c>
      <c r="AH155" s="43">
        <v>1</v>
      </c>
      <c r="AI155" s="43">
        <v>1</v>
      </c>
      <c r="AJ155" s="43">
        <v>1</v>
      </c>
      <c r="AK155" s="43">
        <v>1</v>
      </c>
      <c r="AL155" s="43">
        <v>1</v>
      </c>
      <c r="AM155" s="43">
        <v>1</v>
      </c>
      <c r="AN155" s="43">
        <v>1</v>
      </c>
      <c r="AO155" s="43">
        <v>1</v>
      </c>
      <c r="AP155" s="43">
        <v>1</v>
      </c>
      <c r="AQ155" s="43">
        <v>1</v>
      </c>
      <c r="AR155" s="43">
        <v>1</v>
      </c>
      <c r="AS155" s="43">
        <v>1</v>
      </c>
      <c r="AT155" s="43">
        <v>1</v>
      </c>
      <c r="AU155" s="43">
        <v>1</v>
      </c>
      <c r="AV155" s="43">
        <v>1</v>
      </c>
      <c r="AW155" s="43">
        <v>1</v>
      </c>
      <c r="AX155" s="43">
        <v>1</v>
      </c>
      <c r="AY155" s="43">
        <v>1</v>
      </c>
      <c r="AZ155" s="43">
        <v>1</v>
      </c>
      <c r="BA155" s="43">
        <v>1</v>
      </c>
      <c r="BB155" s="43">
        <v>1</v>
      </c>
      <c r="BC155" s="43">
        <v>1</v>
      </c>
      <c r="BD155" s="43">
        <v>1</v>
      </c>
      <c r="BE155" s="44"/>
      <c r="BF155" s="43">
        <v>1</v>
      </c>
      <c r="BG155" s="43">
        <v>1</v>
      </c>
      <c r="BH155" s="43">
        <v>1</v>
      </c>
      <c r="BI155" s="43">
        <v>1</v>
      </c>
      <c r="BJ155" s="43">
        <v>1</v>
      </c>
      <c r="BK155" s="43">
        <v>1</v>
      </c>
      <c r="BL155" s="43">
        <v>1</v>
      </c>
      <c r="BM155" s="43">
        <v>1</v>
      </c>
      <c r="BN155" s="43">
        <v>1</v>
      </c>
      <c r="BO155" s="43">
        <v>1</v>
      </c>
      <c r="BP155" s="43">
        <v>1</v>
      </c>
      <c r="BQ155" s="43">
        <v>1</v>
      </c>
      <c r="BR155" s="43">
        <v>1</v>
      </c>
      <c r="BS155" s="43">
        <v>1</v>
      </c>
      <c r="BT155" s="43">
        <v>1</v>
      </c>
      <c r="BU155" s="43">
        <v>1</v>
      </c>
      <c r="BV155" s="43">
        <v>1</v>
      </c>
      <c r="BW155" s="43">
        <v>1</v>
      </c>
      <c r="BX155" s="43">
        <v>1</v>
      </c>
      <c r="BY155" s="43">
        <v>1</v>
      </c>
      <c r="BZ155" s="44"/>
      <c r="CA155" s="7">
        <f t="shared" si="6"/>
        <v>69</v>
      </c>
      <c r="CB155" s="165">
        <f t="shared" si="7"/>
        <v>100</v>
      </c>
    </row>
    <row r="156" spans="1:80" ht="44.25" customHeight="1" x14ac:dyDescent="0.25">
      <c r="A156" s="119" t="s">
        <v>372</v>
      </c>
      <c r="B156" s="56">
        <v>7</v>
      </c>
      <c r="C156" s="52" t="s">
        <v>5279</v>
      </c>
      <c r="D156" s="52" t="s">
        <v>352</v>
      </c>
      <c r="E156" s="43">
        <v>1</v>
      </c>
      <c r="F156" s="43">
        <v>1</v>
      </c>
      <c r="G156" s="43">
        <v>1</v>
      </c>
      <c r="H156" s="43">
        <v>1</v>
      </c>
      <c r="I156" s="43">
        <v>1</v>
      </c>
      <c r="J156" s="43">
        <v>1</v>
      </c>
      <c r="K156" s="43">
        <v>1</v>
      </c>
      <c r="L156" s="43">
        <v>1</v>
      </c>
      <c r="M156" s="43">
        <v>1</v>
      </c>
      <c r="N156" s="43">
        <v>1</v>
      </c>
      <c r="O156" s="44"/>
      <c r="P156" s="43">
        <v>1</v>
      </c>
      <c r="Q156" s="43">
        <v>1</v>
      </c>
      <c r="R156" s="44"/>
      <c r="S156" s="43">
        <v>1</v>
      </c>
      <c r="T156" s="43">
        <v>1</v>
      </c>
      <c r="U156" s="43">
        <v>0</v>
      </c>
      <c r="V156" s="43">
        <v>1</v>
      </c>
      <c r="W156" s="43">
        <v>1</v>
      </c>
      <c r="X156" s="43">
        <v>1</v>
      </c>
      <c r="Y156" s="43">
        <v>1</v>
      </c>
      <c r="Z156" s="43">
        <v>1</v>
      </c>
      <c r="AA156" s="44"/>
      <c r="AB156" s="43">
        <v>1</v>
      </c>
      <c r="AC156" s="43">
        <v>1</v>
      </c>
      <c r="AD156" s="43">
        <v>1</v>
      </c>
      <c r="AE156" s="43">
        <v>1</v>
      </c>
      <c r="AF156" s="43">
        <v>1</v>
      </c>
      <c r="AG156" s="43">
        <v>1</v>
      </c>
      <c r="AH156" s="43">
        <v>1</v>
      </c>
      <c r="AI156" s="43">
        <v>1</v>
      </c>
      <c r="AJ156" s="43">
        <v>1</v>
      </c>
      <c r="AK156" s="43">
        <v>1</v>
      </c>
      <c r="AL156" s="43">
        <v>1</v>
      </c>
      <c r="AM156" s="43">
        <v>1</v>
      </c>
      <c r="AN156" s="43">
        <v>1</v>
      </c>
      <c r="AO156" s="43">
        <v>1</v>
      </c>
      <c r="AP156" s="43">
        <v>1</v>
      </c>
      <c r="AQ156" s="43">
        <v>1</v>
      </c>
      <c r="AR156" s="43">
        <v>1</v>
      </c>
      <c r="AS156" s="43">
        <v>1</v>
      </c>
      <c r="AT156" s="43">
        <v>1</v>
      </c>
      <c r="AU156" s="43">
        <v>1</v>
      </c>
      <c r="AV156" s="43">
        <v>1</v>
      </c>
      <c r="AW156" s="43">
        <v>1</v>
      </c>
      <c r="AX156" s="43">
        <v>1</v>
      </c>
      <c r="AY156" s="43">
        <v>1</v>
      </c>
      <c r="AZ156" s="43">
        <v>1</v>
      </c>
      <c r="BA156" s="43">
        <v>1</v>
      </c>
      <c r="BB156" s="43">
        <v>1</v>
      </c>
      <c r="BC156" s="43">
        <v>1</v>
      </c>
      <c r="BD156" s="43">
        <v>1</v>
      </c>
      <c r="BE156" s="44"/>
      <c r="BF156" s="43">
        <v>0</v>
      </c>
      <c r="BG156" s="43">
        <v>1</v>
      </c>
      <c r="BH156" s="43">
        <v>1</v>
      </c>
      <c r="BI156" s="43">
        <v>1</v>
      </c>
      <c r="BJ156" s="43">
        <v>1</v>
      </c>
      <c r="BK156" s="43">
        <v>1</v>
      </c>
      <c r="BL156" s="43">
        <v>1</v>
      </c>
      <c r="BM156" s="43">
        <v>1</v>
      </c>
      <c r="BN156" s="43">
        <v>1</v>
      </c>
      <c r="BO156" s="43">
        <v>1</v>
      </c>
      <c r="BP156" s="43">
        <v>1</v>
      </c>
      <c r="BQ156" s="43">
        <v>1</v>
      </c>
      <c r="BR156" s="43">
        <v>1</v>
      </c>
      <c r="BS156" s="43">
        <v>1</v>
      </c>
      <c r="BT156" s="43">
        <v>0</v>
      </c>
      <c r="BU156" s="43">
        <v>0</v>
      </c>
      <c r="BV156" s="43">
        <v>0</v>
      </c>
      <c r="BW156" s="43">
        <v>0</v>
      </c>
      <c r="BX156" s="43">
        <v>0</v>
      </c>
      <c r="BY156" s="43">
        <v>0</v>
      </c>
      <c r="BZ156" s="44"/>
      <c r="CA156" s="7">
        <f t="shared" si="6"/>
        <v>61</v>
      </c>
      <c r="CB156" s="165">
        <f t="shared" si="7"/>
        <v>88.405797101449281</v>
      </c>
    </row>
    <row r="157" spans="1:80" ht="45.75" thickBot="1" x14ac:dyDescent="0.25">
      <c r="A157" s="166" t="s">
        <v>372</v>
      </c>
      <c r="B157" s="167"/>
      <c r="C157" s="168" t="s">
        <v>5573</v>
      </c>
      <c r="D157" s="169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1"/>
      <c r="P157" s="170"/>
      <c r="Q157" s="170"/>
      <c r="R157" s="171"/>
      <c r="S157" s="170"/>
      <c r="T157" s="170"/>
      <c r="U157" s="170"/>
      <c r="V157" s="170"/>
      <c r="W157" s="170"/>
      <c r="X157" s="170"/>
      <c r="Y157" s="170"/>
      <c r="Z157" s="170"/>
      <c r="AA157" s="171"/>
      <c r="AB157" s="170"/>
      <c r="AC157" s="170"/>
      <c r="AD157" s="170"/>
      <c r="AE157" s="170"/>
      <c r="AF157" s="170"/>
      <c r="AG157" s="170"/>
      <c r="AH157" s="170"/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70"/>
      <c r="BK157" s="170"/>
      <c r="BL157" s="170"/>
      <c r="BM157" s="170"/>
      <c r="BN157" s="170"/>
      <c r="BO157" s="170"/>
      <c r="BP157" s="170"/>
      <c r="BQ157" s="170"/>
      <c r="BR157" s="170"/>
      <c r="BS157" s="170"/>
      <c r="BT157" s="170"/>
      <c r="BU157" s="170"/>
      <c r="BV157" s="170"/>
      <c r="BW157" s="170"/>
      <c r="BX157" s="170"/>
      <c r="BY157" s="170"/>
      <c r="BZ157" s="172"/>
      <c r="CA157" s="173">
        <f>AVERAGE(CA150:CA156)</f>
        <v>62</v>
      </c>
      <c r="CB157" s="174">
        <f>AVERAGE(CB150:CB156)</f>
        <v>89.85507246376811</v>
      </c>
    </row>
    <row r="158" spans="1:80" ht="44.25" customHeight="1" x14ac:dyDescent="0.25">
      <c r="A158" s="102" t="s">
        <v>374</v>
      </c>
      <c r="B158" s="127">
        <v>1</v>
      </c>
      <c r="C158" s="104" t="s">
        <v>5303</v>
      </c>
      <c r="D158" s="104" t="s">
        <v>358</v>
      </c>
      <c r="E158" s="129">
        <v>1</v>
      </c>
      <c r="F158" s="129">
        <v>1</v>
      </c>
      <c r="G158" s="129">
        <v>1</v>
      </c>
      <c r="H158" s="129">
        <v>0</v>
      </c>
      <c r="I158" s="129">
        <v>1</v>
      </c>
      <c r="J158" s="129">
        <v>1</v>
      </c>
      <c r="K158" s="129">
        <v>0</v>
      </c>
      <c r="L158" s="129">
        <v>1</v>
      </c>
      <c r="M158" s="129">
        <v>0</v>
      </c>
      <c r="N158" s="129">
        <v>1</v>
      </c>
      <c r="O158" s="197"/>
      <c r="P158" s="129">
        <v>1</v>
      </c>
      <c r="Q158" s="129">
        <v>1</v>
      </c>
      <c r="R158" s="197"/>
      <c r="S158" s="129">
        <v>1</v>
      </c>
      <c r="T158" s="129">
        <v>0</v>
      </c>
      <c r="U158" s="129">
        <v>0</v>
      </c>
      <c r="V158" s="129">
        <v>0</v>
      </c>
      <c r="W158" s="129">
        <v>0</v>
      </c>
      <c r="X158" s="129">
        <v>0</v>
      </c>
      <c r="Y158" s="129">
        <v>1</v>
      </c>
      <c r="Z158" s="129">
        <v>1</v>
      </c>
      <c r="AA158" s="197"/>
      <c r="AB158" s="129">
        <v>0</v>
      </c>
      <c r="AC158" s="129">
        <v>0</v>
      </c>
      <c r="AD158" s="129">
        <v>0</v>
      </c>
      <c r="AE158" s="129">
        <v>0</v>
      </c>
      <c r="AF158" s="129">
        <v>0</v>
      </c>
      <c r="AG158" s="129">
        <v>0</v>
      </c>
      <c r="AH158" s="129">
        <v>0</v>
      </c>
      <c r="AI158" s="129">
        <v>0</v>
      </c>
      <c r="AJ158" s="129">
        <v>0</v>
      </c>
      <c r="AK158" s="129">
        <v>0</v>
      </c>
      <c r="AL158" s="129">
        <v>0</v>
      </c>
      <c r="AM158" s="129">
        <v>0</v>
      </c>
      <c r="AN158" s="129">
        <v>0</v>
      </c>
      <c r="AO158" s="129">
        <v>0</v>
      </c>
      <c r="AP158" s="129">
        <v>0</v>
      </c>
      <c r="AQ158" s="129">
        <v>0</v>
      </c>
      <c r="AR158" s="129">
        <v>1</v>
      </c>
      <c r="AS158" s="129">
        <v>0</v>
      </c>
      <c r="AT158" s="129">
        <v>0</v>
      </c>
      <c r="AU158" s="129">
        <v>0</v>
      </c>
      <c r="AV158" s="129">
        <v>0</v>
      </c>
      <c r="AW158" s="129">
        <v>0</v>
      </c>
      <c r="AX158" s="129">
        <v>0</v>
      </c>
      <c r="AY158" s="129">
        <v>0</v>
      </c>
      <c r="AZ158" s="129">
        <v>0</v>
      </c>
      <c r="BA158" s="129">
        <v>0</v>
      </c>
      <c r="BB158" s="129">
        <v>0</v>
      </c>
      <c r="BC158" s="129">
        <v>0</v>
      </c>
      <c r="BD158" s="129">
        <v>0</v>
      </c>
      <c r="BE158" s="197"/>
      <c r="BF158" s="129">
        <v>0</v>
      </c>
      <c r="BG158" s="129">
        <v>0</v>
      </c>
      <c r="BH158" s="129">
        <v>0</v>
      </c>
      <c r="BI158" s="129">
        <v>0</v>
      </c>
      <c r="BJ158" s="129">
        <v>0</v>
      </c>
      <c r="BK158" s="129">
        <v>0</v>
      </c>
      <c r="BL158" s="129">
        <v>0</v>
      </c>
      <c r="BM158" s="129">
        <v>0</v>
      </c>
      <c r="BN158" s="129">
        <v>0</v>
      </c>
      <c r="BO158" s="129">
        <v>0</v>
      </c>
      <c r="BP158" s="129">
        <v>0</v>
      </c>
      <c r="BQ158" s="129">
        <v>0</v>
      </c>
      <c r="BR158" s="129">
        <v>0</v>
      </c>
      <c r="BS158" s="129">
        <v>0</v>
      </c>
      <c r="BT158" s="129">
        <v>0</v>
      </c>
      <c r="BU158" s="129">
        <v>0</v>
      </c>
      <c r="BV158" s="129">
        <v>0</v>
      </c>
      <c r="BW158" s="129">
        <v>0</v>
      </c>
      <c r="BX158" s="129">
        <v>0</v>
      </c>
      <c r="BY158" s="129">
        <v>0</v>
      </c>
      <c r="BZ158" s="197"/>
      <c r="CA158" s="163">
        <f t="shared" si="6"/>
        <v>13</v>
      </c>
      <c r="CB158" s="164">
        <f t="shared" si="7"/>
        <v>18.840579710144929</v>
      </c>
    </row>
    <row r="159" spans="1:80" ht="44.25" customHeight="1" x14ac:dyDescent="0.25">
      <c r="A159" s="108" t="s">
        <v>374</v>
      </c>
      <c r="B159" s="54">
        <v>2</v>
      </c>
      <c r="C159" s="49" t="s">
        <v>5304</v>
      </c>
      <c r="D159" s="49" t="s">
        <v>359</v>
      </c>
      <c r="E159" s="43">
        <v>1</v>
      </c>
      <c r="F159" s="43">
        <v>1</v>
      </c>
      <c r="G159" s="43">
        <v>1</v>
      </c>
      <c r="H159" s="43">
        <v>0</v>
      </c>
      <c r="I159" s="43">
        <v>1</v>
      </c>
      <c r="J159" s="43">
        <v>1</v>
      </c>
      <c r="K159" s="43">
        <v>0</v>
      </c>
      <c r="L159" s="43">
        <v>1</v>
      </c>
      <c r="M159" s="43">
        <v>0</v>
      </c>
      <c r="N159" s="43">
        <v>1</v>
      </c>
      <c r="O159" s="44"/>
      <c r="P159" s="43">
        <v>1</v>
      </c>
      <c r="Q159" s="43">
        <v>1</v>
      </c>
      <c r="R159" s="44"/>
      <c r="S159" s="43">
        <v>1</v>
      </c>
      <c r="T159" s="43">
        <v>0</v>
      </c>
      <c r="U159" s="43">
        <v>0</v>
      </c>
      <c r="V159" s="43">
        <v>0</v>
      </c>
      <c r="W159" s="43">
        <v>0</v>
      </c>
      <c r="X159" s="43">
        <v>0</v>
      </c>
      <c r="Y159" s="43">
        <v>1</v>
      </c>
      <c r="Z159" s="43">
        <v>1</v>
      </c>
      <c r="AA159" s="44"/>
      <c r="AB159" s="43">
        <v>0</v>
      </c>
      <c r="AC159" s="43">
        <v>0</v>
      </c>
      <c r="AD159" s="43">
        <v>0</v>
      </c>
      <c r="AE159" s="43">
        <v>0</v>
      </c>
      <c r="AF159" s="43">
        <v>0</v>
      </c>
      <c r="AG159" s="43">
        <v>0</v>
      </c>
      <c r="AH159" s="43">
        <v>0</v>
      </c>
      <c r="AI159" s="43">
        <v>0</v>
      </c>
      <c r="AJ159" s="43">
        <v>0</v>
      </c>
      <c r="AK159" s="43">
        <v>0</v>
      </c>
      <c r="AL159" s="43">
        <v>0</v>
      </c>
      <c r="AM159" s="43">
        <v>0</v>
      </c>
      <c r="AN159" s="43">
        <v>0</v>
      </c>
      <c r="AO159" s="43">
        <v>0</v>
      </c>
      <c r="AP159" s="43">
        <v>0</v>
      </c>
      <c r="AQ159" s="43">
        <v>0</v>
      </c>
      <c r="AR159" s="43">
        <v>1</v>
      </c>
      <c r="AS159" s="43">
        <v>0</v>
      </c>
      <c r="AT159" s="43">
        <v>0</v>
      </c>
      <c r="AU159" s="43">
        <v>0</v>
      </c>
      <c r="AV159" s="43">
        <v>0</v>
      </c>
      <c r="AW159" s="43">
        <v>0</v>
      </c>
      <c r="AX159" s="43">
        <v>0</v>
      </c>
      <c r="AY159" s="43">
        <v>0</v>
      </c>
      <c r="AZ159" s="43">
        <v>0</v>
      </c>
      <c r="BA159" s="43">
        <v>0</v>
      </c>
      <c r="BB159" s="43">
        <v>0</v>
      </c>
      <c r="BC159" s="43">
        <v>0</v>
      </c>
      <c r="BD159" s="43">
        <v>0</v>
      </c>
      <c r="BE159" s="44"/>
      <c r="BF159" s="43">
        <v>0</v>
      </c>
      <c r="BG159" s="43">
        <v>0</v>
      </c>
      <c r="BH159" s="43">
        <v>0</v>
      </c>
      <c r="BI159" s="43">
        <v>0</v>
      </c>
      <c r="BJ159" s="43">
        <v>0</v>
      </c>
      <c r="BK159" s="43">
        <v>0</v>
      </c>
      <c r="BL159" s="43">
        <v>0</v>
      </c>
      <c r="BM159" s="43">
        <v>0</v>
      </c>
      <c r="BN159" s="43">
        <v>0</v>
      </c>
      <c r="BO159" s="43">
        <v>0</v>
      </c>
      <c r="BP159" s="43">
        <v>0</v>
      </c>
      <c r="BQ159" s="43">
        <v>0</v>
      </c>
      <c r="BR159" s="43">
        <v>0</v>
      </c>
      <c r="BS159" s="43">
        <v>0</v>
      </c>
      <c r="BT159" s="43">
        <v>0</v>
      </c>
      <c r="BU159" s="43">
        <v>0</v>
      </c>
      <c r="BV159" s="43">
        <v>0</v>
      </c>
      <c r="BW159" s="43">
        <v>0</v>
      </c>
      <c r="BX159" s="43">
        <v>0</v>
      </c>
      <c r="BY159" s="43">
        <v>0</v>
      </c>
      <c r="BZ159" s="44"/>
      <c r="CA159" s="7">
        <f t="shared" si="6"/>
        <v>13</v>
      </c>
      <c r="CB159" s="165">
        <f t="shared" si="7"/>
        <v>18.840579710144929</v>
      </c>
    </row>
    <row r="160" spans="1:80" ht="44.25" customHeight="1" x14ac:dyDescent="0.25">
      <c r="A160" s="108" t="s">
        <v>374</v>
      </c>
      <c r="B160" s="54">
        <v>3</v>
      </c>
      <c r="C160" s="49" t="s">
        <v>5305</v>
      </c>
      <c r="D160" s="49" t="s">
        <v>360</v>
      </c>
      <c r="E160" s="43">
        <v>1</v>
      </c>
      <c r="F160" s="43">
        <v>1</v>
      </c>
      <c r="G160" s="43">
        <v>1</v>
      </c>
      <c r="H160" s="43">
        <v>0</v>
      </c>
      <c r="I160" s="43">
        <v>1</v>
      </c>
      <c r="J160" s="43">
        <v>1</v>
      </c>
      <c r="K160" s="43">
        <v>0</v>
      </c>
      <c r="L160" s="43">
        <v>1</v>
      </c>
      <c r="M160" s="43">
        <v>0</v>
      </c>
      <c r="N160" s="43">
        <v>1</v>
      </c>
      <c r="O160" s="44"/>
      <c r="P160" s="43">
        <v>1</v>
      </c>
      <c r="Q160" s="43">
        <v>1</v>
      </c>
      <c r="R160" s="44"/>
      <c r="S160" s="43">
        <v>1</v>
      </c>
      <c r="T160" s="43">
        <v>0</v>
      </c>
      <c r="U160" s="43">
        <v>0</v>
      </c>
      <c r="V160" s="43">
        <v>0</v>
      </c>
      <c r="W160" s="43">
        <v>0</v>
      </c>
      <c r="X160" s="43">
        <v>0</v>
      </c>
      <c r="Y160" s="43">
        <v>1</v>
      </c>
      <c r="Z160" s="43">
        <v>1</v>
      </c>
      <c r="AA160" s="44"/>
      <c r="AB160" s="43">
        <v>0</v>
      </c>
      <c r="AC160" s="43">
        <v>0</v>
      </c>
      <c r="AD160" s="43">
        <v>0</v>
      </c>
      <c r="AE160" s="43">
        <v>0</v>
      </c>
      <c r="AF160" s="43">
        <v>0</v>
      </c>
      <c r="AG160" s="43">
        <v>0</v>
      </c>
      <c r="AH160" s="43">
        <v>0</v>
      </c>
      <c r="AI160" s="43">
        <v>0</v>
      </c>
      <c r="AJ160" s="43">
        <v>0</v>
      </c>
      <c r="AK160" s="43">
        <v>0</v>
      </c>
      <c r="AL160" s="43">
        <v>0</v>
      </c>
      <c r="AM160" s="43">
        <v>0</v>
      </c>
      <c r="AN160" s="43">
        <v>0</v>
      </c>
      <c r="AO160" s="43">
        <v>0</v>
      </c>
      <c r="AP160" s="43">
        <v>0</v>
      </c>
      <c r="AQ160" s="43">
        <v>0</v>
      </c>
      <c r="AR160" s="43">
        <v>1</v>
      </c>
      <c r="AS160" s="43">
        <v>0</v>
      </c>
      <c r="AT160" s="43">
        <v>0</v>
      </c>
      <c r="AU160" s="43">
        <v>0</v>
      </c>
      <c r="AV160" s="43">
        <v>0</v>
      </c>
      <c r="AW160" s="43">
        <v>0</v>
      </c>
      <c r="AX160" s="43">
        <v>0</v>
      </c>
      <c r="AY160" s="43">
        <v>0</v>
      </c>
      <c r="AZ160" s="43">
        <v>0</v>
      </c>
      <c r="BA160" s="43">
        <v>0</v>
      </c>
      <c r="BB160" s="43">
        <v>0</v>
      </c>
      <c r="BC160" s="43">
        <v>0</v>
      </c>
      <c r="BD160" s="43">
        <v>0</v>
      </c>
      <c r="BE160" s="44"/>
      <c r="BF160" s="43">
        <v>0</v>
      </c>
      <c r="BG160" s="43">
        <v>0</v>
      </c>
      <c r="BH160" s="43">
        <v>0</v>
      </c>
      <c r="BI160" s="43">
        <v>0</v>
      </c>
      <c r="BJ160" s="43">
        <v>0</v>
      </c>
      <c r="BK160" s="43">
        <v>0</v>
      </c>
      <c r="BL160" s="43">
        <v>0</v>
      </c>
      <c r="BM160" s="43">
        <v>0</v>
      </c>
      <c r="BN160" s="43">
        <v>0</v>
      </c>
      <c r="BO160" s="43">
        <v>0</v>
      </c>
      <c r="BP160" s="43">
        <v>0</v>
      </c>
      <c r="BQ160" s="43">
        <v>0</v>
      </c>
      <c r="BR160" s="43">
        <v>0</v>
      </c>
      <c r="BS160" s="43">
        <v>0</v>
      </c>
      <c r="BT160" s="43">
        <v>0</v>
      </c>
      <c r="BU160" s="43">
        <v>0</v>
      </c>
      <c r="BV160" s="43">
        <v>0</v>
      </c>
      <c r="BW160" s="43">
        <v>0</v>
      </c>
      <c r="BX160" s="43">
        <v>0</v>
      </c>
      <c r="BY160" s="43">
        <v>0</v>
      </c>
      <c r="BZ160" s="44"/>
      <c r="CA160" s="7">
        <f>SUM(E160:BZ160)</f>
        <v>13</v>
      </c>
      <c r="CB160" s="165">
        <f t="shared" si="7"/>
        <v>18.840579710144929</v>
      </c>
    </row>
    <row r="161" spans="1:80" ht="30.75" thickBot="1" x14ac:dyDescent="0.25">
      <c r="A161" s="166" t="s">
        <v>374</v>
      </c>
      <c r="B161" s="167"/>
      <c r="C161" s="168" t="s">
        <v>5573</v>
      </c>
      <c r="D161" s="169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1"/>
      <c r="P161" s="170"/>
      <c r="Q161" s="170"/>
      <c r="R161" s="171"/>
      <c r="S161" s="170"/>
      <c r="T161" s="170"/>
      <c r="U161" s="170"/>
      <c r="V161" s="170"/>
      <c r="W161" s="170"/>
      <c r="X161" s="170"/>
      <c r="Y161" s="170"/>
      <c r="Z161" s="170"/>
      <c r="AA161" s="171"/>
      <c r="AB161" s="170"/>
      <c r="AC161" s="170"/>
      <c r="AD161" s="170"/>
      <c r="AE161" s="170"/>
      <c r="AF161" s="170"/>
      <c r="AG161" s="170"/>
      <c r="AH161" s="170"/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  <c r="BI161" s="170"/>
      <c r="BJ161" s="170"/>
      <c r="BK161" s="170"/>
      <c r="BL161" s="170"/>
      <c r="BM161" s="170"/>
      <c r="BN161" s="170"/>
      <c r="BO161" s="170"/>
      <c r="BP161" s="170"/>
      <c r="BQ161" s="170"/>
      <c r="BR161" s="170"/>
      <c r="BS161" s="170"/>
      <c r="BT161" s="170"/>
      <c r="BU161" s="170"/>
      <c r="BV161" s="170"/>
      <c r="BW161" s="170"/>
      <c r="BX161" s="170"/>
      <c r="BY161" s="170"/>
      <c r="BZ161" s="172"/>
      <c r="CA161" s="173">
        <f>AVERAGE(CA158:CA160)</f>
        <v>13</v>
      </c>
      <c r="CB161" s="174">
        <f>AVERAGE(CB158:CB160)</f>
        <v>18.840579710144929</v>
      </c>
    </row>
    <row r="162" spans="1:80" ht="44.25" customHeight="1" x14ac:dyDescent="0.25">
      <c r="A162" s="116" t="s">
        <v>373</v>
      </c>
      <c r="B162" s="137">
        <v>1</v>
      </c>
      <c r="C162" s="118" t="s">
        <v>5384</v>
      </c>
      <c r="D162" s="118" t="s">
        <v>363</v>
      </c>
      <c r="E162" s="129">
        <v>1</v>
      </c>
      <c r="F162" s="129">
        <v>1</v>
      </c>
      <c r="G162" s="129">
        <v>1</v>
      </c>
      <c r="H162" s="129">
        <v>1</v>
      </c>
      <c r="I162" s="129">
        <v>1</v>
      </c>
      <c r="J162" s="129">
        <v>1</v>
      </c>
      <c r="K162" s="129">
        <v>1</v>
      </c>
      <c r="L162" s="129">
        <v>1</v>
      </c>
      <c r="M162" s="129">
        <v>1</v>
      </c>
      <c r="N162" s="129">
        <v>1</v>
      </c>
      <c r="O162" s="197"/>
      <c r="P162" s="129">
        <v>1</v>
      </c>
      <c r="Q162" s="129">
        <v>1</v>
      </c>
      <c r="R162" s="197"/>
      <c r="S162" s="129">
        <v>1</v>
      </c>
      <c r="T162" s="129">
        <v>1</v>
      </c>
      <c r="U162" s="129">
        <v>1</v>
      </c>
      <c r="V162" s="129">
        <v>1</v>
      </c>
      <c r="W162" s="129">
        <v>1</v>
      </c>
      <c r="X162" s="129">
        <v>1</v>
      </c>
      <c r="Y162" s="129">
        <v>1</v>
      </c>
      <c r="Z162" s="129">
        <v>1</v>
      </c>
      <c r="AA162" s="197"/>
      <c r="AB162" s="129">
        <v>1</v>
      </c>
      <c r="AC162" s="129">
        <v>1</v>
      </c>
      <c r="AD162" s="129">
        <v>1</v>
      </c>
      <c r="AE162" s="129">
        <v>1</v>
      </c>
      <c r="AF162" s="129">
        <v>1</v>
      </c>
      <c r="AG162" s="129">
        <v>1</v>
      </c>
      <c r="AH162" s="129">
        <v>1</v>
      </c>
      <c r="AI162" s="129">
        <v>1</v>
      </c>
      <c r="AJ162" s="129">
        <v>1</v>
      </c>
      <c r="AK162" s="129">
        <v>1</v>
      </c>
      <c r="AL162" s="129">
        <v>1</v>
      </c>
      <c r="AM162" s="129">
        <v>1</v>
      </c>
      <c r="AN162" s="129">
        <v>1</v>
      </c>
      <c r="AO162" s="129">
        <v>1</v>
      </c>
      <c r="AP162" s="129">
        <v>1</v>
      </c>
      <c r="AQ162" s="129">
        <v>1</v>
      </c>
      <c r="AR162" s="129">
        <v>1</v>
      </c>
      <c r="AS162" s="129">
        <v>1</v>
      </c>
      <c r="AT162" s="129">
        <v>1</v>
      </c>
      <c r="AU162" s="129">
        <v>1</v>
      </c>
      <c r="AV162" s="129">
        <v>1</v>
      </c>
      <c r="AW162" s="129">
        <v>1</v>
      </c>
      <c r="AX162" s="129">
        <v>1</v>
      </c>
      <c r="AY162" s="129">
        <v>1</v>
      </c>
      <c r="AZ162" s="129">
        <v>1</v>
      </c>
      <c r="BA162" s="129">
        <v>1</v>
      </c>
      <c r="BB162" s="129">
        <v>1</v>
      </c>
      <c r="BC162" s="129">
        <v>1</v>
      </c>
      <c r="BD162" s="129">
        <v>1</v>
      </c>
      <c r="BE162" s="197"/>
      <c r="BF162" s="129">
        <v>1</v>
      </c>
      <c r="BG162" s="129">
        <v>1</v>
      </c>
      <c r="BH162" s="129">
        <v>1</v>
      </c>
      <c r="BI162" s="129">
        <v>1</v>
      </c>
      <c r="BJ162" s="129">
        <v>1</v>
      </c>
      <c r="BK162" s="129">
        <v>1</v>
      </c>
      <c r="BL162" s="129">
        <v>1</v>
      </c>
      <c r="BM162" s="129">
        <v>1</v>
      </c>
      <c r="BN162" s="129">
        <v>1</v>
      </c>
      <c r="BO162" s="129">
        <v>1</v>
      </c>
      <c r="BP162" s="129">
        <v>1</v>
      </c>
      <c r="BQ162" s="129">
        <v>1</v>
      </c>
      <c r="BR162" s="129">
        <v>1</v>
      </c>
      <c r="BS162" s="129">
        <v>1</v>
      </c>
      <c r="BT162" s="129">
        <v>0</v>
      </c>
      <c r="BU162" s="129">
        <v>0</v>
      </c>
      <c r="BV162" s="129">
        <v>0</v>
      </c>
      <c r="BW162" s="129">
        <v>0</v>
      </c>
      <c r="BX162" s="129">
        <v>0</v>
      </c>
      <c r="BY162" s="129">
        <v>0</v>
      </c>
      <c r="BZ162" s="197"/>
      <c r="CA162" s="163">
        <f t="shared" si="6"/>
        <v>63</v>
      </c>
      <c r="CB162" s="164">
        <f t="shared" si="7"/>
        <v>91.304347826086953</v>
      </c>
    </row>
    <row r="163" spans="1:80" ht="45.75" thickBot="1" x14ac:dyDescent="0.25">
      <c r="A163" s="166" t="s">
        <v>373</v>
      </c>
      <c r="B163" s="167"/>
      <c r="C163" s="168" t="s">
        <v>5573</v>
      </c>
      <c r="D163" s="169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1"/>
      <c r="P163" s="170"/>
      <c r="Q163" s="170"/>
      <c r="R163" s="171"/>
      <c r="S163" s="170"/>
      <c r="T163" s="170"/>
      <c r="U163" s="170"/>
      <c r="V163" s="170"/>
      <c r="W163" s="170"/>
      <c r="X163" s="170"/>
      <c r="Y163" s="170"/>
      <c r="Z163" s="170"/>
      <c r="AA163" s="171"/>
      <c r="AB163" s="170"/>
      <c r="AC163" s="170"/>
      <c r="AD163" s="170"/>
      <c r="AE163" s="170"/>
      <c r="AF163" s="170"/>
      <c r="AG163" s="170"/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  <c r="BI163" s="170"/>
      <c r="BJ163" s="170"/>
      <c r="BK163" s="170"/>
      <c r="BL163" s="170"/>
      <c r="BM163" s="170"/>
      <c r="BN163" s="170"/>
      <c r="BO163" s="170"/>
      <c r="BP163" s="170"/>
      <c r="BQ163" s="170"/>
      <c r="BR163" s="170"/>
      <c r="BS163" s="170"/>
      <c r="BT163" s="170"/>
      <c r="BU163" s="170"/>
      <c r="BV163" s="170"/>
      <c r="BW163" s="170"/>
      <c r="BX163" s="170"/>
      <c r="BY163" s="170"/>
      <c r="BZ163" s="172"/>
      <c r="CA163" s="173">
        <f>AVERAGE(CA162)</f>
        <v>63</v>
      </c>
      <c r="CB163" s="174">
        <f>AVERAGE(CB162)</f>
        <v>91.304347826086953</v>
      </c>
    </row>
    <row r="164" spans="1:80" x14ac:dyDescent="0.25">
      <c r="BI164" s="8"/>
      <c r="BJ164" s="8"/>
    </row>
    <row r="165" spans="1:80" x14ac:dyDescent="0.25">
      <c r="BI165" s="8"/>
      <c r="BJ165" s="8"/>
    </row>
    <row r="166" spans="1:80" x14ac:dyDescent="0.25">
      <c r="BI166" s="8"/>
      <c r="BJ166" s="8"/>
    </row>
    <row r="167" spans="1:80" x14ac:dyDescent="0.25">
      <c r="BI167" s="8"/>
      <c r="BJ167" s="8"/>
    </row>
    <row r="168" spans="1:80" x14ac:dyDescent="0.25">
      <c r="BI168" s="8"/>
      <c r="BJ168" s="8"/>
    </row>
    <row r="169" spans="1:80" x14ac:dyDescent="0.25">
      <c r="BI169" s="8"/>
      <c r="BJ169" s="8"/>
    </row>
    <row r="170" spans="1:80" x14ac:dyDescent="0.25">
      <c r="BI170" s="8"/>
      <c r="BJ170" s="8"/>
    </row>
    <row r="171" spans="1:80" x14ac:dyDescent="0.25">
      <c r="BI171" s="8"/>
      <c r="BJ171" s="8"/>
    </row>
    <row r="172" spans="1:80" x14ac:dyDescent="0.25">
      <c r="BI172" s="8"/>
      <c r="BJ172" s="8"/>
    </row>
    <row r="173" spans="1:80" x14ac:dyDescent="0.25">
      <c r="BI173" s="8"/>
      <c r="BJ173" s="8"/>
    </row>
    <row r="174" spans="1:80" x14ac:dyDescent="0.25">
      <c r="BI174" s="8"/>
      <c r="BJ174" s="8"/>
    </row>
    <row r="175" spans="1:80" x14ac:dyDescent="0.25">
      <c r="BI175" s="8"/>
      <c r="BJ175" s="8"/>
    </row>
    <row r="176" spans="1:80" x14ac:dyDescent="0.25">
      <c r="BI176" s="8"/>
      <c r="BJ176" s="8"/>
    </row>
    <row r="177" spans="61:62" x14ac:dyDescent="0.25">
      <c r="BI177" s="8"/>
      <c r="BJ177" s="8"/>
    </row>
    <row r="178" spans="61:62" x14ac:dyDescent="0.25">
      <c r="BI178" s="8"/>
      <c r="BJ178" s="8"/>
    </row>
    <row r="179" spans="61:62" x14ac:dyDescent="0.25">
      <c r="BI179" s="8"/>
      <c r="BJ179" s="8"/>
    </row>
    <row r="180" spans="61:62" x14ac:dyDescent="0.25">
      <c r="BI180" s="8"/>
      <c r="BJ180" s="8"/>
    </row>
    <row r="181" spans="61:62" x14ac:dyDescent="0.25">
      <c r="BI181" s="8"/>
      <c r="BJ181" s="8"/>
    </row>
    <row r="182" spans="61:62" x14ac:dyDescent="0.25">
      <c r="BI182" s="8"/>
      <c r="BJ182" s="8"/>
    </row>
    <row r="183" spans="61:62" x14ac:dyDescent="0.25">
      <c r="BI183" s="8"/>
      <c r="BJ183" s="8"/>
    </row>
    <row r="184" spans="61:62" x14ac:dyDescent="0.25">
      <c r="BI184" s="8"/>
      <c r="BJ184" s="8"/>
    </row>
    <row r="185" spans="61:62" x14ac:dyDescent="0.25">
      <c r="BI185" s="8"/>
      <c r="BJ185" s="8"/>
    </row>
    <row r="186" spans="61:62" x14ac:dyDescent="0.25">
      <c r="BI186" s="8"/>
      <c r="BJ186" s="8"/>
    </row>
    <row r="187" spans="61:62" x14ac:dyDescent="0.25">
      <c r="BI187" s="8"/>
      <c r="BJ187" s="8"/>
    </row>
    <row r="188" spans="61:62" x14ac:dyDescent="0.25">
      <c r="BI188" s="8"/>
      <c r="BJ188" s="8"/>
    </row>
    <row r="189" spans="61:62" x14ac:dyDescent="0.25">
      <c r="BI189" s="8"/>
      <c r="BJ189" s="8"/>
    </row>
    <row r="190" spans="61:62" x14ac:dyDescent="0.25">
      <c r="BI190" s="8"/>
      <c r="BJ190" s="8"/>
    </row>
    <row r="191" spans="61:62" x14ac:dyDescent="0.25">
      <c r="BI191" s="8"/>
      <c r="BJ191" s="8"/>
    </row>
    <row r="192" spans="61:62" x14ac:dyDescent="0.25">
      <c r="BI192" s="8"/>
      <c r="BJ192" s="8"/>
    </row>
    <row r="193" spans="61:62" x14ac:dyDescent="0.25">
      <c r="BI193" s="8"/>
      <c r="BJ193" s="8"/>
    </row>
    <row r="194" spans="61:62" x14ac:dyDescent="0.25">
      <c r="BI194" s="8"/>
      <c r="BJ194" s="8"/>
    </row>
    <row r="195" spans="61:62" x14ac:dyDescent="0.25">
      <c r="BI195" s="8"/>
      <c r="BJ195" s="8"/>
    </row>
    <row r="196" spans="61:62" x14ac:dyDescent="0.25">
      <c r="BI196" s="8"/>
      <c r="BJ196" s="8"/>
    </row>
    <row r="197" spans="61:62" x14ac:dyDescent="0.25">
      <c r="BI197" s="8"/>
      <c r="BJ197" s="8"/>
    </row>
    <row r="198" spans="61:62" x14ac:dyDescent="0.25">
      <c r="BI198" s="8"/>
      <c r="BJ198" s="8"/>
    </row>
    <row r="199" spans="61:62" x14ac:dyDescent="0.25">
      <c r="BI199" s="8"/>
      <c r="BJ199" s="8"/>
    </row>
    <row r="200" spans="61:62" x14ac:dyDescent="0.25">
      <c r="BI200" s="8"/>
      <c r="BJ200" s="8"/>
    </row>
    <row r="201" spans="61:62" x14ac:dyDescent="0.25">
      <c r="BI201" s="8"/>
      <c r="BJ201" s="8"/>
    </row>
    <row r="202" spans="61:62" x14ac:dyDescent="0.25">
      <c r="BI202" s="8"/>
      <c r="BJ202" s="8"/>
    </row>
    <row r="203" spans="61:62" x14ac:dyDescent="0.25">
      <c r="BI203" s="8"/>
      <c r="BJ203" s="8"/>
    </row>
    <row r="204" spans="61:62" x14ac:dyDescent="0.25">
      <c r="BI204" s="8"/>
      <c r="BJ204" s="8"/>
    </row>
    <row r="205" spans="61:62" x14ac:dyDescent="0.25">
      <c r="BI205" s="8"/>
      <c r="BJ205" s="8"/>
    </row>
    <row r="206" spans="61:62" x14ac:dyDescent="0.25">
      <c r="BI206" s="8"/>
      <c r="BJ206" s="8"/>
    </row>
    <row r="207" spans="61:62" x14ac:dyDescent="0.25">
      <c r="BI207" s="8"/>
      <c r="BJ207" s="8"/>
    </row>
    <row r="208" spans="61:62" x14ac:dyDescent="0.25">
      <c r="BI208" s="8"/>
      <c r="BJ208" s="8"/>
    </row>
    <row r="209" spans="61:62" x14ac:dyDescent="0.25">
      <c r="BI209" s="8"/>
      <c r="BJ209" s="8"/>
    </row>
    <row r="210" spans="61:62" x14ac:dyDescent="0.25">
      <c r="BI210" s="8"/>
      <c r="BJ210" s="8"/>
    </row>
    <row r="211" spans="61:62" x14ac:dyDescent="0.25">
      <c r="BI211" s="8"/>
      <c r="BJ211" s="8"/>
    </row>
    <row r="212" spans="61:62" x14ac:dyDescent="0.25">
      <c r="BI212" s="8"/>
      <c r="BJ212" s="8"/>
    </row>
    <row r="213" spans="61:62" x14ac:dyDescent="0.25">
      <c r="BI213" s="8"/>
      <c r="BJ213" s="8"/>
    </row>
    <row r="214" spans="61:62" x14ac:dyDescent="0.25">
      <c r="BI214" s="8"/>
      <c r="BJ214" s="8"/>
    </row>
    <row r="215" spans="61:62" x14ac:dyDescent="0.25">
      <c r="BI215" s="8"/>
      <c r="BJ215" s="8"/>
    </row>
    <row r="216" spans="61:62" x14ac:dyDescent="0.25">
      <c r="BI216" s="8"/>
      <c r="BJ216" s="8"/>
    </row>
    <row r="217" spans="61:62" x14ac:dyDescent="0.25">
      <c r="BI217" s="8"/>
      <c r="BJ217" s="8"/>
    </row>
    <row r="218" spans="61:62" x14ac:dyDescent="0.25">
      <c r="BI218" s="8"/>
      <c r="BJ218" s="8"/>
    </row>
    <row r="219" spans="61:62" x14ac:dyDescent="0.25">
      <c r="BI219" s="8"/>
      <c r="BJ219" s="8"/>
    </row>
    <row r="220" spans="61:62" x14ac:dyDescent="0.25">
      <c r="BI220" s="8"/>
      <c r="BJ220" s="8"/>
    </row>
    <row r="221" spans="61:62" x14ac:dyDescent="0.25">
      <c r="BI221" s="8"/>
      <c r="BJ221" s="8"/>
    </row>
    <row r="222" spans="61:62" x14ac:dyDescent="0.25">
      <c r="BI222" s="8"/>
      <c r="BJ222" s="8"/>
    </row>
    <row r="223" spans="61:62" x14ac:dyDescent="0.25">
      <c r="BI223" s="8"/>
      <c r="BJ223" s="8"/>
    </row>
    <row r="224" spans="61:62" x14ac:dyDescent="0.25">
      <c r="BI224" s="8"/>
      <c r="BJ224" s="8"/>
    </row>
    <row r="225" spans="61:62" x14ac:dyDescent="0.25">
      <c r="BI225" s="8"/>
      <c r="BJ225" s="8"/>
    </row>
    <row r="226" spans="61:62" x14ac:dyDescent="0.25">
      <c r="BI226" s="8"/>
      <c r="BJ226" s="8"/>
    </row>
    <row r="227" spans="61:62" x14ac:dyDescent="0.25">
      <c r="BI227" s="8"/>
      <c r="BJ227" s="8"/>
    </row>
    <row r="228" spans="61:62" x14ac:dyDescent="0.25">
      <c r="BI228" s="8"/>
      <c r="BJ228" s="8"/>
    </row>
    <row r="229" spans="61:62" x14ac:dyDescent="0.25">
      <c r="BI229" s="8"/>
      <c r="BJ229" s="8"/>
    </row>
    <row r="230" spans="61:62" x14ac:dyDescent="0.25">
      <c r="BI230" s="8"/>
      <c r="BJ230" s="8"/>
    </row>
    <row r="231" spans="61:62" x14ac:dyDescent="0.25">
      <c r="BI231" s="8"/>
      <c r="BJ231" s="8"/>
    </row>
    <row r="232" spans="61:62" x14ac:dyDescent="0.25">
      <c r="BI232" s="8"/>
      <c r="BJ232" s="8"/>
    </row>
    <row r="233" spans="61:62" x14ac:dyDescent="0.25">
      <c r="BI233" s="8"/>
      <c r="BJ233" s="8"/>
    </row>
    <row r="234" spans="61:62" x14ac:dyDescent="0.25">
      <c r="BI234" s="8"/>
      <c r="BJ234" s="8"/>
    </row>
    <row r="235" spans="61:62" x14ac:dyDescent="0.25">
      <c r="BI235" s="8"/>
      <c r="BJ235" s="8"/>
    </row>
    <row r="236" spans="61:62" x14ac:dyDescent="0.25">
      <c r="BI236" s="8"/>
      <c r="BJ236" s="8"/>
    </row>
    <row r="237" spans="61:62" x14ac:dyDescent="0.25">
      <c r="BI237" s="8"/>
      <c r="BJ237" s="8"/>
    </row>
    <row r="238" spans="61:62" x14ac:dyDescent="0.25">
      <c r="BI238" s="8"/>
      <c r="BJ238" s="8"/>
    </row>
    <row r="239" spans="61:62" x14ac:dyDescent="0.25">
      <c r="BI239" s="8"/>
      <c r="BJ239" s="8"/>
    </row>
    <row r="240" spans="61:62" x14ac:dyDescent="0.25">
      <c r="BI240" s="8"/>
      <c r="BJ240" s="8"/>
    </row>
    <row r="241" spans="61:62" x14ac:dyDescent="0.25">
      <c r="BI241" s="8"/>
      <c r="BJ241" s="8"/>
    </row>
    <row r="242" spans="61:62" x14ac:dyDescent="0.25">
      <c r="BI242" s="8"/>
      <c r="BJ242" s="8"/>
    </row>
    <row r="243" spans="61:62" x14ac:dyDescent="0.25">
      <c r="BI243" s="8"/>
      <c r="BJ243" s="8"/>
    </row>
    <row r="244" spans="61:62" x14ac:dyDescent="0.25">
      <c r="BI244" s="8"/>
      <c r="BJ244" s="8"/>
    </row>
    <row r="245" spans="61:62" x14ac:dyDescent="0.25">
      <c r="BI245" s="8"/>
      <c r="BJ245" s="8"/>
    </row>
    <row r="246" spans="61:62" x14ac:dyDescent="0.25">
      <c r="BI246" s="8"/>
      <c r="BJ246" s="8"/>
    </row>
    <row r="247" spans="61:62" x14ac:dyDescent="0.25">
      <c r="BI247" s="8"/>
      <c r="BJ247" s="8"/>
    </row>
    <row r="248" spans="61:62" x14ac:dyDescent="0.25">
      <c r="BI248" s="8"/>
      <c r="BJ248" s="8"/>
    </row>
    <row r="249" spans="61:62" x14ac:dyDescent="0.25">
      <c r="BI249" s="8"/>
      <c r="BJ249" s="8"/>
    </row>
    <row r="250" spans="61:62" x14ac:dyDescent="0.25">
      <c r="BI250" s="8"/>
      <c r="BJ250" s="8"/>
    </row>
    <row r="251" spans="61:62" x14ac:dyDescent="0.25">
      <c r="BI251" s="8"/>
      <c r="BJ251" s="8"/>
    </row>
    <row r="252" spans="61:62" x14ac:dyDescent="0.25">
      <c r="BI252" s="8"/>
      <c r="BJ252" s="8"/>
    </row>
    <row r="253" spans="61:62" x14ac:dyDescent="0.25">
      <c r="BI253" s="8"/>
      <c r="BJ253" s="8"/>
    </row>
    <row r="254" spans="61:62" x14ac:dyDescent="0.25">
      <c r="BI254" s="8"/>
      <c r="BJ254" s="8"/>
    </row>
    <row r="255" spans="61:62" x14ac:dyDescent="0.25">
      <c r="BI255" s="8"/>
      <c r="BJ255" s="8"/>
    </row>
    <row r="256" spans="61:62" x14ac:dyDescent="0.25">
      <c r="BI256" s="8"/>
      <c r="BJ256" s="8"/>
    </row>
    <row r="257" spans="61:62" x14ac:dyDescent="0.25">
      <c r="BI257" s="8"/>
      <c r="BJ257" s="8"/>
    </row>
    <row r="258" spans="61:62" x14ac:dyDescent="0.25">
      <c r="BI258" s="8"/>
      <c r="BJ258" s="8"/>
    </row>
    <row r="259" spans="61:62" x14ac:dyDescent="0.25">
      <c r="BI259" s="8"/>
      <c r="BJ259" s="8"/>
    </row>
    <row r="260" spans="61:62" x14ac:dyDescent="0.25">
      <c r="BI260" s="8"/>
      <c r="BJ260" s="8"/>
    </row>
    <row r="261" spans="61:62" x14ac:dyDescent="0.25">
      <c r="BI261" s="8"/>
      <c r="BJ261" s="8"/>
    </row>
    <row r="262" spans="61:62" x14ac:dyDescent="0.25">
      <c r="BI262" s="8"/>
      <c r="BJ262" s="8"/>
    </row>
    <row r="263" spans="61:62" x14ac:dyDescent="0.25">
      <c r="BI263" s="8"/>
      <c r="BJ263" s="8"/>
    </row>
    <row r="264" spans="61:62" x14ac:dyDescent="0.25">
      <c r="BI264" s="8"/>
      <c r="BJ264" s="8"/>
    </row>
    <row r="265" spans="61:62" x14ac:dyDescent="0.25">
      <c r="BI265" s="8"/>
      <c r="BJ265" s="8"/>
    </row>
    <row r="266" spans="61:62" x14ac:dyDescent="0.25">
      <c r="BI266" s="8"/>
      <c r="BJ266" s="8"/>
    </row>
    <row r="267" spans="61:62" x14ac:dyDescent="0.25">
      <c r="BI267" s="8"/>
      <c r="BJ267" s="8"/>
    </row>
    <row r="268" spans="61:62" x14ac:dyDescent="0.25">
      <c r="BI268" s="8"/>
      <c r="BJ268" s="8"/>
    </row>
    <row r="269" spans="61:62" x14ac:dyDescent="0.25">
      <c r="BI269" s="8"/>
      <c r="BJ269" s="8"/>
    </row>
    <row r="270" spans="61:62" x14ac:dyDescent="0.25">
      <c r="BI270" s="8"/>
      <c r="BJ270" s="8"/>
    </row>
    <row r="271" spans="61:62" x14ac:dyDescent="0.25">
      <c r="BI271" s="8"/>
      <c r="BJ271" s="8"/>
    </row>
    <row r="272" spans="61:62" x14ac:dyDescent="0.25">
      <c r="BI272" s="8"/>
      <c r="BJ272" s="8"/>
    </row>
    <row r="273" spans="61:62" x14ac:dyDescent="0.25">
      <c r="BI273" s="8"/>
      <c r="BJ273" s="8"/>
    </row>
    <row r="274" spans="61:62" x14ac:dyDescent="0.25">
      <c r="BI274" s="8"/>
      <c r="BJ274" s="8"/>
    </row>
    <row r="275" spans="61:62" x14ac:dyDescent="0.25">
      <c r="BI275" s="8"/>
      <c r="BJ275" s="8"/>
    </row>
    <row r="276" spans="61:62" x14ac:dyDescent="0.25">
      <c r="BI276" s="8"/>
      <c r="BJ276" s="8"/>
    </row>
    <row r="277" spans="61:62" x14ac:dyDescent="0.25">
      <c r="BI277" s="8"/>
      <c r="BJ277" s="8"/>
    </row>
    <row r="278" spans="61:62" x14ac:dyDescent="0.25">
      <c r="BI278" s="8"/>
      <c r="BJ278" s="8"/>
    </row>
    <row r="279" spans="61:62" x14ac:dyDescent="0.25">
      <c r="BI279" s="8"/>
      <c r="BJ279" s="8"/>
    </row>
    <row r="280" spans="61:62" x14ac:dyDescent="0.25">
      <c r="BI280" s="8"/>
      <c r="BJ280" s="8"/>
    </row>
    <row r="281" spans="61:62" x14ac:dyDescent="0.25">
      <c r="BI281" s="8"/>
      <c r="BJ281" s="8"/>
    </row>
    <row r="282" spans="61:62" x14ac:dyDescent="0.25">
      <c r="BI282" s="8"/>
      <c r="BJ282" s="8"/>
    </row>
    <row r="283" spans="61:62" x14ac:dyDescent="0.25">
      <c r="BI283" s="8"/>
      <c r="BJ283" s="8"/>
    </row>
    <row r="284" spans="61:62" x14ac:dyDescent="0.25">
      <c r="BI284" s="8"/>
      <c r="BJ284" s="8"/>
    </row>
    <row r="285" spans="61:62" x14ac:dyDescent="0.25">
      <c r="BI285" s="8"/>
      <c r="BJ285" s="8"/>
    </row>
    <row r="286" spans="61:62" x14ac:dyDescent="0.25">
      <c r="BI286" s="8"/>
      <c r="BJ286" s="8"/>
    </row>
    <row r="287" spans="61:62" x14ac:dyDescent="0.25">
      <c r="BI287" s="8"/>
      <c r="BJ287" s="8"/>
    </row>
    <row r="288" spans="61:62" x14ac:dyDescent="0.25">
      <c r="BI288" s="8"/>
      <c r="BJ288" s="8"/>
    </row>
    <row r="289" spans="61:62" x14ac:dyDescent="0.25">
      <c r="BI289" s="8"/>
      <c r="BJ289" s="8"/>
    </row>
    <row r="290" spans="61:62" x14ac:dyDescent="0.25">
      <c r="BI290" s="8"/>
      <c r="BJ290" s="8"/>
    </row>
    <row r="291" spans="61:62" x14ac:dyDescent="0.25">
      <c r="BI291" s="8"/>
      <c r="BJ291" s="8"/>
    </row>
    <row r="292" spans="61:62" x14ac:dyDescent="0.25">
      <c r="BI292" s="8"/>
      <c r="BJ292" s="8"/>
    </row>
    <row r="293" spans="61:62" x14ac:dyDescent="0.25">
      <c r="BI293" s="8"/>
      <c r="BJ293" s="8"/>
    </row>
    <row r="294" spans="61:62" x14ac:dyDescent="0.25">
      <c r="BI294" s="8"/>
      <c r="BJ294" s="8"/>
    </row>
    <row r="295" spans="61:62" x14ac:dyDescent="0.25">
      <c r="BI295" s="8"/>
      <c r="BJ295" s="8"/>
    </row>
    <row r="296" spans="61:62" x14ac:dyDescent="0.25">
      <c r="BI296" s="8"/>
      <c r="BJ296" s="8"/>
    </row>
    <row r="297" spans="61:62" x14ac:dyDescent="0.25">
      <c r="BI297" s="8"/>
      <c r="BJ297" s="8"/>
    </row>
    <row r="298" spans="61:62" x14ac:dyDescent="0.25">
      <c r="BI298" s="8"/>
      <c r="BJ298" s="8"/>
    </row>
    <row r="299" spans="61:62" x14ac:dyDescent="0.25">
      <c r="BI299" s="8"/>
      <c r="BJ299" s="8"/>
    </row>
    <row r="300" spans="61:62" x14ac:dyDescent="0.25">
      <c r="BI300" s="8"/>
      <c r="BJ300" s="8"/>
    </row>
    <row r="301" spans="61:62" x14ac:dyDescent="0.25">
      <c r="BI301" s="8"/>
      <c r="BJ301" s="8"/>
    </row>
    <row r="302" spans="61:62" x14ac:dyDescent="0.25">
      <c r="BI302" s="8"/>
      <c r="BJ302" s="8"/>
    </row>
    <row r="303" spans="61:62" x14ac:dyDescent="0.25">
      <c r="BI303" s="8"/>
      <c r="BJ303" s="8"/>
    </row>
    <row r="304" spans="61:62" x14ac:dyDescent="0.25">
      <c r="BI304" s="8"/>
      <c r="BJ304" s="8"/>
    </row>
    <row r="305" spans="61:62" x14ac:dyDescent="0.25">
      <c r="BI305" s="8"/>
      <c r="BJ305" s="8"/>
    </row>
    <row r="306" spans="61:62" x14ac:dyDescent="0.25">
      <c r="BI306" s="8"/>
      <c r="BJ306" s="8"/>
    </row>
    <row r="307" spans="61:62" x14ac:dyDescent="0.25">
      <c r="BI307" s="8"/>
      <c r="BJ307" s="8"/>
    </row>
    <row r="308" spans="61:62" x14ac:dyDescent="0.25">
      <c r="BI308" s="8"/>
      <c r="BJ308" s="8"/>
    </row>
    <row r="309" spans="61:62" x14ac:dyDescent="0.25">
      <c r="BI309" s="8"/>
      <c r="BJ309" s="8"/>
    </row>
    <row r="310" spans="61:62" x14ac:dyDescent="0.25">
      <c r="BI310" s="8"/>
      <c r="BJ310" s="8"/>
    </row>
    <row r="311" spans="61:62" x14ac:dyDescent="0.25">
      <c r="BI311" s="8"/>
      <c r="BJ311" s="8"/>
    </row>
    <row r="312" spans="61:62" x14ac:dyDescent="0.25">
      <c r="BI312" s="8"/>
      <c r="BJ312" s="8"/>
    </row>
    <row r="313" spans="61:62" x14ac:dyDescent="0.25">
      <c r="BI313" s="8"/>
      <c r="BJ313" s="8"/>
    </row>
    <row r="314" spans="61:62" x14ac:dyDescent="0.25">
      <c r="BI314" s="8"/>
      <c r="BJ314" s="8"/>
    </row>
    <row r="315" spans="61:62" x14ac:dyDescent="0.25">
      <c r="BI315" s="8"/>
      <c r="BJ315" s="8"/>
    </row>
    <row r="316" spans="61:62" x14ac:dyDescent="0.25">
      <c r="BI316" s="8"/>
      <c r="BJ316" s="8"/>
    </row>
    <row r="317" spans="61:62" x14ac:dyDescent="0.25">
      <c r="BI317" s="8"/>
      <c r="BJ317" s="8"/>
    </row>
    <row r="318" spans="61:62" x14ac:dyDescent="0.25">
      <c r="BI318" s="8"/>
      <c r="BJ318" s="8"/>
    </row>
    <row r="319" spans="61:62" x14ac:dyDescent="0.25">
      <c r="BI319" s="8"/>
      <c r="BJ319" s="8"/>
    </row>
    <row r="320" spans="61:62" x14ac:dyDescent="0.25">
      <c r="BI320" s="8"/>
      <c r="BJ320" s="8"/>
    </row>
    <row r="321" spans="61:62" x14ac:dyDescent="0.25">
      <c r="BI321" s="8"/>
      <c r="BJ321" s="8"/>
    </row>
    <row r="322" spans="61:62" x14ac:dyDescent="0.25">
      <c r="BI322" s="8"/>
      <c r="BJ322" s="8"/>
    </row>
    <row r="323" spans="61:62" x14ac:dyDescent="0.25">
      <c r="BI323" s="8"/>
      <c r="BJ323" s="8"/>
    </row>
    <row r="324" spans="61:62" x14ac:dyDescent="0.25">
      <c r="BI324" s="8"/>
      <c r="BJ324" s="8"/>
    </row>
    <row r="325" spans="61:62" x14ac:dyDescent="0.25">
      <c r="BI325" s="8"/>
      <c r="BJ325" s="8"/>
    </row>
    <row r="326" spans="61:62" x14ac:dyDescent="0.25">
      <c r="BI326" s="8"/>
      <c r="BJ326" s="8"/>
    </row>
    <row r="327" spans="61:62" x14ac:dyDescent="0.25">
      <c r="BI327" s="8"/>
      <c r="BJ327" s="8"/>
    </row>
    <row r="328" spans="61:62" x14ac:dyDescent="0.25">
      <c r="BI328" s="8"/>
      <c r="BJ328" s="8"/>
    </row>
    <row r="329" spans="61:62" x14ac:dyDescent="0.25">
      <c r="BI329" s="8"/>
      <c r="BJ329" s="8"/>
    </row>
    <row r="330" spans="61:62" x14ac:dyDescent="0.25">
      <c r="BI330" s="8"/>
      <c r="BJ330" s="8"/>
    </row>
    <row r="331" spans="61:62" x14ac:dyDescent="0.25">
      <c r="BI331" s="8"/>
      <c r="BJ331" s="8"/>
    </row>
    <row r="332" spans="61:62" x14ac:dyDescent="0.25">
      <c r="BI332" s="8"/>
      <c r="BJ332" s="8"/>
    </row>
    <row r="333" spans="61:62" x14ac:dyDescent="0.25">
      <c r="BI333" s="8"/>
      <c r="BJ333" s="8"/>
    </row>
    <row r="334" spans="61:62" x14ac:dyDescent="0.25">
      <c r="BI334" s="8"/>
      <c r="BJ334" s="8"/>
    </row>
    <row r="335" spans="61:62" x14ac:dyDescent="0.25">
      <c r="BI335" s="8"/>
      <c r="BJ335" s="8"/>
    </row>
    <row r="336" spans="61:62" x14ac:dyDescent="0.25">
      <c r="BI336" s="8"/>
      <c r="BJ336" s="8"/>
    </row>
    <row r="337" spans="61:62" x14ac:dyDescent="0.25">
      <c r="BI337" s="8"/>
      <c r="BJ337" s="8"/>
    </row>
    <row r="338" spans="61:62" x14ac:dyDescent="0.25">
      <c r="BI338" s="8"/>
      <c r="BJ338" s="8"/>
    </row>
    <row r="339" spans="61:62" x14ac:dyDescent="0.25">
      <c r="BI339" s="8"/>
      <c r="BJ339" s="8"/>
    </row>
    <row r="340" spans="61:62" x14ac:dyDescent="0.25">
      <c r="BI340" s="8"/>
      <c r="BJ340" s="8"/>
    </row>
    <row r="341" spans="61:62" x14ac:dyDescent="0.25">
      <c r="BI341" s="8"/>
      <c r="BJ341" s="8"/>
    </row>
    <row r="342" spans="61:62" x14ac:dyDescent="0.25">
      <c r="BI342" s="8"/>
      <c r="BJ342" s="8"/>
    </row>
    <row r="343" spans="61:62" x14ac:dyDescent="0.25">
      <c r="BI343" s="8"/>
      <c r="BJ343" s="8"/>
    </row>
    <row r="344" spans="61:62" x14ac:dyDescent="0.25">
      <c r="BI344" s="8"/>
      <c r="BJ344" s="8"/>
    </row>
    <row r="345" spans="61:62" x14ac:dyDescent="0.25">
      <c r="BI345" s="8"/>
      <c r="BJ345" s="8"/>
    </row>
    <row r="346" spans="61:62" x14ac:dyDescent="0.25">
      <c r="BI346" s="8"/>
      <c r="BJ346" s="8"/>
    </row>
    <row r="347" spans="61:62" x14ac:dyDescent="0.25">
      <c r="BI347" s="8"/>
      <c r="BJ347" s="8"/>
    </row>
    <row r="348" spans="61:62" x14ac:dyDescent="0.25">
      <c r="BI348" s="8"/>
      <c r="BJ348" s="8"/>
    </row>
    <row r="349" spans="61:62" x14ac:dyDescent="0.25">
      <c r="BI349" s="8"/>
      <c r="BJ349" s="8"/>
    </row>
    <row r="350" spans="61:62" x14ac:dyDescent="0.25">
      <c r="BI350" s="8"/>
      <c r="BJ350" s="8"/>
    </row>
    <row r="351" spans="61:62" x14ac:dyDescent="0.25">
      <c r="BI351" s="8"/>
      <c r="BJ351" s="8"/>
    </row>
    <row r="352" spans="61:62" x14ac:dyDescent="0.25">
      <c r="BI352" s="8"/>
      <c r="BJ352" s="8"/>
    </row>
    <row r="353" spans="61:62" x14ac:dyDescent="0.25">
      <c r="BI353" s="8"/>
      <c r="BJ353" s="8"/>
    </row>
    <row r="354" spans="61:62" x14ac:dyDescent="0.25">
      <c r="BI354" s="8"/>
      <c r="BJ354" s="8"/>
    </row>
    <row r="355" spans="61:62" x14ac:dyDescent="0.25">
      <c r="BI355" s="8"/>
      <c r="BJ355" s="8"/>
    </row>
    <row r="356" spans="61:62" x14ac:dyDescent="0.25">
      <c r="BI356" s="8"/>
      <c r="BJ356" s="8"/>
    </row>
    <row r="357" spans="61:62" x14ac:dyDescent="0.25">
      <c r="BI357" s="8"/>
      <c r="BJ357" s="8"/>
    </row>
    <row r="358" spans="61:62" x14ac:dyDescent="0.25">
      <c r="BI358" s="8"/>
      <c r="BJ358" s="8"/>
    </row>
    <row r="359" spans="61:62" x14ac:dyDescent="0.25">
      <c r="BI359" s="8"/>
      <c r="BJ359" s="8"/>
    </row>
    <row r="360" spans="61:62" x14ac:dyDescent="0.25">
      <c r="BI360" s="8"/>
      <c r="BJ360" s="8"/>
    </row>
    <row r="361" spans="61:62" x14ac:dyDescent="0.25">
      <c r="BI361" s="8"/>
      <c r="BJ361" s="8"/>
    </row>
    <row r="362" spans="61:62" x14ac:dyDescent="0.25">
      <c r="BI362" s="8"/>
      <c r="BJ362" s="8"/>
    </row>
    <row r="363" spans="61:62" x14ac:dyDescent="0.25">
      <c r="BI363" s="8"/>
      <c r="BJ363" s="8"/>
    </row>
    <row r="364" spans="61:62" x14ac:dyDescent="0.25">
      <c r="BI364" s="8"/>
      <c r="BJ364" s="8"/>
    </row>
    <row r="365" spans="61:62" x14ac:dyDescent="0.25">
      <c r="BI365" s="8"/>
      <c r="BJ365" s="8"/>
    </row>
    <row r="366" spans="61:62" x14ac:dyDescent="0.25">
      <c r="BI366" s="8"/>
      <c r="BJ366" s="8"/>
    </row>
    <row r="367" spans="61:62" x14ac:dyDescent="0.25">
      <c r="BI367" s="8"/>
      <c r="BJ367" s="8"/>
    </row>
    <row r="368" spans="61:62" x14ac:dyDescent="0.25">
      <c r="BI368" s="8"/>
      <c r="BJ368" s="8"/>
    </row>
    <row r="369" spans="61:62" x14ac:dyDescent="0.25">
      <c r="BI369" s="8"/>
      <c r="BJ369" s="8"/>
    </row>
    <row r="370" spans="61:62" x14ac:dyDescent="0.25">
      <c r="BI370" s="8"/>
      <c r="BJ370" s="8"/>
    </row>
    <row r="371" spans="61:62" x14ac:dyDescent="0.25">
      <c r="BI371" s="8"/>
      <c r="BJ371" s="8"/>
    </row>
    <row r="372" spans="61:62" x14ac:dyDescent="0.25">
      <c r="BI372" s="8"/>
      <c r="BJ372" s="8"/>
    </row>
    <row r="373" spans="61:62" x14ac:dyDescent="0.25">
      <c r="BI373" s="8"/>
      <c r="BJ373" s="8"/>
    </row>
    <row r="374" spans="61:62" x14ac:dyDescent="0.25">
      <c r="BI374" s="8"/>
      <c r="BJ374" s="8"/>
    </row>
    <row r="375" spans="61:62" x14ac:dyDescent="0.25">
      <c r="BI375" s="8"/>
      <c r="BJ375" s="8"/>
    </row>
    <row r="376" spans="61:62" x14ac:dyDescent="0.25">
      <c r="BI376" s="8"/>
      <c r="BJ376" s="8"/>
    </row>
    <row r="377" spans="61:62" x14ac:dyDescent="0.25">
      <c r="BI377" s="8"/>
      <c r="BJ377" s="8"/>
    </row>
    <row r="378" spans="61:62" x14ac:dyDescent="0.25">
      <c r="BI378" s="8"/>
      <c r="BJ378" s="8"/>
    </row>
    <row r="379" spans="61:62" x14ac:dyDescent="0.25">
      <c r="BI379" s="8"/>
      <c r="BJ379" s="8"/>
    </row>
    <row r="380" spans="61:62" x14ac:dyDescent="0.25">
      <c r="BI380" s="8"/>
      <c r="BJ380" s="8"/>
    </row>
    <row r="381" spans="61:62" x14ac:dyDescent="0.25">
      <c r="BI381" s="8"/>
      <c r="BJ381" s="8"/>
    </row>
    <row r="382" spans="61:62" x14ac:dyDescent="0.25">
      <c r="BI382" s="8"/>
      <c r="BJ382" s="8"/>
    </row>
    <row r="383" spans="61:62" x14ac:dyDescent="0.25">
      <c r="BI383" s="8"/>
      <c r="BJ383" s="8"/>
    </row>
    <row r="384" spans="61:62" x14ac:dyDescent="0.25">
      <c r="BI384" s="8"/>
      <c r="BJ384" s="8"/>
    </row>
    <row r="385" spans="61:62" x14ac:dyDescent="0.25">
      <c r="BI385" s="8"/>
      <c r="BJ385" s="8"/>
    </row>
    <row r="386" spans="61:62" x14ac:dyDescent="0.25">
      <c r="BI386" s="8"/>
      <c r="BJ386" s="8"/>
    </row>
    <row r="387" spans="61:62" x14ac:dyDescent="0.25">
      <c r="BI387" s="8"/>
      <c r="BJ387" s="8"/>
    </row>
    <row r="388" spans="61:62" x14ac:dyDescent="0.25">
      <c r="BI388" s="8"/>
      <c r="BJ388" s="8"/>
    </row>
    <row r="389" spans="61:62" x14ac:dyDescent="0.25">
      <c r="BI389" s="8"/>
      <c r="BJ389" s="8"/>
    </row>
    <row r="390" spans="61:62" x14ac:dyDescent="0.25">
      <c r="BI390" s="8"/>
      <c r="BJ390" s="8"/>
    </row>
    <row r="391" spans="61:62" x14ac:dyDescent="0.25">
      <c r="BI391" s="8"/>
      <c r="BJ391" s="8"/>
    </row>
    <row r="392" spans="61:62" x14ac:dyDescent="0.25">
      <c r="BI392" s="8"/>
      <c r="BJ392" s="8"/>
    </row>
    <row r="393" spans="61:62" x14ac:dyDescent="0.25">
      <c r="BI393" s="8"/>
      <c r="BJ393" s="8"/>
    </row>
    <row r="394" spans="61:62" x14ac:dyDescent="0.25">
      <c r="BI394" s="8"/>
      <c r="BJ394" s="8"/>
    </row>
    <row r="395" spans="61:62" x14ac:dyDescent="0.25">
      <c r="BI395" s="8"/>
      <c r="BJ395" s="8"/>
    </row>
    <row r="396" spans="61:62" x14ac:dyDescent="0.25">
      <c r="BI396" s="8"/>
      <c r="BJ396" s="8"/>
    </row>
    <row r="397" spans="61:62" x14ac:dyDescent="0.25">
      <c r="BI397" s="8"/>
      <c r="BJ397" s="8"/>
    </row>
    <row r="398" spans="61:62" x14ac:dyDescent="0.25">
      <c r="BI398" s="8"/>
      <c r="BJ398" s="8"/>
    </row>
    <row r="399" spans="61:62" x14ac:dyDescent="0.25">
      <c r="BI399" s="8"/>
      <c r="BJ399" s="8"/>
    </row>
    <row r="400" spans="61:62" x14ac:dyDescent="0.25">
      <c r="BI400" s="8"/>
      <c r="BJ400" s="8"/>
    </row>
    <row r="401" spans="61:62" x14ac:dyDescent="0.25">
      <c r="BI401" s="8"/>
      <c r="BJ401" s="8"/>
    </row>
    <row r="402" spans="61:62" x14ac:dyDescent="0.25">
      <c r="BI402" s="8"/>
      <c r="BJ402" s="8"/>
    </row>
    <row r="403" spans="61:62" x14ac:dyDescent="0.25">
      <c r="BI403" s="8"/>
      <c r="BJ403" s="8"/>
    </row>
    <row r="404" spans="61:62" x14ac:dyDescent="0.25">
      <c r="BI404" s="8"/>
      <c r="BJ404" s="8"/>
    </row>
    <row r="405" spans="61:62" x14ac:dyDescent="0.25">
      <c r="BI405" s="8"/>
      <c r="BJ405" s="8"/>
    </row>
    <row r="406" spans="61:62" x14ac:dyDescent="0.25">
      <c r="BI406" s="8"/>
      <c r="BJ406" s="8"/>
    </row>
    <row r="407" spans="61:62" x14ac:dyDescent="0.25">
      <c r="BI407" s="8"/>
      <c r="BJ407" s="8"/>
    </row>
    <row r="408" spans="61:62" x14ac:dyDescent="0.25">
      <c r="BI408" s="8"/>
      <c r="BJ408" s="8"/>
    </row>
    <row r="409" spans="61:62" x14ac:dyDescent="0.25">
      <c r="BI409" s="8"/>
      <c r="BJ409" s="8"/>
    </row>
    <row r="410" spans="61:62" x14ac:dyDescent="0.25">
      <c r="BI410" s="8"/>
      <c r="BJ410" s="8"/>
    </row>
    <row r="411" spans="61:62" x14ac:dyDescent="0.25">
      <c r="BI411" s="8"/>
      <c r="BJ411" s="8"/>
    </row>
    <row r="412" spans="61:62" x14ac:dyDescent="0.25">
      <c r="BI412" s="8"/>
      <c r="BJ412" s="8"/>
    </row>
    <row r="413" spans="61:62" x14ac:dyDescent="0.25">
      <c r="BI413" s="8"/>
      <c r="BJ413" s="8"/>
    </row>
    <row r="414" spans="61:62" x14ac:dyDescent="0.25">
      <c r="BI414" s="8"/>
      <c r="BJ414" s="8"/>
    </row>
    <row r="415" spans="61:62" x14ac:dyDescent="0.25">
      <c r="BI415" s="8"/>
      <c r="BJ415" s="8"/>
    </row>
    <row r="416" spans="61:62" x14ac:dyDescent="0.25">
      <c r="BI416" s="8"/>
      <c r="BJ416" s="8"/>
    </row>
    <row r="417" spans="61:62" x14ac:dyDescent="0.25">
      <c r="BI417" s="8"/>
      <c r="BJ417" s="8"/>
    </row>
    <row r="418" spans="61:62" x14ac:dyDescent="0.25">
      <c r="BI418" s="8"/>
      <c r="BJ418" s="8"/>
    </row>
    <row r="419" spans="61:62" x14ac:dyDescent="0.25">
      <c r="BI419" s="8"/>
      <c r="BJ419" s="8"/>
    </row>
    <row r="420" spans="61:62" x14ac:dyDescent="0.25">
      <c r="BI420" s="8"/>
      <c r="BJ420" s="8"/>
    </row>
    <row r="421" spans="61:62" x14ac:dyDescent="0.25">
      <c r="BI421" s="8"/>
      <c r="BJ421" s="8"/>
    </row>
    <row r="422" spans="61:62" x14ac:dyDescent="0.25">
      <c r="BI422" s="8"/>
      <c r="BJ422" s="8"/>
    </row>
    <row r="423" spans="61:62" x14ac:dyDescent="0.25">
      <c r="BI423" s="8"/>
      <c r="BJ423" s="8"/>
    </row>
    <row r="424" spans="61:62" x14ac:dyDescent="0.25">
      <c r="BI424" s="8"/>
      <c r="BJ424" s="8"/>
    </row>
    <row r="425" spans="61:62" x14ac:dyDescent="0.25">
      <c r="BI425" s="8"/>
      <c r="BJ425" s="8"/>
    </row>
    <row r="426" spans="61:62" x14ac:dyDescent="0.25">
      <c r="BI426" s="8"/>
      <c r="BJ426" s="8"/>
    </row>
    <row r="427" spans="61:62" x14ac:dyDescent="0.25">
      <c r="BI427" s="8"/>
      <c r="BJ427" s="8"/>
    </row>
    <row r="428" spans="61:62" x14ac:dyDescent="0.25">
      <c r="BI428" s="8"/>
      <c r="BJ428" s="8"/>
    </row>
    <row r="429" spans="61:62" x14ac:dyDescent="0.25">
      <c r="BI429" s="8"/>
      <c r="BJ429" s="8"/>
    </row>
    <row r="430" spans="61:62" x14ac:dyDescent="0.25">
      <c r="BI430" s="8"/>
      <c r="BJ430" s="8"/>
    </row>
    <row r="431" spans="61:62" x14ac:dyDescent="0.25">
      <c r="BI431" s="8"/>
      <c r="BJ431" s="8"/>
    </row>
    <row r="432" spans="61:62" x14ac:dyDescent="0.25">
      <c r="BI432" s="8"/>
      <c r="BJ432" s="8"/>
    </row>
    <row r="433" spans="61:62" x14ac:dyDescent="0.25">
      <c r="BI433" s="8"/>
      <c r="BJ433" s="8"/>
    </row>
    <row r="434" spans="61:62" x14ac:dyDescent="0.25">
      <c r="BI434" s="8"/>
      <c r="BJ434" s="8"/>
    </row>
    <row r="435" spans="61:62" x14ac:dyDescent="0.25">
      <c r="BI435" s="8"/>
      <c r="BJ435" s="8"/>
    </row>
    <row r="436" spans="61:62" x14ac:dyDescent="0.25">
      <c r="BI436" s="8"/>
      <c r="BJ436" s="8"/>
    </row>
    <row r="437" spans="61:62" x14ac:dyDescent="0.25">
      <c r="BI437" s="8"/>
      <c r="BJ437" s="8"/>
    </row>
    <row r="438" spans="61:62" x14ac:dyDescent="0.25">
      <c r="BI438" s="8"/>
      <c r="BJ438" s="8"/>
    </row>
    <row r="439" spans="61:62" x14ac:dyDescent="0.25">
      <c r="BI439" s="8"/>
      <c r="BJ439" s="8"/>
    </row>
    <row r="440" spans="61:62" x14ac:dyDescent="0.25">
      <c r="BI440" s="8"/>
      <c r="BJ440" s="8"/>
    </row>
    <row r="441" spans="61:62" x14ac:dyDescent="0.25">
      <c r="BI441" s="8"/>
      <c r="BJ441" s="8"/>
    </row>
    <row r="442" spans="61:62" x14ac:dyDescent="0.25">
      <c r="BI442" s="8"/>
      <c r="BJ442" s="8"/>
    </row>
    <row r="443" spans="61:62" x14ac:dyDescent="0.25">
      <c r="BI443" s="8"/>
      <c r="BJ443" s="8"/>
    </row>
    <row r="444" spans="61:62" x14ac:dyDescent="0.25">
      <c r="BI444" s="8"/>
      <c r="BJ444" s="8"/>
    </row>
    <row r="445" spans="61:62" x14ac:dyDescent="0.25">
      <c r="BI445" s="8"/>
      <c r="BJ445" s="8"/>
    </row>
    <row r="446" spans="61:62" x14ac:dyDescent="0.25">
      <c r="BI446" s="8"/>
      <c r="BJ446" s="8"/>
    </row>
    <row r="447" spans="61:62" x14ac:dyDescent="0.25">
      <c r="BI447" s="8"/>
      <c r="BJ447" s="8"/>
    </row>
    <row r="448" spans="61:62" x14ac:dyDescent="0.25">
      <c r="BI448" s="8"/>
      <c r="BJ448" s="8"/>
    </row>
    <row r="449" spans="61:62" x14ac:dyDescent="0.25">
      <c r="BI449" s="8"/>
      <c r="BJ449" s="8"/>
    </row>
    <row r="450" spans="61:62" x14ac:dyDescent="0.25">
      <c r="BI450" s="8"/>
      <c r="BJ450" s="8"/>
    </row>
    <row r="451" spans="61:62" x14ac:dyDescent="0.25">
      <c r="BI451" s="8"/>
      <c r="BJ451" s="8"/>
    </row>
    <row r="452" spans="61:62" x14ac:dyDescent="0.25">
      <c r="BI452" s="8"/>
      <c r="BJ452" s="8"/>
    </row>
    <row r="453" spans="61:62" x14ac:dyDescent="0.25">
      <c r="BI453" s="8"/>
      <c r="BJ453" s="8"/>
    </row>
    <row r="454" spans="61:62" x14ac:dyDescent="0.25">
      <c r="BI454" s="8"/>
      <c r="BJ454" s="8"/>
    </row>
    <row r="455" spans="61:62" x14ac:dyDescent="0.25">
      <c r="BI455" s="8"/>
      <c r="BJ455" s="8"/>
    </row>
    <row r="456" spans="61:62" x14ac:dyDescent="0.25">
      <c r="BI456" s="8"/>
      <c r="BJ456" s="8"/>
    </row>
    <row r="457" spans="61:62" x14ac:dyDescent="0.25">
      <c r="BI457" s="8"/>
      <c r="BJ457" s="8"/>
    </row>
    <row r="458" spans="61:62" x14ac:dyDescent="0.25">
      <c r="BI458" s="8"/>
      <c r="BJ458" s="8"/>
    </row>
    <row r="459" spans="61:62" x14ac:dyDescent="0.25">
      <c r="BI459" s="8"/>
      <c r="BJ459" s="8"/>
    </row>
    <row r="460" spans="61:62" x14ac:dyDescent="0.25">
      <c r="BI460" s="8"/>
      <c r="BJ460" s="8"/>
    </row>
    <row r="461" spans="61:62" x14ac:dyDescent="0.25">
      <c r="BI461" s="8"/>
      <c r="BJ461" s="8"/>
    </row>
    <row r="462" spans="61:62" x14ac:dyDescent="0.25">
      <c r="BI462" s="8"/>
      <c r="BJ462" s="8"/>
    </row>
    <row r="463" spans="61:62" x14ac:dyDescent="0.25">
      <c r="BI463" s="8"/>
      <c r="BJ463" s="8"/>
    </row>
    <row r="464" spans="61:62" x14ac:dyDescent="0.25">
      <c r="BI464" s="8"/>
      <c r="BJ464" s="8"/>
    </row>
    <row r="465" spans="61:62" x14ac:dyDescent="0.25">
      <c r="BI465" s="8"/>
      <c r="BJ465" s="8"/>
    </row>
    <row r="466" spans="61:62" x14ac:dyDescent="0.25">
      <c r="BI466" s="8"/>
      <c r="BJ466" s="8"/>
    </row>
    <row r="467" spans="61:62" x14ac:dyDescent="0.25">
      <c r="BI467" s="8"/>
      <c r="BJ467" s="8"/>
    </row>
    <row r="468" spans="61:62" x14ac:dyDescent="0.25">
      <c r="BI468" s="8"/>
      <c r="BJ468" s="8"/>
    </row>
    <row r="469" spans="61:62" x14ac:dyDescent="0.25">
      <c r="BI469" s="8"/>
      <c r="BJ469" s="8"/>
    </row>
    <row r="470" spans="61:62" x14ac:dyDescent="0.25">
      <c r="BI470" s="8"/>
      <c r="BJ470" s="8"/>
    </row>
    <row r="471" spans="61:62" x14ac:dyDescent="0.25">
      <c r="BI471" s="8"/>
      <c r="BJ471" s="8"/>
    </row>
    <row r="472" spans="61:62" x14ac:dyDescent="0.25">
      <c r="BI472" s="8"/>
      <c r="BJ472" s="8"/>
    </row>
    <row r="473" spans="61:62" x14ac:dyDescent="0.25">
      <c r="BI473" s="8"/>
      <c r="BJ473" s="8"/>
    </row>
    <row r="474" spans="61:62" x14ac:dyDescent="0.25">
      <c r="BI474" s="8"/>
      <c r="BJ474" s="8"/>
    </row>
    <row r="475" spans="61:62" x14ac:dyDescent="0.25">
      <c r="BI475" s="8"/>
      <c r="BJ475" s="8"/>
    </row>
    <row r="476" spans="61:62" x14ac:dyDescent="0.25">
      <c r="BI476" s="8"/>
      <c r="BJ476" s="8"/>
    </row>
    <row r="477" spans="61:62" x14ac:dyDescent="0.25">
      <c r="BI477" s="8"/>
      <c r="BJ477" s="8"/>
    </row>
    <row r="478" spans="61:62" x14ac:dyDescent="0.25">
      <c r="BI478" s="8"/>
      <c r="BJ478" s="8"/>
    </row>
    <row r="479" spans="61:62" x14ac:dyDescent="0.25">
      <c r="BI479" s="8"/>
      <c r="BJ479" s="8"/>
    </row>
    <row r="480" spans="61:62" x14ac:dyDescent="0.25">
      <c r="BI480" s="8"/>
      <c r="BJ480" s="8"/>
    </row>
    <row r="481" spans="61:62" x14ac:dyDescent="0.25">
      <c r="BI481" s="8"/>
      <c r="BJ481" s="8"/>
    </row>
    <row r="482" spans="61:62" x14ac:dyDescent="0.25">
      <c r="BI482" s="8"/>
      <c r="BJ482" s="8"/>
    </row>
    <row r="483" spans="61:62" x14ac:dyDescent="0.25">
      <c r="BI483" s="8"/>
      <c r="BJ483" s="8"/>
    </row>
    <row r="484" spans="61:62" x14ac:dyDescent="0.25">
      <c r="BI484" s="8"/>
      <c r="BJ484" s="8"/>
    </row>
    <row r="485" spans="61:62" x14ac:dyDescent="0.25">
      <c r="BI485" s="8"/>
      <c r="BJ485" s="8"/>
    </row>
    <row r="486" spans="61:62" x14ac:dyDescent="0.25">
      <c r="BI486" s="8"/>
      <c r="BJ486" s="8"/>
    </row>
    <row r="487" spans="61:62" x14ac:dyDescent="0.25">
      <c r="BI487" s="8"/>
      <c r="BJ487" s="8"/>
    </row>
    <row r="488" spans="61:62" x14ac:dyDescent="0.25">
      <c r="BI488" s="8"/>
      <c r="BJ488" s="8"/>
    </row>
    <row r="489" spans="61:62" x14ac:dyDescent="0.25">
      <c r="BI489" s="8"/>
      <c r="BJ489" s="8"/>
    </row>
    <row r="490" spans="61:62" x14ac:dyDescent="0.25">
      <c r="BI490" s="8"/>
      <c r="BJ490" s="8"/>
    </row>
    <row r="491" spans="61:62" x14ac:dyDescent="0.25">
      <c r="BI491" s="8"/>
      <c r="BJ491" s="8"/>
    </row>
    <row r="492" spans="61:62" x14ac:dyDescent="0.25">
      <c r="BI492" s="8"/>
      <c r="BJ492" s="8"/>
    </row>
    <row r="493" spans="61:62" x14ac:dyDescent="0.25">
      <c r="BI493" s="8"/>
      <c r="BJ493" s="8"/>
    </row>
    <row r="494" spans="61:62" x14ac:dyDescent="0.25">
      <c r="BI494" s="8"/>
      <c r="BJ494" s="8"/>
    </row>
    <row r="495" spans="61:62" x14ac:dyDescent="0.25">
      <c r="BI495" s="8"/>
      <c r="BJ495" s="8"/>
    </row>
    <row r="496" spans="61:62" x14ac:dyDescent="0.25">
      <c r="BI496" s="8"/>
      <c r="BJ496" s="8"/>
    </row>
    <row r="497" spans="61:62" x14ac:dyDescent="0.25">
      <c r="BI497" s="8"/>
      <c r="BJ497" s="8"/>
    </row>
    <row r="498" spans="61:62" x14ac:dyDescent="0.25">
      <c r="BI498" s="8"/>
      <c r="BJ498" s="8"/>
    </row>
    <row r="499" spans="61:62" x14ac:dyDescent="0.25">
      <c r="BI499" s="8"/>
      <c r="BJ499" s="8"/>
    </row>
    <row r="500" spans="61:62" x14ac:dyDescent="0.25">
      <c r="BI500" s="8"/>
      <c r="BJ500" s="8"/>
    </row>
    <row r="501" spans="61:62" x14ac:dyDescent="0.25">
      <c r="BI501" s="8"/>
      <c r="BJ501" s="8"/>
    </row>
    <row r="502" spans="61:62" x14ac:dyDescent="0.25">
      <c r="BI502" s="8"/>
      <c r="BJ502" s="8"/>
    </row>
    <row r="503" spans="61:62" x14ac:dyDescent="0.25">
      <c r="BI503" s="8"/>
      <c r="BJ503" s="8"/>
    </row>
    <row r="504" spans="61:62" x14ac:dyDescent="0.25">
      <c r="BI504" s="8"/>
      <c r="BJ504" s="8"/>
    </row>
    <row r="505" spans="61:62" x14ac:dyDescent="0.25">
      <c r="BI505" s="8"/>
      <c r="BJ505" s="8"/>
    </row>
    <row r="506" spans="61:62" x14ac:dyDescent="0.25">
      <c r="BI506" s="8"/>
      <c r="BJ506" s="8"/>
    </row>
    <row r="507" spans="61:62" x14ac:dyDescent="0.25">
      <c r="BI507" s="8"/>
      <c r="BJ507" s="8"/>
    </row>
    <row r="508" spans="61:62" x14ac:dyDescent="0.25">
      <c r="BI508" s="8"/>
      <c r="BJ508" s="8"/>
    </row>
    <row r="509" spans="61:62" x14ac:dyDescent="0.25">
      <c r="BI509" s="8"/>
      <c r="BJ509" s="8"/>
    </row>
    <row r="510" spans="61:62" x14ac:dyDescent="0.25">
      <c r="BI510" s="8"/>
      <c r="BJ510" s="8"/>
    </row>
    <row r="511" spans="61:62" x14ac:dyDescent="0.25">
      <c r="BI511" s="8"/>
      <c r="BJ511" s="8"/>
    </row>
    <row r="512" spans="61:62" x14ac:dyDescent="0.25">
      <c r="BI512" s="8"/>
      <c r="BJ512" s="8"/>
    </row>
    <row r="513" spans="61:62" x14ac:dyDescent="0.25">
      <c r="BI513" s="8"/>
      <c r="BJ513" s="8"/>
    </row>
    <row r="514" spans="61:62" x14ac:dyDescent="0.25">
      <c r="BI514" s="8"/>
      <c r="BJ514" s="8"/>
    </row>
    <row r="515" spans="61:62" x14ac:dyDescent="0.25">
      <c r="BI515" s="8"/>
      <c r="BJ515" s="8"/>
    </row>
    <row r="516" spans="61:62" x14ac:dyDescent="0.25">
      <c r="BI516" s="8"/>
      <c r="BJ516" s="8"/>
    </row>
    <row r="517" spans="61:62" x14ac:dyDescent="0.25">
      <c r="BI517" s="8"/>
      <c r="BJ517" s="8"/>
    </row>
    <row r="518" spans="61:62" x14ac:dyDescent="0.25">
      <c r="BI518" s="8"/>
      <c r="BJ518" s="8"/>
    </row>
    <row r="519" spans="61:62" x14ac:dyDescent="0.25">
      <c r="BI519" s="8"/>
      <c r="BJ519" s="8"/>
    </row>
    <row r="520" spans="61:62" x14ac:dyDescent="0.25">
      <c r="BI520" s="8"/>
      <c r="BJ520" s="8"/>
    </row>
    <row r="521" spans="61:62" x14ac:dyDescent="0.25">
      <c r="BI521" s="8"/>
      <c r="BJ521" s="8"/>
    </row>
    <row r="522" spans="61:62" x14ac:dyDescent="0.25">
      <c r="BI522" s="8"/>
      <c r="BJ522" s="8"/>
    </row>
    <row r="523" spans="61:62" x14ac:dyDescent="0.25">
      <c r="BI523" s="8"/>
      <c r="BJ523" s="8"/>
    </row>
    <row r="524" spans="61:62" x14ac:dyDescent="0.25">
      <c r="BI524" s="8"/>
      <c r="BJ524" s="8"/>
    </row>
    <row r="525" spans="61:62" x14ac:dyDescent="0.25">
      <c r="BI525" s="8"/>
      <c r="BJ525" s="8"/>
    </row>
    <row r="526" spans="61:62" x14ac:dyDescent="0.25">
      <c r="BI526" s="8"/>
      <c r="BJ526" s="8"/>
    </row>
    <row r="527" spans="61:62" x14ac:dyDescent="0.25">
      <c r="BI527" s="8"/>
      <c r="BJ527" s="8"/>
    </row>
    <row r="528" spans="61:62" x14ac:dyDescent="0.25">
      <c r="BI528" s="8"/>
      <c r="BJ528" s="8"/>
    </row>
    <row r="529" spans="61:62" x14ac:dyDescent="0.25">
      <c r="BI529" s="8"/>
      <c r="BJ529" s="8"/>
    </row>
    <row r="530" spans="61:62" x14ac:dyDescent="0.25">
      <c r="BI530" s="8"/>
      <c r="BJ530" s="8"/>
    </row>
    <row r="531" spans="61:62" x14ac:dyDescent="0.25">
      <c r="BI531" s="8"/>
      <c r="BJ531" s="8"/>
    </row>
    <row r="532" spans="61:62" x14ac:dyDescent="0.25">
      <c r="BI532" s="8"/>
      <c r="BJ532" s="8"/>
    </row>
    <row r="533" spans="61:62" x14ac:dyDescent="0.25">
      <c r="BI533" s="8"/>
      <c r="BJ533" s="8"/>
    </row>
    <row r="534" spans="61:62" x14ac:dyDescent="0.25">
      <c r="BI534" s="8"/>
      <c r="BJ534" s="8"/>
    </row>
    <row r="535" spans="61:62" x14ac:dyDescent="0.25">
      <c r="BI535" s="8"/>
      <c r="BJ535" s="8"/>
    </row>
    <row r="536" spans="61:62" x14ac:dyDescent="0.25">
      <c r="BI536" s="8"/>
      <c r="BJ536" s="8"/>
    </row>
    <row r="537" spans="61:62" x14ac:dyDescent="0.25">
      <c r="BI537" s="8"/>
      <c r="BJ537" s="8"/>
    </row>
    <row r="538" spans="61:62" x14ac:dyDescent="0.25">
      <c r="BI538" s="8"/>
      <c r="BJ538" s="8"/>
    </row>
    <row r="539" spans="61:62" x14ac:dyDescent="0.25">
      <c r="BI539" s="8"/>
      <c r="BJ539" s="8"/>
    </row>
    <row r="540" spans="61:62" x14ac:dyDescent="0.25">
      <c r="BI540" s="8"/>
      <c r="BJ540" s="8"/>
    </row>
    <row r="541" spans="61:62" x14ac:dyDescent="0.25">
      <c r="BI541" s="8"/>
      <c r="BJ541" s="8"/>
    </row>
    <row r="542" spans="61:62" x14ac:dyDescent="0.25">
      <c r="BI542" s="8"/>
      <c r="BJ542" s="8"/>
    </row>
    <row r="543" spans="61:62" x14ac:dyDescent="0.25">
      <c r="BI543" s="8"/>
      <c r="BJ543" s="8"/>
    </row>
    <row r="544" spans="61:62" x14ac:dyDescent="0.25">
      <c r="BI544" s="8"/>
      <c r="BJ544" s="8"/>
    </row>
    <row r="545" spans="61:62" x14ac:dyDescent="0.25">
      <c r="BI545" s="8"/>
      <c r="BJ545" s="8"/>
    </row>
    <row r="546" spans="61:62" x14ac:dyDescent="0.25">
      <c r="BI546" s="8"/>
      <c r="BJ546" s="8"/>
    </row>
    <row r="547" spans="61:62" x14ac:dyDescent="0.25">
      <c r="BI547" s="8"/>
      <c r="BJ547" s="8"/>
    </row>
    <row r="548" spans="61:62" x14ac:dyDescent="0.25">
      <c r="BI548" s="8"/>
      <c r="BJ548" s="8"/>
    </row>
    <row r="549" spans="61:62" x14ac:dyDescent="0.25">
      <c r="BI549" s="8"/>
      <c r="BJ549" s="8"/>
    </row>
    <row r="550" spans="61:62" x14ac:dyDescent="0.25">
      <c r="BI550" s="8"/>
      <c r="BJ550" s="8"/>
    </row>
    <row r="551" spans="61:62" x14ac:dyDescent="0.25">
      <c r="BI551" s="8"/>
      <c r="BJ551" s="8"/>
    </row>
    <row r="552" spans="61:62" x14ac:dyDescent="0.25">
      <c r="BI552" s="8"/>
      <c r="BJ552" s="8"/>
    </row>
    <row r="553" spans="61:62" x14ac:dyDescent="0.25">
      <c r="BI553" s="8"/>
      <c r="BJ553" s="8"/>
    </row>
    <row r="554" spans="61:62" x14ac:dyDescent="0.25">
      <c r="BI554" s="8"/>
      <c r="BJ554" s="8"/>
    </row>
    <row r="555" spans="61:62" x14ac:dyDescent="0.25">
      <c r="BI555" s="8"/>
      <c r="BJ555" s="8"/>
    </row>
    <row r="556" spans="61:62" x14ac:dyDescent="0.25">
      <c r="BI556" s="8"/>
      <c r="BJ556" s="8"/>
    </row>
    <row r="557" spans="61:62" x14ac:dyDescent="0.25">
      <c r="BI557" s="8"/>
      <c r="BJ557" s="8"/>
    </row>
    <row r="558" spans="61:62" x14ac:dyDescent="0.25">
      <c r="BI558" s="8"/>
      <c r="BJ558" s="8"/>
    </row>
    <row r="559" spans="61:62" x14ac:dyDescent="0.25">
      <c r="BI559" s="8"/>
      <c r="BJ559" s="8"/>
    </row>
    <row r="560" spans="61:62" x14ac:dyDescent="0.25">
      <c r="BI560" s="8"/>
      <c r="BJ560" s="8"/>
    </row>
    <row r="561" spans="61:62" x14ac:dyDescent="0.25">
      <c r="BI561" s="8"/>
      <c r="BJ561" s="8"/>
    </row>
    <row r="562" spans="61:62" x14ac:dyDescent="0.25">
      <c r="BI562" s="8"/>
      <c r="BJ562" s="8"/>
    </row>
    <row r="563" spans="61:62" x14ac:dyDescent="0.25">
      <c r="BI563" s="8"/>
      <c r="BJ563" s="8"/>
    </row>
    <row r="564" spans="61:62" x14ac:dyDescent="0.25">
      <c r="BI564" s="8"/>
      <c r="BJ564" s="8"/>
    </row>
    <row r="565" spans="61:62" x14ac:dyDescent="0.25">
      <c r="BI565" s="8"/>
      <c r="BJ565" s="8"/>
    </row>
    <row r="566" spans="61:62" x14ac:dyDescent="0.25">
      <c r="BI566" s="8"/>
      <c r="BJ566" s="8"/>
    </row>
    <row r="567" spans="61:62" x14ac:dyDescent="0.25">
      <c r="BI567" s="8"/>
      <c r="BJ567" s="8"/>
    </row>
    <row r="568" spans="61:62" x14ac:dyDescent="0.25">
      <c r="BI568" s="8"/>
      <c r="BJ568" s="8"/>
    </row>
    <row r="569" spans="61:62" x14ac:dyDescent="0.25">
      <c r="BI569" s="8"/>
      <c r="BJ569" s="8"/>
    </row>
    <row r="570" spans="61:62" x14ac:dyDescent="0.25">
      <c r="BI570" s="8"/>
      <c r="BJ570" s="8"/>
    </row>
    <row r="571" spans="61:62" x14ac:dyDescent="0.25">
      <c r="BI571" s="8"/>
      <c r="BJ571" s="8"/>
    </row>
    <row r="572" spans="61:62" x14ac:dyDescent="0.25">
      <c r="BI572" s="8"/>
      <c r="BJ572" s="8"/>
    </row>
    <row r="573" spans="61:62" x14ac:dyDescent="0.25">
      <c r="BI573" s="8"/>
      <c r="BJ573" s="8"/>
    </row>
    <row r="574" spans="61:62" x14ac:dyDescent="0.25">
      <c r="BI574" s="8"/>
      <c r="BJ574" s="8"/>
    </row>
    <row r="575" spans="61:62" x14ac:dyDescent="0.25">
      <c r="BI575" s="8"/>
      <c r="BJ575" s="8"/>
    </row>
    <row r="576" spans="61:62" x14ac:dyDescent="0.25">
      <c r="BI576" s="8"/>
      <c r="BJ576" s="8"/>
    </row>
    <row r="577" spans="61:62" x14ac:dyDescent="0.25">
      <c r="BI577" s="8"/>
      <c r="BJ577" s="8"/>
    </row>
    <row r="578" spans="61:62" x14ac:dyDescent="0.25">
      <c r="BI578" s="8"/>
      <c r="BJ578" s="8"/>
    </row>
    <row r="579" spans="61:62" x14ac:dyDescent="0.25">
      <c r="BI579" s="8"/>
      <c r="BJ579" s="8"/>
    </row>
    <row r="580" spans="61:62" x14ac:dyDescent="0.25">
      <c r="BI580" s="8"/>
      <c r="BJ580" s="8"/>
    </row>
    <row r="581" spans="61:62" x14ac:dyDescent="0.25">
      <c r="BI581" s="8"/>
      <c r="BJ581" s="8"/>
    </row>
    <row r="582" spans="61:62" x14ac:dyDescent="0.25">
      <c r="BI582" s="8"/>
      <c r="BJ582" s="8"/>
    </row>
    <row r="583" spans="61:62" x14ac:dyDescent="0.25">
      <c r="BI583" s="8"/>
      <c r="BJ583" s="8"/>
    </row>
    <row r="584" spans="61:62" x14ac:dyDescent="0.25">
      <c r="BI584" s="8"/>
      <c r="BJ584" s="8"/>
    </row>
    <row r="585" spans="61:62" x14ac:dyDescent="0.25">
      <c r="BI585" s="8"/>
      <c r="BJ585" s="8"/>
    </row>
    <row r="586" spans="61:62" x14ac:dyDescent="0.25">
      <c r="BI586" s="8"/>
      <c r="BJ586" s="8"/>
    </row>
    <row r="587" spans="61:62" x14ac:dyDescent="0.25">
      <c r="BI587" s="8"/>
      <c r="BJ587" s="8"/>
    </row>
    <row r="588" spans="61:62" x14ac:dyDescent="0.25">
      <c r="BI588" s="8"/>
      <c r="BJ588" s="8"/>
    </row>
    <row r="589" spans="61:62" x14ac:dyDescent="0.25">
      <c r="BI589" s="8"/>
      <c r="BJ589" s="8"/>
    </row>
    <row r="590" spans="61:62" x14ac:dyDescent="0.25">
      <c r="BI590" s="8"/>
      <c r="BJ590" s="8"/>
    </row>
    <row r="591" spans="61:62" x14ac:dyDescent="0.25">
      <c r="BI591" s="8"/>
      <c r="BJ591" s="8"/>
    </row>
    <row r="592" spans="61:62" x14ac:dyDescent="0.25">
      <c r="BI592" s="8"/>
      <c r="BJ592" s="8"/>
    </row>
    <row r="593" spans="61:62" x14ac:dyDescent="0.25">
      <c r="BI593" s="8"/>
      <c r="BJ593" s="8"/>
    </row>
    <row r="594" spans="61:62" x14ac:dyDescent="0.25">
      <c r="BI594" s="8"/>
      <c r="BJ594" s="8"/>
    </row>
    <row r="595" spans="61:62" x14ac:dyDescent="0.25">
      <c r="BI595" s="8"/>
      <c r="BJ595" s="8"/>
    </row>
    <row r="596" spans="61:62" x14ac:dyDescent="0.25">
      <c r="BI596" s="8"/>
      <c r="BJ596" s="8"/>
    </row>
    <row r="597" spans="61:62" x14ac:dyDescent="0.25">
      <c r="BI597" s="8"/>
      <c r="BJ597" s="8"/>
    </row>
    <row r="598" spans="61:62" x14ac:dyDescent="0.25">
      <c r="BI598" s="8"/>
      <c r="BJ598" s="8"/>
    </row>
    <row r="599" spans="61:62" x14ac:dyDescent="0.25">
      <c r="BI599" s="8"/>
      <c r="BJ599" s="8"/>
    </row>
    <row r="600" spans="61:62" x14ac:dyDescent="0.25">
      <c r="BI600" s="8"/>
      <c r="BJ600" s="8"/>
    </row>
    <row r="601" spans="61:62" x14ac:dyDescent="0.25">
      <c r="BI601" s="8"/>
      <c r="BJ601" s="8"/>
    </row>
    <row r="602" spans="61:62" x14ac:dyDescent="0.25">
      <c r="BI602" s="8"/>
      <c r="BJ602" s="8"/>
    </row>
    <row r="603" spans="61:62" x14ac:dyDescent="0.25">
      <c r="BI603" s="8"/>
      <c r="BJ603" s="8"/>
    </row>
    <row r="604" spans="61:62" x14ac:dyDescent="0.25">
      <c r="BI604" s="8"/>
      <c r="BJ604" s="8"/>
    </row>
    <row r="605" spans="61:62" x14ac:dyDescent="0.25">
      <c r="BI605" s="8"/>
      <c r="BJ605" s="8"/>
    </row>
    <row r="606" spans="61:62" x14ac:dyDescent="0.25">
      <c r="BI606" s="8"/>
      <c r="BJ606" s="8"/>
    </row>
    <row r="607" spans="61:62" x14ac:dyDescent="0.25">
      <c r="BI607" s="8"/>
      <c r="BJ607" s="8"/>
    </row>
    <row r="608" spans="61:62" x14ac:dyDescent="0.25">
      <c r="BI608" s="8"/>
      <c r="BJ608" s="8"/>
    </row>
    <row r="609" spans="61:62" x14ac:dyDescent="0.25">
      <c r="BI609" s="8"/>
      <c r="BJ609" s="8"/>
    </row>
    <row r="610" spans="61:62" x14ac:dyDescent="0.25">
      <c r="BI610" s="8"/>
      <c r="BJ610" s="8"/>
    </row>
    <row r="611" spans="61:62" x14ac:dyDescent="0.25">
      <c r="BI611" s="8"/>
      <c r="BJ611" s="8"/>
    </row>
    <row r="612" spans="61:62" x14ac:dyDescent="0.25">
      <c r="BI612" s="8"/>
      <c r="BJ612" s="8"/>
    </row>
    <row r="613" spans="61:62" x14ac:dyDescent="0.25">
      <c r="BI613" s="8"/>
      <c r="BJ613" s="8"/>
    </row>
    <row r="614" spans="61:62" x14ac:dyDescent="0.25">
      <c r="BI614" s="8"/>
      <c r="BJ614" s="8"/>
    </row>
    <row r="615" spans="61:62" x14ac:dyDescent="0.25">
      <c r="BI615" s="8"/>
      <c r="BJ615" s="8"/>
    </row>
    <row r="616" spans="61:62" x14ac:dyDescent="0.25">
      <c r="BI616" s="8"/>
      <c r="BJ616" s="8"/>
    </row>
    <row r="617" spans="61:62" x14ac:dyDescent="0.25">
      <c r="BI617" s="8"/>
      <c r="BJ617" s="8"/>
    </row>
    <row r="618" spans="61:62" x14ac:dyDescent="0.25">
      <c r="BI618" s="8"/>
      <c r="BJ618" s="8"/>
    </row>
    <row r="619" spans="61:62" x14ac:dyDescent="0.25">
      <c r="BI619" s="8"/>
      <c r="BJ619" s="8"/>
    </row>
    <row r="620" spans="61:62" x14ac:dyDescent="0.25">
      <c r="BI620" s="8"/>
      <c r="BJ620" s="8"/>
    </row>
    <row r="621" spans="61:62" x14ac:dyDescent="0.25">
      <c r="BI621" s="8"/>
      <c r="BJ621" s="8"/>
    </row>
    <row r="622" spans="61:62" x14ac:dyDescent="0.25">
      <c r="BI622" s="8"/>
      <c r="BJ622" s="8"/>
    </row>
    <row r="623" spans="61:62" x14ac:dyDescent="0.25">
      <c r="BI623" s="8"/>
      <c r="BJ623" s="8"/>
    </row>
    <row r="624" spans="61:62" x14ac:dyDescent="0.25">
      <c r="BI624" s="8"/>
      <c r="BJ624" s="8"/>
    </row>
    <row r="625" spans="61:62" x14ac:dyDescent="0.25">
      <c r="BI625" s="8"/>
      <c r="BJ625" s="8"/>
    </row>
    <row r="626" spans="61:62" x14ac:dyDescent="0.25">
      <c r="BI626" s="8"/>
      <c r="BJ626" s="8"/>
    </row>
    <row r="627" spans="61:62" x14ac:dyDescent="0.25">
      <c r="BI627" s="8"/>
      <c r="BJ627" s="8"/>
    </row>
    <row r="628" spans="61:62" x14ac:dyDescent="0.25">
      <c r="BI628" s="8"/>
      <c r="BJ628" s="8"/>
    </row>
    <row r="629" spans="61:62" x14ac:dyDescent="0.25">
      <c r="BI629" s="8"/>
      <c r="BJ629" s="8"/>
    </row>
    <row r="630" spans="61:62" x14ac:dyDescent="0.25">
      <c r="BI630" s="8"/>
      <c r="BJ630" s="8"/>
    </row>
    <row r="631" spans="61:62" x14ac:dyDescent="0.25">
      <c r="BI631" s="8"/>
      <c r="BJ631" s="8"/>
    </row>
    <row r="632" spans="61:62" x14ac:dyDescent="0.25">
      <c r="BI632" s="8"/>
      <c r="BJ632" s="8"/>
    </row>
    <row r="633" spans="61:62" x14ac:dyDescent="0.25">
      <c r="BI633" s="8"/>
      <c r="BJ633" s="8"/>
    </row>
    <row r="634" spans="61:62" x14ac:dyDescent="0.25">
      <c r="BI634" s="8"/>
      <c r="BJ634" s="8"/>
    </row>
    <row r="635" spans="61:62" x14ac:dyDescent="0.25">
      <c r="BI635" s="8"/>
      <c r="BJ635" s="8"/>
    </row>
    <row r="636" spans="61:62" x14ac:dyDescent="0.25">
      <c r="BI636" s="8"/>
      <c r="BJ636" s="8"/>
    </row>
    <row r="637" spans="61:62" x14ac:dyDescent="0.25">
      <c r="BI637" s="8"/>
      <c r="BJ637" s="8"/>
    </row>
    <row r="638" spans="61:62" x14ac:dyDescent="0.25">
      <c r="BI638" s="8"/>
      <c r="BJ638" s="8"/>
    </row>
    <row r="639" spans="61:62" x14ac:dyDescent="0.25">
      <c r="BI639" s="8"/>
      <c r="BJ639" s="8"/>
    </row>
    <row r="640" spans="61:62" x14ac:dyDescent="0.25">
      <c r="BI640" s="8"/>
      <c r="BJ640" s="8"/>
    </row>
    <row r="641" spans="61:62" x14ac:dyDescent="0.25">
      <c r="BI641" s="8"/>
      <c r="BJ641" s="8"/>
    </row>
    <row r="642" spans="61:62" x14ac:dyDescent="0.25">
      <c r="BI642" s="8"/>
      <c r="BJ642" s="8"/>
    </row>
    <row r="643" spans="61:62" x14ac:dyDescent="0.25">
      <c r="BI643" s="8"/>
      <c r="BJ643" s="8"/>
    </row>
    <row r="644" spans="61:62" x14ac:dyDescent="0.25">
      <c r="BI644" s="8"/>
      <c r="BJ644" s="8"/>
    </row>
    <row r="645" spans="61:62" x14ac:dyDescent="0.25">
      <c r="BI645" s="8"/>
      <c r="BJ645" s="8"/>
    </row>
    <row r="646" spans="61:62" x14ac:dyDescent="0.25">
      <c r="BI646" s="8"/>
      <c r="BJ646" s="8"/>
    </row>
    <row r="647" spans="61:62" x14ac:dyDescent="0.25">
      <c r="BI647" s="8"/>
      <c r="BJ647" s="8"/>
    </row>
    <row r="648" spans="61:62" x14ac:dyDescent="0.25">
      <c r="BI648" s="8"/>
      <c r="BJ648" s="8"/>
    </row>
    <row r="649" spans="61:62" x14ac:dyDescent="0.25">
      <c r="BI649" s="8"/>
      <c r="BJ649" s="8"/>
    </row>
    <row r="650" spans="61:62" x14ac:dyDescent="0.25">
      <c r="BI650" s="8"/>
      <c r="BJ650" s="8"/>
    </row>
    <row r="651" spans="61:62" x14ac:dyDescent="0.25">
      <c r="BI651" s="8"/>
      <c r="BJ651" s="8"/>
    </row>
    <row r="652" spans="61:62" x14ac:dyDescent="0.25">
      <c r="BI652" s="8"/>
      <c r="BJ652" s="8"/>
    </row>
    <row r="653" spans="61:62" x14ac:dyDescent="0.25">
      <c r="BI653" s="8"/>
      <c r="BJ653" s="8"/>
    </row>
    <row r="654" spans="61:62" x14ac:dyDescent="0.25">
      <c r="BI654" s="8"/>
      <c r="BJ654" s="8"/>
    </row>
    <row r="655" spans="61:62" x14ac:dyDescent="0.25">
      <c r="BI655" s="8"/>
      <c r="BJ655" s="8"/>
    </row>
    <row r="656" spans="61:62" x14ac:dyDescent="0.25">
      <c r="BI656" s="8"/>
      <c r="BJ656" s="8"/>
    </row>
    <row r="657" spans="61:62" x14ac:dyDescent="0.25">
      <c r="BI657" s="8"/>
      <c r="BJ657" s="8"/>
    </row>
    <row r="658" spans="61:62" x14ac:dyDescent="0.25">
      <c r="BI658" s="8"/>
      <c r="BJ658" s="8"/>
    </row>
    <row r="659" spans="61:62" x14ac:dyDescent="0.25">
      <c r="BI659" s="8"/>
      <c r="BJ659" s="8"/>
    </row>
    <row r="660" spans="61:62" x14ac:dyDescent="0.25">
      <c r="BI660" s="8"/>
      <c r="BJ660" s="8"/>
    </row>
    <row r="661" spans="61:62" x14ac:dyDescent="0.25">
      <c r="BI661" s="8"/>
      <c r="BJ661" s="8"/>
    </row>
    <row r="662" spans="61:62" x14ac:dyDescent="0.25">
      <c r="BI662" s="8"/>
      <c r="BJ662" s="8"/>
    </row>
    <row r="663" spans="61:62" x14ac:dyDescent="0.25">
      <c r="BI663" s="8"/>
      <c r="BJ663" s="8"/>
    </row>
    <row r="664" spans="61:62" x14ac:dyDescent="0.25">
      <c r="BI664" s="8"/>
      <c r="BJ664" s="8"/>
    </row>
    <row r="665" spans="61:62" x14ac:dyDescent="0.25">
      <c r="BI665" s="8"/>
      <c r="BJ665" s="8"/>
    </row>
    <row r="666" spans="61:62" x14ac:dyDescent="0.25">
      <c r="BI666" s="8"/>
      <c r="BJ666" s="8"/>
    </row>
    <row r="667" spans="61:62" x14ac:dyDescent="0.25">
      <c r="BI667" s="8"/>
      <c r="BJ667" s="8"/>
    </row>
    <row r="668" spans="61:62" x14ac:dyDescent="0.25">
      <c r="BI668" s="8"/>
      <c r="BJ668" s="8"/>
    </row>
    <row r="669" spans="61:62" x14ac:dyDescent="0.25">
      <c r="BI669" s="8"/>
      <c r="BJ669" s="8"/>
    </row>
    <row r="670" spans="61:62" x14ac:dyDescent="0.25">
      <c r="BI670" s="8"/>
      <c r="BJ670" s="8"/>
    </row>
    <row r="671" spans="61:62" x14ac:dyDescent="0.25">
      <c r="BI671" s="8"/>
      <c r="BJ671" s="8"/>
    </row>
    <row r="672" spans="61:62" x14ac:dyDescent="0.25">
      <c r="BI672" s="8"/>
      <c r="BJ672" s="8"/>
    </row>
    <row r="673" spans="61:62" x14ac:dyDescent="0.25">
      <c r="BI673" s="8"/>
      <c r="BJ673" s="8"/>
    </row>
    <row r="674" spans="61:62" x14ac:dyDescent="0.25">
      <c r="BI674" s="8"/>
      <c r="BJ674" s="8"/>
    </row>
    <row r="675" spans="61:62" x14ac:dyDescent="0.25">
      <c r="BI675" s="8"/>
      <c r="BJ675" s="8"/>
    </row>
    <row r="676" spans="61:62" x14ac:dyDescent="0.25">
      <c r="BI676" s="8"/>
      <c r="BJ676" s="8"/>
    </row>
    <row r="677" spans="61:62" x14ac:dyDescent="0.25">
      <c r="BI677" s="8"/>
      <c r="BJ677" s="8"/>
    </row>
    <row r="678" spans="61:62" x14ac:dyDescent="0.25">
      <c r="BI678" s="8"/>
      <c r="BJ678" s="8"/>
    </row>
    <row r="679" spans="61:62" x14ac:dyDescent="0.25">
      <c r="BI679" s="8"/>
      <c r="BJ679" s="8"/>
    </row>
    <row r="680" spans="61:62" x14ac:dyDescent="0.25">
      <c r="BI680" s="8"/>
      <c r="BJ680" s="8"/>
    </row>
    <row r="681" spans="61:62" x14ac:dyDescent="0.25">
      <c r="BI681" s="8"/>
      <c r="BJ681" s="8"/>
    </row>
    <row r="682" spans="61:62" x14ac:dyDescent="0.25">
      <c r="BI682" s="8"/>
      <c r="BJ682" s="8"/>
    </row>
    <row r="683" spans="61:62" x14ac:dyDescent="0.25">
      <c r="BI683" s="8"/>
      <c r="BJ683" s="8"/>
    </row>
    <row r="684" spans="61:62" x14ac:dyDescent="0.25">
      <c r="BI684" s="8"/>
      <c r="BJ684" s="8"/>
    </row>
    <row r="685" spans="61:62" x14ac:dyDescent="0.25">
      <c r="BI685" s="8"/>
      <c r="BJ685" s="8"/>
    </row>
    <row r="686" spans="61:62" x14ac:dyDescent="0.25">
      <c r="BI686" s="8"/>
      <c r="BJ686" s="8"/>
    </row>
    <row r="687" spans="61:62" x14ac:dyDescent="0.25">
      <c r="BI687" s="8"/>
      <c r="BJ687" s="8"/>
    </row>
    <row r="688" spans="61:62" x14ac:dyDescent="0.25">
      <c r="BI688" s="8"/>
      <c r="BJ688" s="8"/>
    </row>
    <row r="689" spans="61:62" x14ac:dyDescent="0.25">
      <c r="BI689" s="8"/>
      <c r="BJ689" s="8"/>
    </row>
    <row r="690" spans="61:62" x14ac:dyDescent="0.25">
      <c r="BI690" s="8"/>
      <c r="BJ690" s="8"/>
    </row>
    <row r="691" spans="61:62" x14ac:dyDescent="0.25">
      <c r="BI691" s="8"/>
      <c r="BJ691" s="8"/>
    </row>
    <row r="692" spans="61:62" x14ac:dyDescent="0.25">
      <c r="BI692" s="8"/>
      <c r="BJ692" s="8"/>
    </row>
    <row r="693" spans="61:62" x14ac:dyDescent="0.25">
      <c r="BI693" s="8"/>
      <c r="BJ693" s="8"/>
    </row>
    <row r="694" spans="61:62" x14ac:dyDescent="0.25">
      <c r="BI694" s="8"/>
      <c r="BJ694" s="8"/>
    </row>
    <row r="695" spans="61:62" x14ac:dyDescent="0.25">
      <c r="BI695" s="8"/>
      <c r="BJ695" s="8"/>
    </row>
    <row r="696" spans="61:62" x14ac:dyDescent="0.25">
      <c r="BI696" s="8"/>
      <c r="BJ696" s="8"/>
    </row>
    <row r="697" spans="61:62" x14ac:dyDescent="0.25">
      <c r="BI697" s="8"/>
      <c r="BJ697" s="8"/>
    </row>
    <row r="698" spans="61:62" x14ac:dyDescent="0.25">
      <c r="BI698" s="8"/>
      <c r="BJ698" s="8"/>
    </row>
    <row r="699" spans="61:62" x14ac:dyDescent="0.25">
      <c r="BI699" s="8"/>
      <c r="BJ699" s="8"/>
    </row>
    <row r="700" spans="61:62" x14ac:dyDescent="0.25">
      <c r="BI700" s="8"/>
      <c r="BJ700" s="8"/>
    </row>
    <row r="701" spans="61:62" x14ac:dyDescent="0.25">
      <c r="BI701" s="8"/>
      <c r="BJ701" s="8"/>
    </row>
    <row r="702" spans="61:62" x14ac:dyDescent="0.25">
      <c r="BI702" s="8"/>
      <c r="BJ702" s="8"/>
    </row>
    <row r="703" spans="61:62" x14ac:dyDescent="0.25">
      <c r="BI703" s="8"/>
      <c r="BJ703" s="8"/>
    </row>
    <row r="704" spans="61:62" x14ac:dyDescent="0.25">
      <c r="BI704" s="8"/>
      <c r="BJ704" s="8"/>
    </row>
    <row r="705" spans="61:62" x14ac:dyDescent="0.25">
      <c r="BI705" s="8"/>
      <c r="BJ705" s="8"/>
    </row>
    <row r="706" spans="61:62" x14ac:dyDescent="0.25">
      <c r="BI706" s="8"/>
      <c r="BJ706" s="8"/>
    </row>
    <row r="707" spans="61:62" x14ac:dyDescent="0.25">
      <c r="BI707" s="8"/>
      <c r="BJ707" s="8"/>
    </row>
    <row r="708" spans="61:62" x14ac:dyDescent="0.25">
      <c r="BI708" s="8"/>
      <c r="BJ708" s="8"/>
    </row>
    <row r="709" spans="61:62" x14ac:dyDescent="0.25">
      <c r="BI709" s="8"/>
      <c r="BJ709" s="8"/>
    </row>
    <row r="710" spans="61:62" x14ac:dyDescent="0.25">
      <c r="BI710" s="8"/>
      <c r="BJ710" s="8"/>
    </row>
    <row r="711" spans="61:62" x14ac:dyDescent="0.25">
      <c r="BI711" s="8"/>
      <c r="BJ711" s="8"/>
    </row>
    <row r="712" spans="61:62" x14ac:dyDescent="0.25">
      <c r="BI712" s="8"/>
      <c r="BJ712" s="8"/>
    </row>
    <row r="713" spans="61:62" x14ac:dyDescent="0.25">
      <c r="BI713" s="8"/>
      <c r="BJ713" s="8"/>
    </row>
    <row r="714" spans="61:62" x14ac:dyDescent="0.25">
      <c r="BI714" s="8"/>
      <c r="BJ714" s="8"/>
    </row>
  </sheetData>
  <autoFilter ref="A2:ZZ28" xr:uid="{00000000-0009-0000-0000-000003000000}">
    <sortState xmlns:xlrd2="http://schemas.microsoft.com/office/spreadsheetml/2017/richdata2" ref="A3:ZZ29">
      <sortCondition descending="1" ref="CB2:CB29"/>
    </sortState>
  </autoFilter>
  <mergeCells count="18">
    <mergeCell ref="C138:D138"/>
    <mergeCell ref="C141:D141"/>
    <mergeCell ref="C149:D149"/>
    <mergeCell ref="C157:D157"/>
    <mergeCell ref="C161:D161"/>
    <mergeCell ref="C163:D163"/>
    <mergeCell ref="C90:D90"/>
    <mergeCell ref="C93:D93"/>
    <mergeCell ref="C102:D102"/>
    <mergeCell ref="C115:D115"/>
    <mergeCell ref="C123:D123"/>
    <mergeCell ref="C134:D134"/>
    <mergeCell ref="C11:D11"/>
    <mergeCell ref="C19:D19"/>
    <mergeCell ref="C65:D65"/>
    <mergeCell ref="C70:D70"/>
    <mergeCell ref="C78:D78"/>
    <mergeCell ref="C82:D8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WR27"/>
  <sheetViews>
    <sheetView topLeftCell="B1" zoomScaleNormal="100" workbookViewId="0">
      <pane xSplit="1" ySplit="1" topLeftCell="C2" activePane="bottomRight" state="frozen"/>
      <selection activeCell="B1" sqref="B1"/>
      <selection pane="topRight" activeCell="D1" sqref="D1"/>
      <selection pane="bottomLeft" activeCell="B4" sqref="B4"/>
      <selection pane="bottomRight" activeCell="B1" sqref="B1"/>
    </sheetView>
  </sheetViews>
  <sheetFormatPr defaultColWidth="9.140625" defaultRowHeight="24" customHeight="1" x14ac:dyDescent="0.25"/>
  <cols>
    <col min="1" max="1" width="35.42578125" style="64" customWidth="1"/>
    <col min="2" max="2" width="38.5703125" style="64" customWidth="1"/>
    <col min="3" max="4" width="11.140625" style="64" customWidth="1"/>
    <col min="5" max="16384" width="9.140625" style="64"/>
  </cols>
  <sheetData>
    <row r="1" spans="2:616" ht="48" customHeight="1" x14ac:dyDescent="0.25">
      <c r="B1" s="68" t="s">
        <v>0</v>
      </c>
      <c r="C1" s="71" t="s">
        <v>68</v>
      </c>
      <c r="D1" s="71" t="s">
        <v>74</v>
      </c>
    </row>
    <row r="2" spans="2:616" s="65" customFormat="1" ht="24" customHeight="1" x14ac:dyDescent="0.25">
      <c r="B2" s="74" t="str">
        <f>'МНТРГ ООО'!A7</f>
        <v>Невельский муниципальный округ Сахалинской области</v>
      </c>
      <c r="C2" s="72">
        <f>'МНТРГ ООО'!CA7</f>
        <v>67</v>
      </c>
      <c r="D2" s="73">
        <f>'МНТРГ ООО'!CB7</f>
        <v>97.101449275362313</v>
      </c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  <c r="IN2" s="64"/>
      <c r="IO2" s="64"/>
      <c r="IP2" s="64"/>
      <c r="IQ2" s="64"/>
      <c r="IR2" s="64"/>
      <c r="IS2" s="64"/>
      <c r="IT2" s="64"/>
      <c r="IU2" s="64"/>
      <c r="IV2" s="64"/>
      <c r="IW2" s="64"/>
      <c r="IX2" s="64"/>
      <c r="IY2" s="64"/>
      <c r="IZ2" s="64"/>
      <c r="JA2" s="64"/>
      <c r="JB2" s="64"/>
      <c r="JC2" s="64"/>
      <c r="JD2" s="64"/>
      <c r="JE2" s="64"/>
      <c r="JF2" s="64"/>
      <c r="JG2" s="64"/>
      <c r="JH2" s="64"/>
      <c r="JI2" s="64"/>
      <c r="JJ2" s="64"/>
      <c r="JK2" s="64"/>
      <c r="JL2" s="64"/>
      <c r="JM2" s="64"/>
      <c r="JN2" s="64"/>
      <c r="JO2" s="64"/>
      <c r="JP2" s="64"/>
      <c r="JQ2" s="64"/>
      <c r="JR2" s="64"/>
      <c r="JS2" s="64"/>
      <c r="JT2" s="64"/>
      <c r="JU2" s="64"/>
      <c r="JV2" s="64"/>
      <c r="JW2" s="64"/>
      <c r="JX2" s="64"/>
      <c r="JY2" s="64"/>
      <c r="JZ2" s="64"/>
      <c r="KA2" s="64"/>
      <c r="KB2" s="64"/>
      <c r="KC2" s="64"/>
      <c r="KD2" s="64"/>
      <c r="KE2" s="64"/>
      <c r="KF2" s="64"/>
      <c r="KG2" s="64"/>
      <c r="KH2" s="64"/>
      <c r="KI2" s="64"/>
      <c r="KJ2" s="64"/>
      <c r="KK2" s="64"/>
      <c r="KL2" s="64"/>
      <c r="KM2" s="64"/>
      <c r="KN2" s="64"/>
      <c r="KO2" s="64"/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4"/>
      <c r="LD2" s="64"/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64"/>
      <c r="LP2" s="64"/>
      <c r="LQ2" s="64"/>
      <c r="LR2" s="64"/>
      <c r="LS2" s="64"/>
      <c r="LT2" s="64"/>
      <c r="LU2" s="64"/>
      <c r="LV2" s="64"/>
      <c r="LW2" s="64"/>
      <c r="LX2" s="64"/>
      <c r="LY2" s="64"/>
      <c r="LZ2" s="64"/>
      <c r="MA2" s="64"/>
      <c r="MB2" s="64"/>
      <c r="MC2" s="64"/>
      <c r="MD2" s="64"/>
      <c r="ME2" s="64"/>
      <c r="MF2" s="64"/>
      <c r="MG2" s="64"/>
      <c r="MH2" s="64"/>
      <c r="MI2" s="64"/>
      <c r="MJ2" s="64"/>
      <c r="MK2" s="64"/>
      <c r="ML2" s="64"/>
      <c r="MM2" s="64"/>
      <c r="MN2" s="64"/>
      <c r="MO2" s="64"/>
      <c r="MP2" s="64"/>
      <c r="MQ2" s="64"/>
      <c r="MR2" s="64"/>
      <c r="MS2" s="64"/>
      <c r="MT2" s="64"/>
      <c r="MU2" s="64"/>
      <c r="MV2" s="64"/>
      <c r="MW2" s="64"/>
      <c r="MX2" s="64"/>
      <c r="MY2" s="64"/>
      <c r="MZ2" s="64"/>
      <c r="NA2" s="64"/>
      <c r="NB2" s="64"/>
      <c r="NC2" s="64"/>
      <c r="ND2" s="64"/>
      <c r="NE2" s="64"/>
      <c r="NF2" s="64"/>
      <c r="NG2" s="64"/>
      <c r="NH2" s="64"/>
      <c r="NI2" s="64"/>
      <c r="NJ2" s="64"/>
      <c r="NK2" s="64"/>
      <c r="NL2" s="64"/>
      <c r="NM2" s="64"/>
      <c r="NN2" s="64"/>
      <c r="NO2" s="64"/>
      <c r="NP2" s="64"/>
      <c r="NQ2" s="64"/>
      <c r="NR2" s="64"/>
      <c r="NS2" s="64"/>
      <c r="NT2" s="64"/>
      <c r="NU2" s="64"/>
      <c r="NV2" s="64"/>
      <c r="NW2" s="64"/>
      <c r="NX2" s="64"/>
      <c r="NY2" s="64"/>
      <c r="NZ2" s="64"/>
      <c r="OA2" s="64"/>
      <c r="OB2" s="64"/>
      <c r="OC2" s="64"/>
      <c r="OD2" s="64"/>
      <c r="OE2" s="64"/>
      <c r="OF2" s="64"/>
      <c r="OG2" s="64"/>
      <c r="OH2" s="64"/>
      <c r="OI2" s="64"/>
      <c r="OJ2" s="64"/>
      <c r="OK2" s="64"/>
      <c r="OL2" s="64"/>
      <c r="OM2" s="64"/>
      <c r="ON2" s="64"/>
      <c r="OO2" s="64"/>
      <c r="OP2" s="64"/>
      <c r="OQ2" s="64"/>
      <c r="OR2" s="64"/>
      <c r="OS2" s="64"/>
      <c r="OT2" s="64"/>
      <c r="OU2" s="64"/>
      <c r="OV2" s="64"/>
      <c r="OW2" s="64"/>
      <c r="OX2" s="64"/>
      <c r="OY2" s="64"/>
      <c r="OZ2" s="64"/>
      <c r="PA2" s="64"/>
      <c r="PB2" s="64"/>
      <c r="PC2" s="64"/>
      <c r="PD2" s="64"/>
      <c r="PE2" s="64"/>
      <c r="PF2" s="64"/>
      <c r="PG2" s="64"/>
      <c r="PH2" s="64"/>
      <c r="PI2" s="64"/>
      <c r="PJ2" s="64"/>
      <c r="PK2" s="64"/>
      <c r="PL2" s="64"/>
      <c r="PM2" s="64"/>
      <c r="PN2" s="64"/>
      <c r="PO2" s="64"/>
      <c r="PP2" s="64"/>
      <c r="PQ2" s="64"/>
      <c r="PR2" s="64"/>
      <c r="PS2" s="64"/>
      <c r="PT2" s="64"/>
      <c r="PU2" s="64"/>
      <c r="PV2" s="64"/>
      <c r="PW2" s="64"/>
      <c r="PX2" s="64"/>
      <c r="PY2" s="64"/>
      <c r="PZ2" s="64"/>
      <c r="QA2" s="64"/>
      <c r="QB2" s="64"/>
      <c r="QC2" s="64"/>
      <c r="QD2" s="64"/>
      <c r="QE2" s="64"/>
      <c r="QF2" s="64"/>
      <c r="QG2" s="64"/>
      <c r="QH2" s="64"/>
      <c r="QI2" s="64"/>
      <c r="QJ2" s="64"/>
      <c r="QK2" s="64"/>
      <c r="QL2" s="64"/>
      <c r="QM2" s="64"/>
      <c r="QN2" s="64"/>
      <c r="QO2" s="64"/>
      <c r="QP2" s="64"/>
      <c r="QQ2" s="64"/>
      <c r="QR2" s="64"/>
      <c r="QS2" s="64"/>
      <c r="QT2" s="64"/>
      <c r="QU2" s="64"/>
      <c r="QV2" s="64"/>
      <c r="QW2" s="64"/>
      <c r="QX2" s="64"/>
      <c r="QY2" s="64"/>
      <c r="QZ2" s="64"/>
      <c r="RA2" s="64"/>
      <c r="RB2" s="64"/>
      <c r="RC2" s="64"/>
      <c r="RD2" s="64"/>
      <c r="RE2" s="64"/>
      <c r="RF2" s="64"/>
      <c r="RG2" s="64"/>
      <c r="RH2" s="64"/>
      <c r="RI2" s="64"/>
      <c r="RJ2" s="64"/>
      <c r="RK2" s="64"/>
      <c r="RL2" s="64"/>
      <c r="RM2" s="64"/>
      <c r="RN2" s="64"/>
      <c r="RO2" s="64"/>
      <c r="RP2" s="64"/>
      <c r="RQ2" s="64"/>
      <c r="RR2" s="64"/>
      <c r="RS2" s="64"/>
      <c r="RT2" s="64"/>
      <c r="RU2" s="64"/>
      <c r="RV2" s="64"/>
      <c r="RW2" s="64"/>
      <c r="RX2" s="64"/>
      <c r="RY2" s="64"/>
      <c r="RZ2" s="64"/>
      <c r="SA2" s="64"/>
      <c r="SB2" s="64"/>
      <c r="SC2" s="64"/>
      <c r="SD2" s="64"/>
      <c r="SE2" s="64"/>
      <c r="SF2" s="64"/>
      <c r="SG2" s="64"/>
      <c r="SH2" s="64"/>
      <c r="SI2" s="64"/>
      <c r="SJ2" s="64"/>
      <c r="SK2" s="64"/>
      <c r="SL2" s="64"/>
      <c r="SM2" s="64"/>
      <c r="SN2" s="64"/>
      <c r="SO2" s="64"/>
      <c r="SP2" s="64"/>
      <c r="SQ2" s="64"/>
      <c r="SR2" s="64"/>
      <c r="SS2" s="64"/>
      <c r="ST2" s="64"/>
      <c r="SU2" s="64"/>
      <c r="SV2" s="64"/>
      <c r="SW2" s="64"/>
      <c r="SX2" s="64"/>
      <c r="SY2" s="64"/>
      <c r="SZ2" s="64"/>
      <c r="TA2" s="64"/>
      <c r="TB2" s="64"/>
      <c r="TC2" s="64"/>
      <c r="TD2" s="64"/>
      <c r="TE2" s="64"/>
      <c r="TF2" s="64"/>
      <c r="TG2" s="64"/>
      <c r="TH2" s="64"/>
      <c r="TI2" s="64"/>
      <c r="TJ2" s="64"/>
      <c r="TK2" s="64"/>
      <c r="TL2" s="64"/>
      <c r="TM2" s="64"/>
      <c r="TN2" s="64"/>
      <c r="TO2" s="64"/>
      <c r="TP2" s="64"/>
      <c r="TQ2" s="64"/>
      <c r="TR2" s="64"/>
      <c r="TS2" s="64"/>
      <c r="TT2" s="64"/>
      <c r="TU2" s="64"/>
      <c r="TV2" s="64"/>
      <c r="TW2" s="64"/>
      <c r="TX2" s="64"/>
      <c r="TY2" s="64"/>
      <c r="TZ2" s="64"/>
      <c r="UA2" s="64"/>
      <c r="UB2" s="64"/>
      <c r="UC2" s="64"/>
      <c r="UD2" s="64"/>
      <c r="UE2" s="64"/>
      <c r="UF2" s="64"/>
      <c r="UG2" s="64"/>
      <c r="UH2" s="64"/>
      <c r="UI2" s="64"/>
      <c r="UJ2" s="64"/>
      <c r="UK2" s="64"/>
      <c r="UL2" s="64"/>
      <c r="UM2" s="64"/>
      <c r="UN2" s="64"/>
      <c r="UO2" s="64"/>
      <c r="UP2" s="64"/>
      <c r="UQ2" s="64"/>
      <c r="UR2" s="64"/>
      <c r="US2" s="64"/>
      <c r="UT2" s="64"/>
      <c r="UU2" s="64"/>
      <c r="UV2" s="64"/>
      <c r="UW2" s="64"/>
      <c r="UX2" s="64"/>
      <c r="UY2" s="64"/>
      <c r="UZ2" s="64"/>
      <c r="VA2" s="64"/>
      <c r="VB2" s="64"/>
      <c r="VC2" s="64"/>
      <c r="VD2" s="64"/>
      <c r="VE2" s="64"/>
      <c r="VF2" s="64"/>
      <c r="VG2" s="64"/>
      <c r="VH2" s="64"/>
      <c r="VI2" s="64"/>
      <c r="VJ2" s="64"/>
      <c r="VK2" s="64"/>
      <c r="VL2" s="64"/>
      <c r="VM2" s="64"/>
      <c r="VN2" s="64"/>
      <c r="VO2" s="64"/>
      <c r="VP2" s="64"/>
      <c r="VQ2" s="64"/>
      <c r="VR2" s="64"/>
      <c r="VS2" s="64"/>
      <c r="VT2" s="64"/>
      <c r="VU2" s="64"/>
      <c r="VV2" s="64"/>
      <c r="VW2" s="64"/>
      <c r="VX2" s="64"/>
      <c r="VY2" s="64"/>
      <c r="VZ2" s="64"/>
      <c r="WA2" s="64"/>
      <c r="WB2" s="64"/>
      <c r="WC2" s="64"/>
      <c r="WD2" s="64"/>
      <c r="WE2" s="64"/>
      <c r="WF2" s="64"/>
      <c r="WG2" s="64"/>
      <c r="WH2" s="64"/>
      <c r="WI2" s="64"/>
      <c r="WJ2" s="64"/>
      <c r="WK2" s="64"/>
      <c r="WL2" s="64"/>
      <c r="WM2" s="64"/>
      <c r="WN2" s="64"/>
      <c r="WO2" s="64"/>
      <c r="WP2" s="64"/>
      <c r="WQ2" s="64"/>
      <c r="WR2" s="64"/>
    </row>
    <row r="3" spans="2:616" s="65" customFormat="1" ht="24" customHeight="1" x14ac:dyDescent="0.25">
      <c r="B3" s="74" t="str">
        <f>'МНТРГ ООО'!A141</f>
        <v>Макаровский муниципальный округ Сахалинской области</v>
      </c>
      <c r="C3" s="72">
        <f>'МНТРГ ООО'!CA141</f>
        <v>65.666666666666671</v>
      </c>
      <c r="D3" s="73">
        <f>'МНТРГ ООО'!CB141</f>
        <v>95.169082125603879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  <c r="CY3" s="64"/>
      <c r="CZ3" s="64"/>
      <c r="DA3" s="64"/>
      <c r="DB3" s="64"/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64"/>
      <c r="DO3" s="64"/>
      <c r="DP3" s="64"/>
      <c r="DQ3" s="64"/>
      <c r="DR3" s="64"/>
      <c r="DS3" s="64"/>
      <c r="DT3" s="64"/>
      <c r="DU3" s="64"/>
      <c r="DV3" s="64"/>
      <c r="DW3" s="64"/>
      <c r="DX3" s="64"/>
      <c r="DY3" s="64"/>
      <c r="DZ3" s="64"/>
      <c r="EA3" s="64"/>
      <c r="EB3" s="64"/>
      <c r="EC3" s="64"/>
      <c r="ED3" s="64"/>
      <c r="EE3" s="64"/>
      <c r="EF3" s="64"/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4"/>
      <c r="EU3" s="64"/>
      <c r="EV3" s="64"/>
      <c r="EW3" s="64"/>
      <c r="EX3" s="64"/>
      <c r="EY3" s="64"/>
      <c r="EZ3" s="64"/>
      <c r="FA3" s="64"/>
      <c r="FB3" s="64"/>
      <c r="FC3" s="64"/>
      <c r="FD3" s="64"/>
      <c r="FE3" s="64"/>
      <c r="FF3" s="64"/>
      <c r="FG3" s="64"/>
      <c r="FH3" s="64"/>
      <c r="FI3" s="64"/>
      <c r="FJ3" s="64"/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4"/>
      <c r="FY3" s="64"/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4"/>
      <c r="GN3" s="64"/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4"/>
      <c r="HC3" s="64"/>
      <c r="HD3" s="64"/>
      <c r="HE3" s="64"/>
      <c r="HF3" s="64"/>
      <c r="HG3" s="64"/>
      <c r="HH3" s="64"/>
      <c r="HI3" s="64"/>
      <c r="HJ3" s="64"/>
      <c r="HK3" s="64"/>
      <c r="HL3" s="64"/>
      <c r="HM3" s="64"/>
      <c r="HN3" s="64"/>
      <c r="HO3" s="64"/>
      <c r="HP3" s="64"/>
      <c r="HQ3" s="64"/>
      <c r="HR3" s="64"/>
      <c r="HS3" s="64"/>
      <c r="HT3" s="64"/>
      <c r="HU3" s="64"/>
      <c r="HV3" s="64"/>
      <c r="HW3" s="64"/>
      <c r="HX3" s="64"/>
      <c r="HY3" s="64"/>
      <c r="HZ3" s="64"/>
      <c r="IA3" s="64"/>
      <c r="IB3" s="64"/>
      <c r="IC3" s="64"/>
      <c r="ID3" s="64"/>
      <c r="IE3" s="64"/>
      <c r="IF3" s="64"/>
      <c r="IG3" s="64"/>
      <c r="IH3" s="64"/>
      <c r="II3" s="64"/>
      <c r="IJ3" s="64"/>
      <c r="IK3" s="64"/>
      <c r="IL3" s="64"/>
      <c r="IM3" s="64"/>
      <c r="IN3" s="64"/>
      <c r="IO3" s="64"/>
      <c r="IP3" s="64"/>
      <c r="IQ3" s="64"/>
      <c r="IR3" s="64"/>
      <c r="IS3" s="64"/>
      <c r="IT3" s="64"/>
      <c r="IU3" s="64"/>
      <c r="IV3" s="64"/>
      <c r="IW3" s="64"/>
      <c r="IX3" s="64"/>
      <c r="IY3" s="64"/>
      <c r="IZ3" s="64"/>
      <c r="JA3" s="64"/>
      <c r="JB3" s="64"/>
      <c r="JC3" s="64"/>
      <c r="JD3" s="64"/>
      <c r="JE3" s="64"/>
      <c r="JF3" s="64"/>
      <c r="JG3" s="64"/>
      <c r="JH3" s="64"/>
      <c r="JI3" s="64"/>
      <c r="JJ3" s="64"/>
      <c r="JK3" s="64"/>
      <c r="JL3" s="64"/>
      <c r="JM3" s="64"/>
      <c r="JN3" s="64"/>
      <c r="JO3" s="64"/>
      <c r="JP3" s="64"/>
      <c r="JQ3" s="64"/>
      <c r="JR3" s="64"/>
      <c r="JS3" s="64"/>
      <c r="JT3" s="64"/>
      <c r="JU3" s="64"/>
      <c r="JV3" s="64"/>
      <c r="JW3" s="64"/>
      <c r="JX3" s="64"/>
      <c r="JY3" s="64"/>
      <c r="JZ3" s="64"/>
      <c r="KA3" s="64"/>
      <c r="KB3" s="64"/>
      <c r="KC3" s="64"/>
      <c r="KD3" s="64"/>
      <c r="KE3" s="64"/>
      <c r="KF3" s="64"/>
      <c r="KG3" s="64"/>
      <c r="KH3" s="64"/>
      <c r="KI3" s="64"/>
      <c r="KJ3" s="64"/>
      <c r="KK3" s="64"/>
      <c r="KL3" s="64"/>
      <c r="KM3" s="64"/>
      <c r="KN3" s="64"/>
      <c r="KO3" s="64"/>
      <c r="KP3" s="64"/>
      <c r="KQ3" s="64"/>
      <c r="KR3" s="64"/>
      <c r="KS3" s="64"/>
      <c r="KT3" s="64"/>
      <c r="KU3" s="64"/>
      <c r="KV3" s="64"/>
      <c r="KW3" s="64"/>
      <c r="KX3" s="64"/>
      <c r="KY3" s="64"/>
      <c r="KZ3" s="64"/>
      <c r="LA3" s="64"/>
      <c r="LB3" s="64"/>
      <c r="LC3" s="64"/>
      <c r="LD3" s="64"/>
      <c r="LE3" s="64"/>
      <c r="LF3" s="64"/>
      <c r="LG3" s="64"/>
      <c r="LH3" s="64"/>
      <c r="LI3" s="64"/>
      <c r="LJ3" s="64"/>
      <c r="LK3" s="64"/>
      <c r="LL3" s="64"/>
      <c r="LM3" s="64"/>
      <c r="LN3" s="64"/>
      <c r="LO3" s="64"/>
      <c r="LP3" s="64"/>
      <c r="LQ3" s="64"/>
      <c r="LR3" s="64"/>
      <c r="LS3" s="64"/>
      <c r="LT3" s="64"/>
      <c r="LU3" s="64"/>
      <c r="LV3" s="64"/>
      <c r="LW3" s="64"/>
      <c r="LX3" s="64"/>
      <c r="LY3" s="64"/>
      <c r="LZ3" s="64"/>
      <c r="MA3" s="64"/>
      <c r="MB3" s="64"/>
      <c r="MC3" s="64"/>
      <c r="MD3" s="64"/>
      <c r="ME3" s="64"/>
      <c r="MF3" s="64"/>
      <c r="MG3" s="64"/>
      <c r="MH3" s="64"/>
      <c r="MI3" s="64"/>
      <c r="MJ3" s="64"/>
      <c r="MK3" s="64"/>
      <c r="ML3" s="64"/>
      <c r="MM3" s="64"/>
      <c r="MN3" s="64"/>
      <c r="MO3" s="64"/>
      <c r="MP3" s="64"/>
      <c r="MQ3" s="64"/>
      <c r="MR3" s="64"/>
      <c r="MS3" s="64"/>
      <c r="MT3" s="64"/>
      <c r="MU3" s="64"/>
      <c r="MV3" s="64"/>
      <c r="MW3" s="64"/>
      <c r="MX3" s="64"/>
      <c r="MY3" s="64"/>
      <c r="MZ3" s="64"/>
      <c r="NA3" s="64"/>
      <c r="NB3" s="64"/>
      <c r="NC3" s="64"/>
      <c r="ND3" s="64"/>
      <c r="NE3" s="64"/>
      <c r="NF3" s="64"/>
      <c r="NG3" s="64"/>
      <c r="NH3" s="64"/>
      <c r="NI3" s="64"/>
      <c r="NJ3" s="64"/>
      <c r="NK3" s="64"/>
      <c r="NL3" s="64"/>
      <c r="NM3" s="64"/>
      <c r="NN3" s="64"/>
      <c r="NO3" s="64"/>
      <c r="NP3" s="64"/>
      <c r="NQ3" s="64"/>
      <c r="NR3" s="64"/>
      <c r="NS3" s="64"/>
      <c r="NT3" s="64"/>
      <c r="NU3" s="64"/>
      <c r="NV3" s="64"/>
      <c r="NW3" s="64"/>
      <c r="NX3" s="64"/>
      <c r="NY3" s="64"/>
      <c r="NZ3" s="64"/>
      <c r="OA3" s="64"/>
      <c r="OB3" s="64"/>
      <c r="OC3" s="64"/>
      <c r="OD3" s="64"/>
      <c r="OE3" s="64"/>
      <c r="OF3" s="64"/>
      <c r="OG3" s="64"/>
      <c r="OH3" s="64"/>
      <c r="OI3" s="64"/>
      <c r="OJ3" s="64"/>
      <c r="OK3" s="64"/>
      <c r="OL3" s="64"/>
      <c r="OM3" s="64"/>
      <c r="ON3" s="64"/>
      <c r="OO3" s="64"/>
      <c r="OP3" s="64"/>
      <c r="OQ3" s="64"/>
      <c r="OR3" s="64"/>
      <c r="OS3" s="64"/>
      <c r="OT3" s="64"/>
      <c r="OU3" s="64"/>
      <c r="OV3" s="64"/>
      <c r="OW3" s="64"/>
      <c r="OX3" s="64"/>
      <c r="OY3" s="64"/>
      <c r="OZ3" s="64"/>
      <c r="PA3" s="64"/>
      <c r="PB3" s="64"/>
      <c r="PC3" s="64"/>
      <c r="PD3" s="64"/>
      <c r="PE3" s="64"/>
      <c r="PF3" s="64"/>
      <c r="PG3" s="64"/>
      <c r="PH3" s="64"/>
      <c r="PI3" s="64"/>
      <c r="PJ3" s="64"/>
      <c r="PK3" s="64"/>
      <c r="PL3" s="64"/>
      <c r="PM3" s="64"/>
      <c r="PN3" s="64"/>
      <c r="PO3" s="64"/>
      <c r="PP3" s="64"/>
      <c r="PQ3" s="64"/>
      <c r="PR3" s="64"/>
      <c r="PS3" s="64"/>
      <c r="PT3" s="64"/>
      <c r="PU3" s="64"/>
      <c r="PV3" s="64"/>
      <c r="PW3" s="64"/>
      <c r="PX3" s="64"/>
      <c r="PY3" s="64"/>
      <c r="PZ3" s="64"/>
      <c r="QA3" s="64"/>
      <c r="QB3" s="64"/>
      <c r="QC3" s="64"/>
      <c r="QD3" s="64"/>
      <c r="QE3" s="64"/>
      <c r="QF3" s="64"/>
      <c r="QG3" s="64"/>
      <c r="QH3" s="64"/>
      <c r="QI3" s="64"/>
      <c r="QJ3" s="64"/>
      <c r="QK3" s="64"/>
      <c r="QL3" s="64"/>
      <c r="QM3" s="64"/>
      <c r="QN3" s="64"/>
      <c r="QO3" s="64"/>
      <c r="QP3" s="64"/>
      <c r="QQ3" s="64"/>
      <c r="QR3" s="64"/>
      <c r="QS3" s="64"/>
      <c r="QT3" s="64"/>
      <c r="QU3" s="64"/>
      <c r="QV3" s="64"/>
      <c r="QW3" s="64"/>
      <c r="QX3" s="64"/>
      <c r="QY3" s="64"/>
      <c r="QZ3" s="64"/>
      <c r="RA3" s="64"/>
      <c r="RB3" s="64"/>
      <c r="RC3" s="64"/>
      <c r="RD3" s="64"/>
      <c r="RE3" s="64"/>
      <c r="RF3" s="64"/>
      <c r="RG3" s="64"/>
      <c r="RH3" s="64"/>
      <c r="RI3" s="64"/>
      <c r="RJ3" s="64"/>
      <c r="RK3" s="64"/>
      <c r="RL3" s="64"/>
      <c r="RM3" s="64"/>
      <c r="RN3" s="64"/>
      <c r="RO3" s="64"/>
      <c r="RP3" s="64"/>
      <c r="RQ3" s="64"/>
      <c r="RR3" s="64"/>
      <c r="RS3" s="64"/>
      <c r="RT3" s="64"/>
      <c r="RU3" s="64"/>
      <c r="RV3" s="64"/>
      <c r="RW3" s="64"/>
      <c r="RX3" s="64"/>
      <c r="RY3" s="64"/>
      <c r="RZ3" s="64"/>
      <c r="SA3" s="64"/>
      <c r="SB3" s="64"/>
      <c r="SC3" s="64"/>
      <c r="SD3" s="64"/>
      <c r="SE3" s="64"/>
      <c r="SF3" s="64"/>
      <c r="SG3" s="64"/>
      <c r="SH3" s="64"/>
      <c r="SI3" s="64"/>
      <c r="SJ3" s="64"/>
      <c r="SK3" s="64"/>
      <c r="SL3" s="64"/>
      <c r="SM3" s="64"/>
      <c r="SN3" s="64"/>
      <c r="SO3" s="64"/>
      <c r="SP3" s="64"/>
      <c r="SQ3" s="64"/>
      <c r="SR3" s="64"/>
      <c r="SS3" s="64"/>
      <c r="ST3" s="64"/>
      <c r="SU3" s="64"/>
      <c r="SV3" s="64"/>
      <c r="SW3" s="64"/>
      <c r="SX3" s="64"/>
      <c r="SY3" s="64"/>
      <c r="SZ3" s="64"/>
      <c r="TA3" s="64"/>
      <c r="TB3" s="64"/>
      <c r="TC3" s="64"/>
      <c r="TD3" s="64"/>
      <c r="TE3" s="64"/>
      <c r="TF3" s="64"/>
      <c r="TG3" s="64"/>
      <c r="TH3" s="64"/>
      <c r="TI3" s="64"/>
      <c r="TJ3" s="64"/>
      <c r="TK3" s="64"/>
      <c r="TL3" s="64"/>
      <c r="TM3" s="64"/>
      <c r="TN3" s="64"/>
      <c r="TO3" s="64"/>
      <c r="TP3" s="64"/>
      <c r="TQ3" s="64"/>
      <c r="TR3" s="64"/>
      <c r="TS3" s="64"/>
      <c r="TT3" s="64"/>
      <c r="TU3" s="64"/>
      <c r="TV3" s="64"/>
      <c r="TW3" s="64"/>
      <c r="TX3" s="64"/>
      <c r="TY3" s="64"/>
      <c r="TZ3" s="64"/>
      <c r="UA3" s="64"/>
      <c r="UB3" s="64"/>
      <c r="UC3" s="64"/>
      <c r="UD3" s="64"/>
      <c r="UE3" s="64"/>
      <c r="UF3" s="64"/>
      <c r="UG3" s="64"/>
      <c r="UH3" s="64"/>
      <c r="UI3" s="64"/>
      <c r="UJ3" s="64"/>
      <c r="UK3" s="64"/>
      <c r="UL3" s="64"/>
      <c r="UM3" s="64"/>
      <c r="UN3" s="64"/>
      <c r="UO3" s="64"/>
      <c r="UP3" s="64"/>
      <c r="UQ3" s="64"/>
      <c r="UR3" s="64"/>
      <c r="US3" s="64"/>
      <c r="UT3" s="64"/>
      <c r="UU3" s="64"/>
      <c r="UV3" s="64"/>
      <c r="UW3" s="64"/>
      <c r="UX3" s="64"/>
      <c r="UY3" s="64"/>
      <c r="UZ3" s="64"/>
      <c r="VA3" s="64"/>
      <c r="VB3" s="64"/>
      <c r="VC3" s="64"/>
      <c r="VD3" s="64"/>
      <c r="VE3" s="64"/>
      <c r="VF3" s="64"/>
      <c r="VG3" s="64"/>
      <c r="VH3" s="64"/>
      <c r="VI3" s="64"/>
      <c r="VJ3" s="64"/>
      <c r="VK3" s="64"/>
      <c r="VL3" s="64"/>
      <c r="VM3" s="64"/>
      <c r="VN3" s="64"/>
      <c r="VO3" s="64"/>
      <c r="VP3" s="64"/>
      <c r="VQ3" s="64"/>
      <c r="VR3" s="64"/>
      <c r="VS3" s="64"/>
      <c r="VT3" s="64"/>
      <c r="VU3" s="64"/>
      <c r="VV3" s="64"/>
      <c r="VW3" s="64"/>
      <c r="VX3" s="64"/>
      <c r="VY3" s="64"/>
      <c r="VZ3" s="64"/>
      <c r="WA3" s="64"/>
      <c r="WB3" s="64"/>
      <c r="WC3" s="64"/>
      <c r="WD3" s="64"/>
      <c r="WE3" s="64"/>
      <c r="WF3" s="64"/>
      <c r="WG3" s="64"/>
      <c r="WH3" s="64"/>
      <c r="WI3" s="64"/>
      <c r="WJ3" s="64"/>
      <c r="WK3" s="64"/>
      <c r="WL3" s="64"/>
      <c r="WM3" s="64"/>
      <c r="WN3" s="64"/>
      <c r="WO3" s="64"/>
      <c r="WP3" s="64"/>
      <c r="WQ3" s="64"/>
      <c r="WR3" s="64"/>
    </row>
    <row r="4" spans="2:616" ht="24" customHeight="1" x14ac:dyDescent="0.25">
      <c r="B4" s="74" t="str">
        <f>'МНТРГ ООО'!A157</f>
        <v>Южно-Курильский муниципальный округ Сахалинской области</v>
      </c>
      <c r="C4" s="72">
        <f>'МНТРГ ООО'!CA157</f>
        <v>62.8</v>
      </c>
      <c r="D4" s="73">
        <f>'МНТРГ ООО'!CB157</f>
        <v>91.014492753623173</v>
      </c>
    </row>
    <row r="5" spans="2:616" s="65" customFormat="1" ht="24" customHeight="1" x14ac:dyDescent="0.25">
      <c r="B5" s="74" t="str">
        <f>'МНТРГ ООО'!A15</f>
        <v>Охинский муниципальный округ Сахалинской области</v>
      </c>
      <c r="C5" s="72">
        <f>'МНТРГ ООО'!CA15</f>
        <v>56.571428571428569</v>
      </c>
      <c r="D5" s="73">
        <f>'МНТРГ ООО'!CB15</f>
        <v>81.987577639751564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4"/>
      <c r="JA5" s="64"/>
      <c r="JB5" s="64"/>
      <c r="JC5" s="64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4"/>
      <c r="JO5" s="64"/>
      <c r="JP5" s="64"/>
      <c r="JQ5" s="64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4"/>
      <c r="KC5" s="64"/>
      <c r="KD5" s="64"/>
      <c r="KE5" s="64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4"/>
      <c r="MG5" s="64"/>
      <c r="MH5" s="64"/>
      <c r="MI5" s="64"/>
      <c r="MJ5" s="64"/>
      <c r="MK5" s="64"/>
      <c r="ML5" s="64"/>
      <c r="MM5" s="64"/>
      <c r="MN5" s="64"/>
      <c r="MO5" s="64"/>
      <c r="MP5" s="64"/>
      <c r="MQ5" s="64"/>
      <c r="MR5" s="64"/>
      <c r="MS5" s="64"/>
      <c r="MT5" s="64"/>
      <c r="MU5" s="64"/>
      <c r="MV5" s="64"/>
      <c r="MW5" s="64"/>
      <c r="MX5" s="64"/>
      <c r="MY5" s="64"/>
      <c r="MZ5" s="64"/>
      <c r="NA5" s="64"/>
      <c r="NB5" s="64"/>
      <c r="NC5" s="64"/>
      <c r="ND5" s="64"/>
      <c r="NE5" s="64"/>
      <c r="NF5" s="64"/>
      <c r="NG5" s="64"/>
      <c r="NH5" s="64"/>
      <c r="NI5" s="64"/>
      <c r="NJ5" s="64"/>
      <c r="NK5" s="64"/>
      <c r="NL5" s="64"/>
      <c r="NM5" s="64"/>
      <c r="NN5" s="64"/>
      <c r="NO5" s="64"/>
      <c r="NP5" s="64"/>
      <c r="NQ5" s="64"/>
      <c r="NR5" s="64"/>
      <c r="NS5" s="64"/>
      <c r="NT5" s="64"/>
      <c r="NU5" s="64"/>
      <c r="NV5" s="64"/>
      <c r="NW5" s="64"/>
      <c r="NX5" s="64"/>
      <c r="NY5" s="64"/>
      <c r="NZ5" s="64"/>
      <c r="OA5" s="64"/>
      <c r="OB5" s="64"/>
      <c r="OC5" s="64"/>
      <c r="OD5" s="64"/>
      <c r="OE5" s="64"/>
      <c r="OF5" s="64"/>
      <c r="OG5" s="64"/>
      <c r="OH5" s="64"/>
      <c r="OI5" s="64"/>
      <c r="OJ5" s="64"/>
      <c r="OK5" s="64"/>
      <c r="OL5" s="64"/>
      <c r="OM5" s="64"/>
      <c r="ON5" s="64"/>
      <c r="OO5" s="64"/>
      <c r="OP5" s="64"/>
      <c r="OQ5" s="64"/>
      <c r="OR5" s="64"/>
      <c r="OS5" s="64"/>
      <c r="OT5" s="64"/>
      <c r="OU5" s="64"/>
      <c r="OV5" s="64"/>
      <c r="OW5" s="64"/>
      <c r="OX5" s="64"/>
      <c r="OY5" s="64"/>
      <c r="OZ5" s="64"/>
      <c r="PA5" s="64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4"/>
      <c r="QO5" s="64"/>
      <c r="QP5" s="64"/>
      <c r="QQ5" s="64"/>
      <c r="QR5" s="64"/>
      <c r="QS5" s="64"/>
      <c r="QT5" s="64"/>
      <c r="QU5" s="64"/>
      <c r="QV5" s="64"/>
      <c r="QW5" s="64"/>
      <c r="QX5" s="64"/>
      <c r="QY5" s="64"/>
      <c r="QZ5" s="64"/>
      <c r="RA5" s="64"/>
      <c r="RB5" s="64"/>
      <c r="RC5" s="64"/>
      <c r="RD5" s="64"/>
      <c r="RE5" s="64"/>
      <c r="RF5" s="64"/>
      <c r="RG5" s="64"/>
      <c r="RH5" s="64"/>
      <c r="RI5" s="64"/>
      <c r="RJ5" s="64"/>
      <c r="RK5" s="64"/>
      <c r="RL5" s="64"/>
      <c r="RM5" s="64"/>
      <c r="RN5" s="64"/>
      <c r="RO5" s="64"/>
      <c r="RP5" s="64"/>
      <c r="RQ5" s="64"/>
      <c r="RR5" s="64"/>
      <c r="RS5" s="64"/>
      <c r="RT5" s="64"/>
      <c r="RU5" s="64"/>
      <c r="RV5" s="64"/>
      <c r="RW5" s="64"/>
      <c r="RX5" s="64"/>
      <c r="RY5" s="64"/>
      <c r="RZ5" s="64"/>
      <c r="SA5" s="64"/>
      <c r="SB5" s="64"/>
      <c r="SC5" s="64"/>
      <c r="SD5" s="64"/>
      <c r="SE5" s="64"/>
      <c r="SF5" s="64"/>
      <c r="SG5" s="64"/>
      <c r="SH5" s="64"/>
      <c r="SI5" s="64"/>
      <c r="SJ5" s="64"/>
      <c r="SK5" s="64"/>
      <c r="SL5" s="64"/>
      <c r="SM5" s="64"/>
      <c r="SN5" s="64"/>
      <c r="SO5" s="64"/>
      <c r="SP5" s="64"/>
      <c r="SQ5" s="64"/>
      <c r="SR5" s="64"/>
      <c r="SS5" s="64"/>
      <c r="ST5" s="64"/>
      <c r="SU5" s="64"/>
      <c r="SV5" s="64"/>
      <c r="SW5" s="64"/>
      <c r="SX5" s="64"/>
      <c r="SY5" s="64"/>
      <c r="SZ5" s="64"/>
      <c r="TA5" s="64"/>
      <c r="TB5" s="64"/>
      <c r="TC5" s="64"/>
      <c r="TD5" s="64"/>
      <c r="TE5" s="64"/>
      <c r="TF5" s="64"/>
      <c r="TG5" s="64"/>
      <c r="TH5" s="64"/>
      <c r="TI5" s="64"/>
      <c r="TJ5" s="64"/>
      <c r="TK5" s="64"/>
      <c r="TL5" s="64"/>
      <c r="TM5" s="64"/>
      <c r="TN5" s="64"/>
      <c r="TO5" s="64"/>
      <c r="TP5" s="64"/>
      <c r="TQ5" s="64"/>
      <c r="TR5" s="64"/>
      <c r="TS5" s="64"/>
      <c r="TT5" s="64"/>
      <c r="TU5" s="64"/>
      <c r="TV5" s="64"/>
      <c r="TW5" s="64"/>
      <c r="TX5" s="64"/>
      <c r="TY5" s="64"/>
      <c r="TZ5" s="64"/>
      <c r="UA5" s="64"/>
      <c r="UB5" s="64"/>
      <c r="UC5" s="64"/>
      <c r="UD5" s="64"/>
      <c r="UE5" s="64"/>
      <c r="UF5" s="64"/>
      <c r="UG5" s="64"/>
      <c r="UH5" s="64"/>
      <c r="UI5" s="64"/>
      <c r="UJ5" s="64"/>
      <c r="UK5" s="64"/>
      <c r="UL5" s="64"/>
      <c r="UM5" s="64"/>
      <c r="UN5" s="64"/>
      <c r="UO5" s="64"/>
      <c r="UP5" s="64"/>
      <c r="UQ5" s="64"/>
      <c r="UR5" s="64"/>
      <c r="US5" s="64"/>
      <c r="UT5" s="64"/>
      <c r="UU5" s="64"/>
      <c r="UV5" s="64"/>
      <c r="UW5" s="64"/>
      <c r="UX5" s="64"/>
      <c r="UY5" s="64"/>
      <c r="UZ5" s="64"/>
      <c r="VA5" s="64"/>
      <c r="VB5" s="64"/>
      <c r="VC5" s="64"/>
      <c r="VD5" s="64"/>
      <c r="VE5" s="64"/>
      <c r="VF5" s="64"/>
      <c r="VG5" s="64"/>
      <c r="VH5" s="64"/>
      <c r="VI5" s="64"/>
      <c r="VJ5" s="64"/>
      <c r="VK5" s="64"/>
      <c r="VL5" s="64"/>
      <c r="VM5" s="64"/>
      <c r="VN5" s="64"/>
      <c r="VO5" s="64"/>
      <c r="VP5" s="64"/>
      <c r="VQ5" s="64"/>
      <c r="VR5" s="64"/>
      <c r="VS5" s="64"/>
      <c r="VT5" s="64"/>
      <c r="VU5" s="64"/>
      <c r="VV5" s="64"/>
      <c r="VW5" s="64"/>
      <c r="VX5" s="64"/>
      <c r="VY5" s="64"/>
      <c r="VZ5" s="64"/>
      <c r="WA5" s="64"/>
      <c r="WB5" s="64"/>
      <c r="WC5" s="64"/>
      <c r="WD5" s="64"/>
      <c r="WE5" s="64"/>
      <c r="WF5" s="64"/>
      <c r="WG5" s="64"/>
      <c r="WH5" s="64"/>
      <c r="WI5" s="64"/>
      <c r="WJ5" s="64"/>
      <c r="WK5" s="64"/>
      <c r="WL5" s="64"/>
      <c r="WM5" s="64"/>
      <c r="WN5" s="64"/>
      <c r="WO5" s="64"/>
      <c r="WP5" s="64"/>
      <c r="WQ5" s="64"/>
      <c r="WR5" s="64"/>
    </row>
    <row r="6" spans="2:616" s="65" customFormat="1" ht="24" customHeight="1" x14ac:dyDescent="0.25">
      <c r="B6" s="74" t="str">
        <f>'МНТРГ ООО'!A137</f>
        <v>Смирныховский муниципальный округ Сахалинской области</v>
      </c>
      <c r="C6" s="72">
        <f>'МНТРГ ООО'!CA137</f>
        <v>53.2</v>
      </c>
      <c r="D6" s="73">
        <f>'МНТРГ ООО'!CB137</f>
        <v>77.101449275362313</v>
      </c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  <c r="JO6" s="64"/>
      <c r="JP6" s="64"/>
      <c r="JQ6" s="64"/>
      <c r="JR6" s="64"/>
      <c r="JS6" s="64"/>
      <c r="JT6" s="64"/>
      <c r="JU6" s="64"/>
      <c r="JV6" s="64"/>
      <c r="JW6" s="64"/>
      <c r="JX6" s="64"/>
      <c r="JY6" s="64"/>
      <c r="JZ6" s="64"/>
      <c r="KA6" s="64"/>
      <c r="KB6" s="64"/>
      <c r="KC6" s="64"/>
      <c r="KD6" s="64"/>
      <c r="KE6" s="64"/>
      <c r="KF6" s="64"/>
      <c r="KG6" s="64"/>
      <c r="KH6" s="64"/>
      <c r="KI6" s="64"/>
      <c r="KJ6" s="64"/>
      <c r="KK6" s="64"/>
      <c r="KL6" s="64"/>
      <c r="KM6" s="64"/>
      <c r="KN6" s="64"/>
      <c r="KO6" s="64"/>
      <c r="KP6" s="64"/>
      <c r="KQ6" s="64"/>
      <c r="KR6" s="64"/>
      <c r="KS6" s="64"/>
      <c r="KT6" s="64"/>
      <c r="KU6" s="64"/>
      <c r="KV6" s="64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64"/>
      <c r="OD6" s="64"/>
      <c r="OE6" s="64"/>
      <c r="OF6" s="64"/>
      <c r="OG6" s="64"/>
      <c r="OH6" s="64"/>
      <c r="OI6" s="64"/>
      <c r="OJ6" s="64"/>
      <c r="OK6" s="64"/>
      <c r="OL6" s="64"/>
      <c r="OM6" s="64"/>
      <c r="ON6" s="64"/>
      <c r="OO6" s="64"/>
      <c r="OP6" s="64"/>
      <c r="OQ6" s="64"/>
      <c r="OR6" s="64"/>
      <c r="OS6" s="64"/>
      <c r="OT6" s="64"/>
      <c r="OU6" s="64"/>
      <c r="OV6" s="64"/>
      <c r="OW6" s="64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4"/>
      <c r="QF6" s="64"/>
      <c r="QG6" s="64"/>
      <c r="QH6" s="64"/>
      <c r="QI6" s="64"/>
      <c r="QJ6" s="64"/>
      <c r="QK6" s="64"/>
      <c r="QL6" s="64"/>
      <c r="QM6" s="64"/>
      <c r="QN6" s="64"/>
      <c r="QO6" s="64"/>
      <c r="QP6" s="64"/>
      <c r="QQ6" s="64"/>
      <c r="QR6" s="64"/>
      <c r="QS6" s="64"/>
      <c r="QT6" s="64"/>
      <c r="QU6" s="64"/>
      <c r="QV6" s="64"/>
      <c r="QW6" s="64"/>
      <c r="QX6" s="64"/>
      <c r="QY6" s="64"/>
      <c r="QZ6" s="64"/>
      <c r="RA6" s="64"/>
      <c r="RB6" s="64"/>
      <c r="RC6" s="64"/>
      <c r="RD6" s="64"/>
      <c r="RE6" s="64"/>
      <c r="RF6" s="64"/>
      <c r="RG6" s="64"/>
      <c r="RH6" s="64"/>
      <c r="RI6" s="64"/>
      <c r="RJ6" s="64"/>
      <c r="RK6" s="64"/>
      <c r="RL6" s="64"/>
      <c r="RM6" s="64"/>
      <c r="RN6" s="64"/>
      <c r="RO6" s="64"/>
      <c r="RP6" s="64"/>
      <c r="RQ6" s="64"/>
      <c r="RR6" s="64"/>
      <c r="RS6" s="64"/>
      <c r="RT6" s="64"/>
      <c r="RU6" s="64"/>
      <c r="RV6" s="64"/>
      <c r="RW6" s="64"/>
      <c r="RX6" s="64"/>
      <c r="RY6" s="64"/>
      <c r="RZ6" s="64"/>
      <c r="SA6" s="64"/>
      <c r="SB6" s="64"/>
      <c r="SC6" s="64"/>
      <c r="SD6" s="64"/>
      <c r="SE6" s="64"/>
      <c r="SF6" s="64"/>
      <c r="SG6" s="64"/>
      <c r="SH6" s="64"/>
      <c r="SI6" s="64"/>
      <c r="SJ6" s="64"/>
      <c r="SK6" s="64"/>
      <c r="SL6" s="64"/>
      <c r="SM6" s="64"/>
      <c r="SN6" s="64"/>
      <c r="SO6" s="64"/>
      <c r="SP6" s="64"/>
      <c r="SQ6" s="64"/>
      <c r="SR6" s="64"/>
      <c r="SS6" s="64"/>
      <c r="ST6" s="64"/>
      <c r="SU6" s="64"/>
      <c r="SV6" s="64"/>
      <c r="SW6" s="64"/>
      <c r="SX6" s="64"/>
      <c r="SY6" s="64"/>
      <c r="SZ6" s="64"/>
      <c r="TA6" s="64"/>
      <c r="TB6" s="64"/>
      <c r="TC6" s="64"/>
      <c r="TD6" s="64"/>
      <c r="TE6" s="64"/>
      <c r="TF6" s="64"/>
      <c r="TG6" s="64"/>
      <c r="TH6" s="64"/>
      <c r="TI6" s="64"/>
      <c r="TJ6" s="64"/>
      <c r="TK6" s="64"/>
      <c r="TL6" s="64"/>
      <c r="TM6" s="64"/>
      <c r="TN6" s="64"/>
      <c r="TO6" s="64"/>
      <c r="TP6" s="64"/>
      <c r="TQ6" s="64"/>
      <c r="TR6" s="64"/>
      <c r="TS6" s="64"/>
      <c r="TT6" s="64"/>
      <c r="TU6" s="64"/>
      <c r="TV6" s="64"/>
      <c r="TW6" s="64"/>
      <c r="TX6" s="64"/>
      <c r="TY6" s="64"/>
      <c r="TZ6" s="64"/>
      <c r="UA6" s="64"/>
      <c r="UB6" s="64"/>
      <c r="UC6" s="64"/>
      <c r="UD6" s="64"/>
      <c r="UE6" s="64"/>
      <c r="UF6" s="64"/>
      <c r="UG6" s="64"/>
      <c r="UH6" s="64"/>
      <c r="UI6" s="64"/>
      <c r="UJ6" s="64"/>
      <c r="UK6" s="64"/>
      <c r="UL6" s="64"/>
      <c r="UM6" s="64"/>
      <c r="UN6" s="64"/>
      <c r="UO6" s="64"/>
      <c r="UP6" s="64"/>
      <c r="UQ6" s="64"/>
      <c r="UR6" s="64"/>
      <c r="US6" s="64"/>
      <c r="UT6" s="64"/>
      <c r="UU6" s="64"/>
      <c r="UV6" s="64"/>
      <c r="UW6" s="64"/>
      <c r="UX6" s="64"/>
      <c r="UY6" s="64"/>
      <c r="UZ6" s="64"/>
      <c r="VA6" s="64"/>
      <c r="VB6" s="64"/>
      <c r="VC6" s="64"/>
      <c r="VD6" s="64"/>
      <c r="VE6" s="64"/>
      <c r="VF6" s="64"/>
      <c r="VG6" s="64"/>
      <c r="VH6" s="64"/>
      <c r="VI6" s="64"/>
      <c r="VJ6" s="64"/>
      <c r="VK6" s="64"/>
      <c r="VL6" s="64"/>
      <c r="VM6" s="64"/>
      <c r="VN6" s="64"/>
      <c r="VO6" s="64"/>
      <c r="VP6" s="64"/>
      <c r="VQ6" s="64"/>
      <c r="VR6" s="64"/>
      <c r="VS6" s="64"/>
      <c r="VT6" s="64"/>
      <c r="VU6" s="64"/>
      <c r="VV6" s="64"/>
      <c r="VW6" s="64"/>
      <c r="VX6" s="64"/>
      <c r="VY6" s="64"/>
      <c r="VZ6" s="64"/>
      <c r="WA6" s="64"/>
      <c r="WB6" s="64"/>
      <c r="WC6" s="64"/>
      <c r="WD6" s="64"/>
      <c r="WE6" s="64"/>
      <c r="WF6" s="64"/>
      <c r="WG6" s="64"/>
      <c r="WH6" s="64"/>
      <c r="WI6" s="64"/>
      <c r="WJ6" s="64"/>
      <c r="WK6" s="64"/>
      <c r="WL6" s="64"/>
      <c r="WM6" s="64"/>
      <c r="WN6" s="64"/>
      <c r="WO6" s="64"/>
      <c r="WP6" s="64"/>
      <c r="WQ6" s="64"/>
      <c r="WR6" s="64"/>
    </row>
    <row r="7" spans="2:616" s="65" customFormat="1" ht="24" customHeight="1" x14ac:dyDescent="0.25">
      <c r="B7" s="74" t="str">
        <f>'МНТРГ ООО'!A63</f>
        <v>Анивский муниципальный округ Сахалинской области</v>
      </c>
      <c r="C7" s="72">
        <f>'МНТРГ ООО'!CA63</f>
        <v>51</v>
      </c>
      <c r="D7" s="73">
        <f>'МНТРГ ООО'!CB63</f>
        <v>73.91304347826086</v>
      </c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4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F7" s="64"/>
      <c r="JG7" s="64"/>
      <c r="JH7" s="64"/>
      <c r="JI7" s="64"/>
      <c r="JJ7" s="64"/>
      <c r="JK7" s="64"/>
      <c r="JL7" s="64"/>
      <c r="JM7" s="64"/>
      <c r="JN7" s="64"/>
      <c r="JO7" s="64"/>
      <c r="JP7" s="64"/>
      <c r="JQ7" s="64"/>
      <c r="JR7" s="64"/>
      <c r="JS7" s="64"/>
      <c r="JT7" s="64"/>
      <c r="JU7" s="64"/>
      <c r="JV7" s="64"/>
      <c r="JW7" s="64"/>
      <c r="JX7" s="64"/>
      <c r="JY7" s="64"/>
      <c r="JZ7" s="64"/>
      <c r="KA7" s="64"/>
      <c r="KB7" s="64"/>
      <c r="KC7" s="64"/>
      <c r="KD7" s="64"/>
      <c r="KE7" s="64"/>
      <c r="KF7" s="64"/>
      <c r="KG7" s="64"/>
      <c r="KH7" s="64"/>
      <c r="KI7" s="64"/>
      <c r="KJ7" s="64"/>
      <c r="KK7" s="64"/>
      <c r="KL7" s="64"/>
      <c r="KM7" s="64"/>
      <c r="KN7" s="64"/>
      <c r="KO7" s="64"/>
      <c r="KP7" s="64"/>
      <c r="KQ7" s="64"/>
      <c r="KR7" s="64"/>
      <c r="KS7" s="64"/>
      <c r="KT7" s="64"/>
      <c r="KU7" s="64"/>
      <c r="KV7" s="64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4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64"/>
      <c r="OD7" s="64"/>
      <c r="OE7" s="64"/>
      <c r="OF7" s="64"/>
      <c r="OG7" s="64"/>
      <c r="OH7" s="64"/>
      <c r="OI7" s="64"/>
      <c r="OJ7" s="64"/>
      <c r="OK7" s="64"/>
      <c r="OL7" s="64"/>
      <c r="OM7" s="64"/>
      <c r="ON7" s="64"/>
      <c r="OO7" s="64"/>
      <c r="OP7" s="64"/>
      <c r="OQ7" s="64"/>
      <c r="OR7" s="64"/>
      <c r="OS7" s="64"/>
      <c r="OT7" s="64"/>
      <c r="OU7" s="64"/>
      <c r="OV7" s="64"/>
      <c r="OW7" s="64"/>
      <c r="OX7" s="64"/>
      <c r="OY7" s="64"/>
      <c r="OZ7" s="64"/>
      <c r="PA7" s="64"/>
      <c r="PB7" s="64"/>
      <c r="PC7" s="64"/>
      <c r="PD7" s="64"/>
      <c r="PE7" s="64"/>
      <c r="PF7" s="64"/>
      <c r="PG7" s="64"/>
      <c r="PH7" s="64"/>
      <c r="PI7" s="64"/>
      <c r="PJ7" s="64"/>
      <c r="PK7" s="64"/>
      <c r="PL7" s="64"/>
      <c r="PM7" s="64"/>
      <c r="PN7" s="64"/>
      <c r="PO7" s="64"/>
      <c r="PP7" s="64"/>
      <c r="PQ7" s="64"/>
      <c r="PR7" s="64"/>
      <c r="PS7" s="64"/>
      <c r="PT7" s="64"/>
      <c r="PU7" s="64"/>
      <c r="PV7" s="64"/>
      <c r="PW7" s="64"/>
      <c r="PX7" s="64"/>
      <c r="PY7" s="64"/>
      <c r="PZ7" s="64"/>
      <c r="QA7" s="64"/>
      <c r="QB7" s="64"/>
      <c r="QC7" s="64"/>
      <c r="QD7" s="64"/>
      <c r="QE7" s="64"/>
      <c r="QF7" s="64"/>
      <c r="QG7" s="64"/>
      <c r="QH7" s="64"/>
      <c r="QI7" s="64"/>
      <c r="QJ7" s="64"/>
      <c r="QK7" s="64"/>
      <c r="QL7" s="64"/>
      <c r="QM7" s="64"/>
      <c r="QN7" s="64"/>
      <c r="QO7" s="64"/>
      <c r="QP7" s="64"/>
      <c r="QQ7" s="64"/>
      <c r="QR7" s="64"/>
      <c r="QS7" s="64"/>
      <c r="QT7" s="64"/>
      <c r="QU7" s="64"/>
      <c r="QV7" s="64"/>
      <c r="QW7" s="64"/>
      <c r="QX7" s="64"/>
      <c r="QY7" s="64"/>
      <c r="QZ7" s="64"/>
      <c r="RA7" s="64"/>
      <c r="RB7" s="64"/>
      <c r="RC7" s="64"/>
      <c r="RD7" s="64"/>
      <c r="RE7" s="64"/>
      <c r="RF7" s="64"/>
      <c r="RG7" s="64"/>
      <c r="RH7" s="64"/>
      <c r="RI7" s="64"/>
      <c r="RJ7" s="64"/>
      <c r="RK7" s="64"/>
      <c r="RL7" s="64"/>
      <c r="RM7" s="64"/>
      <c r="RN7" s="64"/>
      <c r="RO7" s="64"/>
      <c r="RP7" s="64"/>
      <c r="RQ7" s="64"/>
      <c r="RR7" s="64"/>
      <c r="RS7" s="64"/>
      <c r="RT7" s="64"/>
      <c r="RU7" s="64"/>
      <c r="RV7" s="64"/>
      <c r="RW7" s="64"/>
      <c r="RX7" s="64"/>
      <c r="RY7" s="64"/>
      <c r="RZ7" s="64"/>
      <c r="SA7" s="64"/>
      <c r="SB7" s="64"/>
      <c r="SC7" s="64"/>
      <c r="SD7" s="64"/>
      <c r="SE7" s="64"/>
      <c r="SF7" s="64"/>
      <c r="SG7" s="64"/>
      <c r="SH7" s="64"/>
      <c r="SI7" s="64"/>
      <c r="SJ7" s="64"/>
      <c r="SK7" s="64"/>
      <c r="SL7" s="64"/>
      <c r="SM7" s="64"/>
      <c r="SN7" s="64"/>
      <c r="SO7" s="64"/>
      <c r="SP7" s="64"/>
      <c r="SQ7" s="64"/>
      <c r="SR7" s="64"/>
      <c r="SS7" s="64"/>
      <c r="ST7" s="64"/>
      <c r="SU7" s="64"/>
      <c r="SV7" s="64"/>
      <c r="SW7" s="64"/>
      <c r="SX7" s="64"/>
      <c r="SY7" s="64"/>
      <c r="SZ7" s="64"/>
      <c r="TA7" s="64"/>
      <c r="TB7" s="64"/>
      <c r="TC7" s="64"/>
      <c r="TD7" s="64"/>
      <c r="TE7" s="64"/>
      <c r="TF7" s="64"/>
      <c r="TG7" s="64"/>
      <c r="TH7" s="64"/>
      <c r="TI7" s="64"/>
      <c r="TJ7" s="64"/>
      <c r="TK7" s="64"/>
      <c r="TL7" s="64"/>
      <c r="TM7" s="64"/>
      <c r="TN7" s="64"/>
      <c r="TO7" s="64"/>
      <c r="TP7" s="64"/>
      <c r="TQ7" s="64"/>
      <c r="TR7" s="64"/>
      <c r="TS7" s="64"/>
      <c r="TT7" s="64"/>
      <c r="TU7" s="64"/>
      <c r="TV7" s="64"/>
      <c r="TW7" s="64"/>
      <c r="TX7" s="64"/>
      <c r="TY7" s="64"/>
      <c r="TZ7" s="64"/>
      <c r="UA7" s="64"/>
      <c r="UB7" s="64"/>
      <c r="UC7" s="64"/>
      <c r="UD7" s="64"/>
      <c r="UE7" s="64"/>
      <c r="UF7" s="64"/>
      <c r="UG7" s="64"/>
      <c r="UH7" s="64"/>
      <c r="UI7" s="64"/>
      <c r="UJ7" s="64"/>
      <c r="UK7" s="64"/>
      <c r="UL7" s="64"/>
      <c r="UM7" s="64"/>
      <c r="UN7" s="64"/>
      <c r="UO7" s="64"/>
      <c r="UP7" s="64"/>
      <c r="UQ7" s="64"/>
      <c r="UR7" s="64"/>
      <c r="US7" s="64"/>
      <c r="UT7" s="64"/>
      <c r="UU7" s="64"/>
      <c r="UV7" s="64"/>
      <c r="UW7" s="64"/>
      <c r="UX7" s="64"/>
      <c r="UY7" s="64"/>
      <c r="UZ7" s="64"/>
      <c r="VA7" s="64"/>
      <c r="VB7" s="64"/>
      <c r="VC7" s="64"/>
      <c r="VD7" s="64"/>
      <c r="VE7" s="64"/>
      <c r="VF7" s="64"/>
      <c r="VG7" s="64"/>
      <c r="VH7" s="64"/>
      <c r="VI7" s="64"/>
      <c r="VJ7" s="64"/>
      <c r="VK7" s="64"/>
      <c r="VL7" s="64"/>
      <c r="VM7" s="64"/>
      <c r="VN7" s="64"/>
      <c r="VO7" s="64"/>
      <c r="VP7" s="64"/>
      <c r="VQ7" s="64"/>
      <c r="VR7" s="64"/>
      <c r="VS7" s="64"/>
      <c r="VT7" s="64"/>
      <c r="VU7" s="64"/>
      <c r="VV7" s="64"/>
      <c r="VW7" s="64"/>
      <c r="VX7" s="64"/>
      <c r="VY7" s="64"/>
      <c r="VZ7" s="64"/>
      <c r="WA7" s="64"/>
      <c r="WB7" s="64"/>
      <c r="WC7" s="64"/>
      <c r="WD7" s="64"/>
      <c r="WE7" s="64"/>
      <c r="WF7" s="64"/>
      <c r="WG7" s="64"/>
      <c r="WH7" s="64"/>
      <c r="WI7" s="64"/>
      <c r="WJ7" s="64"/>
      <c r="WK7" s="64"/>
      <c r="WL7" s="64"/>
      <c r="WM7" s="64"/>
      <c r="WN7" s="64"/>
      <c r="WO7" s="64"/>
      <c r="WP7" s="64"/>
      <c r="WQ7" s="64"/>
      <c r="WR7" s="64"/>
    </row>
    <row r="8" spans="2:616" s="65" customFormat="1" ht="24" customHeight="1" x14ac:dyDescent="0.25">
      <c r="B8" s="74" t="str">
        <f>'МНТРГ ООО'!A69</f>
        <v>Ногликский муниципальный округ Сахалинской области</v>
      </c>
      <c r="C8" s="72">
        <f>'МНТРГ ООО'!CA69</f>
        <v>45.6</v>
      </c>
      <c r="D8" s="73">
        <f>'МНТРГ ООО'!CB69</f>
        <v>66.086956521739125</v>
      </c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  <c r="IX8" s="64"/>
      <c r="IY8" s="64"/>
      <c r="IZ8" s="64"/>
      <c r="JA8" s="64"/>
      <c r="JB8" s="64"/>
      <c r="JC8" s="64"/>
      <c r="JD8" s="64"/>
      <c r="JE8" s="64"/>
      <c r="JF8" s="64"/>
      <c r="JG8" s="64"/>
      <c r="JH8" s="64"/>
      <c r="JI8" s="64"/>
      <c r="JJ8" s="64"/>
      <c r="JK8" s="64"/>
      <c r="JL8" s="64"/>
      <c r="JM8" s="64"/>
      <c r="JN8" s="64"/>
      <c r="JO8" s="64"/>
      <c r="JP8" s="64"/>
      <c r="JQ8" s="64"/>
      <c r="JR8" s="64"/>
      <c r="JS8" s="64"/>
      <c r="JT8" s="64"/>
      <c r="JU8" s="64"/>
      <c r="JV8" s="64"/>
      <c r="JW8" s="64"/>
      <c r="JX8" s="64"/>
      <c r="JY8" s="64"/>
      <c r="JZ8" s="64"/>
      <c r="KA8" s="64"/>
      <c r="KB8" s="64"/>
      <c r="KC8" s="64"/>
      <c r="KD8" s="64"/>
      <c r="KE8" s="64"/>
      <c r="KF8" s="64"/>
      <c r="KG8" s="64"/>
      <c r="KH8" s="64"/>
      <c r="KI8" s="64"/>
      <c r="KJ8" s="64"/>
      <c r="KK8" s="64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4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64"/>
      <c r="OD8" s="64"/>
      <c r="OE8" s="64"/>
      <c r="OF8" s="64"/>
      <c r="OG8" s="64"/>
      <c r="OH8" s="64"/>
      <c r="OI8" s="64"/>
      <c r="OJ8" s="64"/>
      <c r="OK8" s="64"/>
      <c r="OL8" s="64"/>
      <c r="OM8" s="64"/>
      <c r="ON8" s="64"/>
      <c r="OO8" s="64"/>
      <c r="OP8" s="64"/>
      <c r="OQ8" s="64"/>
      <c r="OR8" s="64"/>
      <c r="OS8" s="64"/>
      <c r="OT8" s="64"/>
      <c r="OU8" s="64"/>
      <c r="OV8" s="64"/>
      <c r="OW8" s="64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4"/>
      <c r="QF8" s="64"/>
      <c r="QG8" s="64"/>
      <c r="QH8" s="64"/>
      <c r="QI8" s="64"/>
      <c r="QJ8" s="64"/>
      <c r="QK8" s="64"/>
      <c r="QL8" s="64"/>
      <c r="QM8" s="64"/>
      <c r="QN8" s="64"/>
      <c r="QO8" s="64"/>
      <c r="QP8" s="64"/>
      <c r="QQ8" s="64"/>
      <c r="QR8" s="64"/>
      <c r="QS8" s="64"/>
      <c r="QT8" s="64"/>
      <c r="QU8" s="64"/>
      <c r="QV8" s="64"/>
      <c r="QW8" s="64"/>
      <c r="QX8" s="64"/>
      <c r="QY8" s="64"/>
      <c r="QZ8" s="64"/>
      <c r="RA8" s="64"/>
      <c r="RB8" s="64"/>
      <c r="RC8" s="64"/>
      <c r="RD8" s="64"/>
      <c r="RE8" s="64"/>
      <c r="RF8" s="64"/>
      <c r="RG8" s="64"/>
      <c r="RH8" s="64"/>
      <c r="RI8" s="64"/>
      <c r="RJ8" s="64"/>
      <c r="RK8" s="64"/>
      <c r="RL8" s="64"/>
      <c r="RM8" s="64"/>
      <c r="RN8" s="64"/>
      <c r="RO8" s="64"/>
      <c r="RP8" s="64"/>
      <c r="RQ8" s="64"/>
      <c r="RR8" s="64"/>
      <c r="RS8" s="64"/>
      <c r="RT8" s="64"/>
      <c r="RU8" s="64"/>
      <c r="RV8" s="64"/>
      <c r="RW8" s="64"/>
      <c r="RX8" s="64"/>
      <c r="RY8" s="64"/>
      <c r="RZ8" s="64"/>
      <c r="SA8" s="64"/>
      <c r="SB8" s="64"/>
      <c r="SC8" s="64"/>
      <c r="SD8" s="64"/>
      <c r="SE8" s="64"/>
      <c r="SF8" s="64"/>
      <c r="SG8" s="64"/>
      <c r="SH8" s="64"/>
      <c r="SI8" s="64"/>
      <c r="SJ8" s="64"/>
      <c r="SK8" s="64"/>
      <c r="SL8" s="64"/>
      <c r="SM8" s="64"/>
      <c r="SN8" s="64"/>
      <c r="SO8" s="64"/>
      <c r="SP8" s="64"/>
      <c r="SQ8" s="64"/>
      <c r="SR8" s="64"/>
      <c r="SS8" s="64"/>
      <c r="ST8" s="64"/>
      <c r="SU8" s="64"/>
      <c r="SV8" s="64"/>
      <c r="SW8" s="64"/>
      <c r="SX8" s="64"/>
      <c r="SY8" s="64"/>
      <c r="SZ8" s="64"/>
      <c r="TA8" s="64"/>
      <c r="TB8" s="64"/>
      <c r="TC8" s="64"/>
      <c r="TD8" s="64"/>
      <c r="TE8" s="64"/>
      <c r="TF8" s="64"/>
      <c r="TG8" s="64"/>
      <c r="TH8" s="64"/>
      <c r="TI8" s="64"/>
      <c r="TJ8" s="64"/>
      <c r="TK8" s="64"/>
      <c r="TL8" s="64"/>
      <c r="TM8" s="64"/>
      <c r="TN8" s="64"/>
      <c r="TO8" s="64"/>
      <c r="TP8" s="64"/>
      <c r="TQ8" s="64"/>
      <c r="TR8" s="64"/>
      <c r="TS8" s="64"/>
      <c r="TT8" s="64"/>
      <c r="TU8" s="64"/>
      <c r="TV8" s="64"/>
      <c r="TW8" s="64"/>
      <c r="TX8" s="64"/>
      <c r="TY8" s="64"/>
      <c r="TZ8" s="64"/>
      <c r="UA8" s="64"/>
      <c r="UB8" s="64"/>
      <c r="UC8" s="64"/>
      <c r="UD8" s="64"/>
      <c r="UE8" s="64"/>
      <c r="UF8" s="64"/>
      <c r="UG8" s="64"/>
      <c r="UH8" s="64"/>
      <c r="UI8" s="64"/>
      <c r="UJ8" s="64"/>
      <c r="UK8" s="64"/>
      <c r="UL8" s="64"/>
      <c r="UM8" s="64"/>
      <c r="UN8" s="64"/>
      <c r="UO8" s="64"/>
      <c r="UP8" s="64"/>
      <c r="UQ8" s="64"/>
      <c r="UR8" s="64"/>
      <c r="US8" s="64"/>
      <c r="UT8" s="64"/>
      <c r="UU8" s="64"/>
      <c r="UV8" s="64"/>
      <c r="UW8" s="64"/>
      <c r="UX8" s="64"/>
      <c r="UY8" s="64"/>
      <c r="UZ8" s="64"/>
      <c r="VA8" s="64"/>
      <c r="VB8" s="64"/>
      <c r="VC8" s="64"/>
      <c r="VD8" s="64"/>
      <c r="VE8" s="64"/>
      <c r="VF8" s="64"/>
      <c r="VG8" s="64"/>
      <c r="VH8" s="64"/>
      <c r="VI8" s="64"/>
      <c r="VJ8" s="64"/>
      <c r="VK8" s="64"/>
      <c r="VL8" s="64"/>
      <c r="VM8" s="64"/>
      <c r="VN8" s="64"/>
      <c r="VO8" s="64"/>
      <c r="VP8" s="64"/>
      <c r="VQ8" s="64"/>
      <c r="VR8" s="64"/>
      <c r="VS8" s="64"/>
      <c r="VT8" s="64"/>
      <c r="VU8" s="64"/>
      <c r="VV8" s="64"/>
      <c r="VW8" s="64"/>
      <c r="VX8" s="64"/>
      <c r="VY8" s="64"/>
      <c r="VZ8" s="64"/>
      <c r="WA8" s="64"/>
      <c r="WB8" s="64"/>
      <c r="WC8" s="64"/>
      <c r="WD8" s="64"/>
      <c r="WE8" s="64"/>
      <c r="WF8" s="64"/>
      <c r="WG8" s="64"/>
      <c r="WH8" s="64"/>
      <c r="WI8" s="64"/>
      <c r="WJ8" s="64"/>
      <c r="WK8" s="64"/>
      <c r="WL8" s="64"/>
      <c r="WM8" s="64"/>
      <c r="WN8" s="64"/>
      <c r="WO8" s="64"/>
      <c r="WP8" s="64"/>
      <c r="WQ8" s="64"/>
      <c r="WR8" s="64"/>
    </row>
    <row r="9" spans="2:616" s="65" customFormat="1" ht="24" customHeight="1" x14ac:dyDescent="0.25">
      <c r="B9" s="74" t="str">
        <f>'МНТРГ ООО'!A151</f>
        <v>Долинский муниципальный округ Сахалинской области</v>
      </c>
      <c r="C9" s="72">
        <f>'МНТРГ ООО'!CA151</f>
        <v>45.111111111111114</v>
      </c>
      <c r="D9" s="73">
        <f>'МНТРГ ООО'!CB151</f>
        <v>65.378421900161015</v>
      </c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</row>
    <row r="10" spans="2:616" ht="24" customHeight="1" x14ac:dyDescent="0.25">
      <c r="B10" s="74" t="str">
        <f>'МНТРГ ООО'!A48</f>
        <v>Городской округ "город Южно-Сахалинск"</v>
      </c>
      <c r="C10" s="72">
        <f>'МНТРГ ООО'!CA48</f>
        <v>40.09375</v>
      </c>
      <c r="D10" s="73">
        <f>'МНТРГ ООО'!CB48</f>
        <v>58.10688405797103</v>
      </c>
    </row>
    <row r="11" spans="2:616" s="66" customFormat="1" ht="24" customHeight="1" x14ac:dyDescent="0.25">
      <c r="B11" s="74" t="str">
        <f>'МНТРГ ООО'!A55</f>
        <v>Александровск-Сахалинский муниципальный округ Сахалинской области</v>
      </c>
      <c r="C11" s="72">
        <f>'МНТРГ ООО'!CA55</f>
        <v>39.333333333333336</v>
      </c>
      <c r="D11" s="73">
        <f>'МНТРГ ООО'!CB55</f>
        <v>57.004830917874393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</row>
    <row r="12" spans="2:616" s="66" customFormat="1" ht="24" customHeight="1" x14ac:dyDescent="0.25">
      <c r="B12" s="74" t="str">
        <f>'МНТРГ ООО'!A95</f>
        <v>Тымовский муниципальный округ Сахалинской области</v>
      </c>
      <c r="C12" s="72">
        <f>'МНТРГ ООО'!CA95</f>
        <v>37.666666666666664</v>
      </c>
      <c r="D12" s="73">
        <f>'МНТРГ ООО'!CB95</f>
        <v>54.589371980676333</v>
      </c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</row>
    <row r="13" spans="2:616" s="66" customFormat="1" ht="24" customHeight="1" x14ac:dyDescent="0.25">
      <c r="B13" s="74" t="str">
        <f>'МНТРГ ООО'!A80</f>
        <v>Поронайский муниципальный округ Сахалинской области</v>
      </c>
      <c r="C13" s="72">
        <f>'МНТРГ ООО'!CA80</f>
        <v>37.299999999999997</v>
      </c>
      <c r="D13" s="73">
        <f>'МНТРГ ООО'!CB80</f>
        <v>54.05797101449275</v>
      </c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</row>
    <row r="14" spans="2:616" s="66" customFormat="1" ht="24" customHeight="1" x14ac:dyDescent="0.25">
      <c r="B14" s="74" t="str">
        <f>'МНТРГ ООО'!A131</f>
        <v>Холмский муниципальный округ Сахалинской области</v>
      </c>
      <c r="C14" s="72">
        <f>'МНТРГ ООО'!CA131</f>
        <v>36.833333333333336</v>
      </c>
      <c r="D14" s="73">
        <f>'МНТРГ ООО'!CB131</f>
        <v>53.381642512077285</v>
      </c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</row>
    <row r="15" spans="2:616" s="66" customFormat="1" ht="24" customHeight="1" x14ac:dyDescent="0.25">
      <c r="B15" s="74" t="str">
        <f>'МНТРГ ООО'!A108</f>
        <v>Корсаковский муниципальный округ Сахалинской области</v>
      </c>
      <c r="C15" s="72">
        <f>'МНТРГ ООО'!CA108</f>
        <v>35.916666666666664</v>
      </c>
      <c r="D15" s="73">
        <f>'МНТРГ ООО'!CB108</f>
        <v>52.053140096618343</v>
      </c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</row>
    <row r="16" spans="2:616" s="66" customFormat="1" ht="24" customHeight="1" x14ac:dyDescent="0.25">
      <c r="B16" s="74" t="str">
        <f>'МНТРГ ООО'!A162</f>
        <v>Курильский муниципальный округ Сахалинской области</v>
      </c>
      <c r="C16" s="72">
        <f>'МНТРГ ООО'!CA162</f>
        <v>32.75</v>
      </c>
      <c r="D16" s="73">
        <f>'МНТРГ ООО'!CB162</f>
        <v>47.463768115942031</v>
      </c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</row>
    <row r="17" spans="2:616" ht="24" customHeight="1" x14ac:dyDescent="0.25">
      <c r="B17" s="74" t="str">
        <f>'МНТРГ ООО'!A118</f>
        <v>Углегорский муниципальный округ Сахалинский области</v>
      </c>
      <c r="C17" s="72">
        <f>'МНТРГ ООО'!CA118</f>
        <v>28.888888888888889</v>
      </c>
      <c r="D17" s="73">
        <f>'МНТРГ ООО'!CB118</f>
        <v>41.867954911433181</v>
      </c>
    </row>
    <row r="18" spans="2:616" ht="24" customHeight="1" x14ac:dyDescent="0.25">
      <c r="B18" s="74" t="str">
        <f>'МНТРГ ООО'!A85</f>
        <v>Томаринский муниципальный округ Сахалинской области</v>
      </c>
      <c r="C18" s="72">
        <f>'МНТРГ ООО'!CA85</f>
        <v>28</v>
      </c>
      <c r="D18" s="73">
        <f>'МНТРГ ООО'!CB85</f>
        <v>40.579710144927532</v>
      </c>
    </row>
    <row r="19" spans="2:616" ht="24" customHeight="1" x14ac:dyDescent="0.25">
      <c r="B19" s="74" t="str">
        <f>'МНТРГ ООО'!A164</f>
        <v>Северо-Курильский муниципальный округ Сахалинской области</v>
      </c>
      <c r="C19" s="72">
        <f>'МНТРГ ООО'!CA164</f>
        <v>23</v>
      </c>
      <c r="D19" s="73">
        <f>'МНТРГ ООО'!CB164</f>
        <v>33.333333333333329</v>
      </c>
    </row>
    <row r="23" spans="2:616" s="67" customFormat="1" ht="24" customHeight="1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</row>
    <row r="26" spans="2:616" ht="24" customHeight="1" x14ac:dyDescent="0.25">
      <c r="C26" s="67"/>
      <c r="D26" s="67"/>
    </row>
    <row r="27" spans="2:616" ht="24" customHeight="1" x14ac:dyDescent="0.25">
      <c r="B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  <c r="GX27" s="67"/>
      <c r="GY27" s="67"/>
      <c r="GZ27" s="67"/>
      <c r="HA27" s="67"/>
      <c r="HB27" s="67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67"/>
      <c r="HW27" s="67"/>
      <c r="HX27" s="67"/>
      <c r="HY27" s="67"/>
      <c r="HZ27" s="67"/>
      <c r="IA27" s="67"/>
      <c r="IB27" s="67"/>
      <c r="IC27" s="67"/>
      <c r="ID27" s="67"/>
      <c r="IE27" s="67"/>
      <c r="IF27" s="67"/>
      <c r="IG27" s="67"/>
      <c r="IH27" s="67"/>
      <c r="II27" s="67"/>
      <c r="IJ27" s="67"/>
      <c r="IK27" s="67"/>
      <c r="IL27" s="67"/>
      <c r="IM27" s="67"/>
      <c r="IN27" s="67"/>
      <c r="IO27" s="67"/>
      <c r="IP27" s="67"/>
      <c r="IQ27" s="67"/>
      <c r="IR27" s="67"/>
      <c r="IS27" s="67"/>
      <c r="IT27" s="67"/>
      <c r="IU27" s="67"/>
      <c r="IV27" s="67"/>
      <c r="IW27" s="67"/>
      <c r="IX27" s="67"/>
      <c r="IY27" s="67"/>
      <c r="IZ27" s="67"/>
      <c r="JA27" s="67"/>
      <c r="JB27" s="67"/>
      <c r="JC27" s="67"/>
      <c r="JD27" s="67"/>
      <c r="JE27" s="67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67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  <c r="KF27" s="67"/>
      <c r="KG27" s="67"/>
      <c r="KH27" s="67"/>
      <c r="KI27" s="67"/>
      <c r="KJ27" s="67"/>
      <c r="KK27" s="67"/>
      <c r="KL27" s="67"/>
      <c r="KM27" s="67"/>
      <c r="KN27" s="67"/>
      <c r="KO27" s="67"/>
      <c r="KP27" s="67"/>
      <c r="KQ27" s="67"/>
      <c r="KR27" s="67"/>
      <c r="KS27" s="67"/>
      <c r="KT27" s="67"/>
      <c r="KU27" s="67"/>
      <c r="KV27" s="67"/>
      <c r="KW27" s="67"/>
      <c r="KX27" s="67"/>
      <c r="KY27" s="67"/>
      <c r="KZ27" s="67"/>
      <c r="LA27" s="67"/>
      <c r="LB27" s="67"/>
      <c r="LC27" s="67"/>
      <c r="LD27" s="67"/>
      <c r="LE27" s="67"/>
      <c r="LF27" s="67"/>
      <c r="LG27" s="67"/>
      <c r="LH27" s="67"/>
      <c r="LI27" s="67"/>
      <c r="LJ27" s="67"/>
      <c r="LK27" s="67"/>
      <c r="LL27" s="67"/>
      <c r="LM27" s="67"/>
      <c r="LN27" s="67"/>
      <c r="LO27" s="67"/>
      <c r="LP27" s="67"/>
      <c r="LQ27" s="67"/>
      <c r="LR27" s="67"/>
      <c r="LS27" s="67"/>
      <c r="LT27" s="67"/>
      <c r="LU27" s="67"/>
      <c r="LV27" s="67"/>
      <c r="LW27" s="67"/>
      <c r="LX27" s="67"/>
      <c r="LY27" s="67"/>
      <c r="LZ27" s="67"/>
      <c r="MA27" s="67"/>
      <c r="MB27" s="67"/>
      <c r="MC27" s="67"/>
      <c r="MD27" s="67"/>
      <c r="ME27" s="67"/>
      <c r="MF27" s="67"/>
      <c r="MG27" s="67"/>
      <c r="MH27" s="67"/>
      <c r="MI27" s="67"/>
      <c r="MJ27" s="67"/>
      <c r="MK27" s="67"/>
      <c r="ML27" s="67"/>
      <c r="MM27" s="67"/>
      <c r="MN27" s="67"/>
      <c r="MO27" s="67"/>
      <c r="MP27" s="67"/>
      <c r="MQ27" s="67"/>
      <c r="MR27" s="67"/>
      <c r="MS27" s="67"/>
      <c r="MT27" s="67"/>
      <c r="MU27" s="67"/>
      <c r="MV27" s="67"/>
      <c r="MW27" s="67"/>
      <c r="MX27" s="67"/>
      <c r="MY27" s="67"/>
      <c r="MZ27" s="67"/>
      <c r="NA27" s="67"/>
      <c r="NB27" s="67"/>
      <c r="NC27" s="67"/>
      <c r="ND27" s="67"/>
      <c r="NE27" s="67"/>
      <c r="NF27" s="67"/>
      <c r="NG27" s="67"/>
      <c r="NH27" s="67"/>
      <c r="NI27" s="67"/>
      <c r="NJ27" s="67"/>
      <c r="NK27" s="67"/>
      <c r="NL27" s="67"/>
      <c r="NM27" s="67"/>
      <c r="NN27" s="67"/>
      <c r="NO27" s="67"/>
      <c r="NP27" s="67"/>
      <c r="NQ27" s="67"/>
      <c r="NR27" s="67"/>
      <c r="NS27" s="67"/>
      <c r="NT27" s="67"/>
      <c r="NU27" s="67"/>
      <c r="NV27" s="67"/>
      <c r="NW27" s="67"/>
      <c r="NX27" s="67"/>
      <c r="NY27" s="67"/>
      <c r="NZ27" s="67"/>
      <c r="OA27" s="67"/>
      <c r="OB27" s="67"/>
      <c r="OC27" s="67"/>
      <c r="OD27" s="67"/>
      <c r="OE27" s="67"/>
      <c r="OF27" s="67"/>
      <c r="OG27" s="67"/>
      <c r="OH27" s="67"/>
      <c r="OI27" s="67"/>
      <c r="OJ27" s="67"/>
      <c r="OK27" s="67"/>
      <c r="OL27" s="67"/>
      <c r="OM27" s="67"/>
      <c r="ON27" s="67"/>
      <c r="OO27" s="67"/>
      <c r="OP27" s="67"/>
      <c r="OQ27" s="67"/>
      <c r="OR27" s="67"/>
      <c r="OS27" s="67"/>
      <c r="OT27" s="67"/>
      <c r="OU27" s="67"/>
      <c r="OV27" s="67"/>
      <c r="OW27" s="67"/>
      <c r="OX27" s="67"/>
      <c r="OY27" s="67"/>
      <c r="OZ27" s="67"/>
      <c r="PA27" s="67"/>
      <c r="PB27" s="67"/>
      <c r="PC27" s="67"/>
      <c r="PD27" s="67"/>
      <c r="PE27" s="67"/>
      <c r="PF27" s="67"/>
      <c r="PG27" s="67"/>
      <c r="PH27" s="67"/>
      <c r="PI27" s="67"/>
      <c r="PJ27" s="67"/>
      <c r="PK27" s="67"/>
      <c r="PL27" s="67"/>
      <c r="PM27" s="67"/>
      <c r="PN27" s="67"/>
      <c r="PO27" s="67"/>
      <c r="PP27" s="67"/>
      <c r="PQ27" s="67"/>
      <c r="PR27" s="67"/>
      <c r="PS27" s="67"/>
      <c r="PT27" s="67"/>
      <c r="PU27" s="67"/>
      <c r="PV27" s="67"/>
      <c r="PW27" s="67"/>
      <c r="PX27" s="67"/>
      <c r="PY27" s="67"/>
      <c r="PZ27" s="67"/>
      <c r="QA27" s="67"/>
      <c r="QB27" s="67"/>
      <c r="QC27" s="67"/>
      <c r="QD27" s="67"/>
      <c r="QE27" s="67"/>
      <c r="QF27" s="67"/>
      <c r="QG27" s="67"/>
      <c r="QH27" s="67"/>
      <c r="QI27" s="67"/>
      <c r="QJ27" s="67"/>
      <c r="QK27" s="67"/>
      <c r="QL27" s="67"/>
      <c r="QM27" s="67"/>
      <c r="QN27" s="67"/>
      <c r="QO27" s="67"/>
      <c r="QP27" s="67"/>
      <c r="QQ27" s="67"/>
      <c r="QR27" s="67"/>
      <c r="QS27" s="67"/>
      <c r="QT27" s="67"/>
      <c r="QU27" s="67"/>
      <c r="QV27" s="67"/>
      <c r="QW27" s="67"/>
      <c r="QX27" s="67"/>
      <c r="QY27" s="67"/>
      <c r="QZ27" s="67"/>
      <c r="RA27" s="67"/>
      <c r="RB27" s="67"/>
      <c r="RC27" s="67"/>
      <c r="RD27" s="67"/>
      <c r="RE27" s="67"/>
      <c r="RF27" s="67"/>
      <c r="RG27" s="67"/>
      <c r="RH27" s="67"/>
      <c r="RI27" s="67"/>
      <c r="RJ27" s="67"/>
      <c r="RK27" s="67"/>
      <c r="RL27" s="67"/>
      <c r="RM27" s="67"/>
      <c r="RN27" s="67"/>
      <c r="RO27" s="67"/>
      <c r="RP27" s="67"/>
      <c r="RQ27" s="67"/>
      <c r="RR27" s="67"/>
      <c r="RS27" s="67"/>
      <c r="RT27" s="67"/>
      <c r="RU27" s="67"/>
      <c r="RV27" s="67"/>
      <c r="RW27" s="67"/>
      <c r="RX27" s="67"/>
      <c r="RY27" s="67"/>
      <c r="RZ27" s="67"/>
      <c r="SA27" s="67"/>
      <c r="SB27" s="67"/>
      <c r="SC27" s="67"/>
      <c r="SD27" s="67"/>
      <c r="SE27" s="67"/>
      <c r="SF27" s="67"/>
      <c r="SG27" s="67"/>
      <c r="SH27" s="67"/>
      <c r="SI27" s="67"/>
      <c r="SJ27" s="67"/>
      <c r="SK27" s="67"/>
      <c r="SL27" s="67"/>
      <c r="SM27" s="67"/>
      <c r="SN27" s="67"/>
      <c r="SO27" s="67"/>
      <c r="SP27" s="67"/>
      <c r="SQ27" s="67"/>
      <c r="SR27" s="67"/>
      <c r="SS27" s="67"/>
      <c r="ST27" s="67"/>
      <c r="SU27" s="67"/>
      <c r="SV27" s="67"/>
      <c r="SW27" s="67"/>
      <c r="SX27" s="67"/>
      <c r="SY27" s="67"/>
      <c r="SZ27" s="67"/>
      <c r="TA27" s="67"/>
      <c r="TB27" s="67"/>
      <c r="TC27" s="67"/>
      <c r="TD27" s="67"/>
      <c r="TE27" s="67"/>
      <c r="TF27" s="67"/>
      <c r="TG27" s="67"/>
      <c r="TH27" s="67"/>
      <c r="TI27" s="67"/>
      <c r="TJ27" s="67"/>
      <c r="TK27" s="67"/>
      <c r="TL27" s="67"/>
      <c r="TM27" s="67"/>
      <c r="TN27" s="67"/>
      <c r="TO27" s="67"/>
      <c r="TP27" s="67"/>
      <c r="TQ27" s="67"/>
      <c r="TR27" s="67"/>
      <c r="TS27" s="67"/>
      <c r="TT27" s="67"/>
      <c r="TU27" s="67"/>
      <c r="TV27" s="67"/>
      <c r="TW27" s="67"/>
      <c r="TX27" s="67"/>
      <c r="TY27" s="67"/>
      <c r="TZ27" s="67"/>
      <c r="UA27" s="67"/>
      <c r="UB27" s="67"/>
      <c r="UC27" s="67"/>
      <c r="UD27" s="67"/>
      <c r="UE27" s="67"/>
      <c r="UF27" s="67"/>
      <c r="UG27" s="67"/>
      <c r="UH27" s="67"/>
      <c r="UI27" s="67"/>
      <c r="UJ27" s="67"/>
      <c r="UK27" s="67"/>
      <c r="UL27" s="67"/>
      <c r="UM27" s="67"/>
      <c r="UN27" s="67"/>
      <c r="UO27" s="67"/>
      <c r="UP27" s="67"/>
      <c r="UQ27" s="67"/>
      <c r="UR27" s="67"/>
      <c r="US27" s="67"/>
      <c r="UT27" s="67"/>
      <c r="UU27" s="67"/>
      <c r="UV27" s="67"/>
      <c r="UW27" s="67"/>
      <c r="UX27" s="67"/>
      <c r="UY27" s="67"/>
      <c r="UZ27" s="67"/>
      <c r="VA27" s="67"/>
      <c r="VB27" s="67"/>
      <c r="VC27" s="67"/>
      <c r="VD27" s="67"/>
      <c r="VE27" s="67"/>
      <c r="VF27" s="67"/>
      <c r="VG27" s="67"/>
      <c r="VH27" s="67"/>
      <c r="VI27" s="67"/>
      <c r="VJ27" s="67"/>
      <c r="VK27" s="67"/>
      <c r="VL27" s="67"/>
      <c r="VM27" s="67"/>
      <c r="VN27" s="67"/>
      <c r="VO27" s="67"/>
      <c r="VP27" s="67"/>
      <c r="VQ27" s="67"/>
      <c r="VR27" s="67"/>
      <c r="VS27" s="67"/>
      <c r="VT27" s="67"/>
      <c r="VU27" s="67"/>
      <c r="VV27" s="67"/>
      <c r="VW27" s="67"/>
      <c r="VX27" s="67"/>
      <c r="VY27" s="67"/>
      <c r="VZ27" s="67"/>
      <c r="WA27" s="67"/>
      <c r="WB27" s="67"/>
      <c r="WC27" s="67"/>
      <c r="WD27" s="67"/>
      <c r="WE27" s="67"/>
      <c r="WF27" s="67"/>
      <c r="WG27" s="67"/>
      <c r="WH27" s="67"/>
      <c r="WI27" s="67"/>
      <c r="WJ27" s="67"/>
      <c r="WK27" s="67"/>
      <c r="WL27" s="67"/>
      <c r="WM27" s="67"/>
      <c r="WN27" s="67"/>
      <c r="WO27" s="67"/>
      <c r="WP27" s="67"/>
      <c r="WQ27" s="67"/>
      <c r="WR27" s="67"/>
    </row>
  </sheetData>
  <sortState xmlns:xlrd2="http://schemas.microsoft.com/office/spreadsheetml/2017/richdata2" ref="B2:D19">
    <sortCondition descending="1" ref="D2:D19"/>
  </sortState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WS61"/>
  <sheetViews>
    <sheetView topLeftCell="B1" zoomScaleNormal="100" workbookViewId="0">
      <pane xSplit="1" ySplit="1" topLeftCell="C2" activePane="bottomRight" state="frozen"/>
      <selection activeCell="B1" sqref="B1"/>
      <selection pane="topRight" activeCell="D1" sqref="D1"/>
      <selection pane="bottomLeft" activeCell="B4" sqref="B4"/>
      <selection pane="bottomRight" activeCell="B2" sqref="B2"/>
    </sheetView>
  </sheetViews>
  <sheetFormatPr defaultColWidth="9.140625" defaultRowHeight="24" customHeight="1" x14ac:dyDescent="0.25"/>
  <cols>
    <col min="1" max="1" width="35.42578125" style="60" customWidth="1"/>
    <col min="2" max="2" width="38.5703125" style="60" customWidth="1"/>
    <col min="3" max="4" width="11.140625" style="60" customWidth="1"/>
    <col min="5" max="16384" width="9.140625" style="60"/>
  </cols>
  <sheetData>
    <row r="1" spans="2:617" ht="48" customHeight="1" x14ac:dyDescent="0.25">
      <c r="B1" s="68" t="s">
        <v>0</v>
      </c>
      <c r="C1" s="71" t="s">
        <v>68</v>
      </c>
      <c r="D1" s="71" t="s">
        <v>74</v>
      </c>
    </row>
    <row r="2" spans="2:617" s="61" customFormat="1" ht="24" customHeight="1" x14ac:dyDescent="0.25">
      <c r="B2" s="75" t="str">
        <f>'МНТРГ ДОО'!A93</f>
        <v>Томаринский муниципальный округ Сахалинской области</v>
      </c>
      <c r="C2" s="69">
        <f>'МНТРГ ДОО'!CA93</f>
        <v>65</v>
      </c>
      <c r="D2" s="70">
        <f>'МНТРГ ДОО'!CB93</f>
        <v>94.20289855072464</v>
      </c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</row>
    <row r="3" spans="2:617" s="61" customFormat="1" ht="24" customHeight="1" x14ac:dyDescent="0.25">
      <c r="B3" s="75" t="str">
        <f>'МНТРГ ДОО'!A11</f>
        <v>Невельский муниципальный округ Сахалинской области</v>
      </c>
      <c r="C3" s="69">
        <f>'МНТРГ ДОО'!CA11</f>
        <v>64.375</v>
      </c>
      <c r="D3" s="70">
        <f>'МНТРГ ДОО'!CB11</f>
        <v>93.29710144927536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</row>
    <row r="4" spans="2:617" ht="24" customHeight="1" x14ac:dyDescent="0.25">
      <c r="B4" s="75" t="str">
        <f>'МНТРГ ДОО'!A163</f>
        <v>Северо-Курильский муниципальный округ Сахалинской области</v>
      </c>
      <c r="C4" s="69">
        <f>'МНТРГ ДОО'!CA163</f>
        <v>63</v>
      </c>
      <c r="D4" s="70">
        <f>'МНТРГ ДОО'!CB163</f>
        <v>91.304347826086953</v>
      </c>
    </row>
    <row r="5" spans="2:617" s="61" customFormat="1" ht="24" customHeight="1" x14ac:dyDescent="0.25">
      <c r="B5" s="75" t="str">
        <f>'МНТРГ ДОО'!A157</f>
        <v>Южно-Курильский муниципальный округ Сахалинской области</v>
      </c>
      <c r="C5" s="69">
        <f>'МНТРГ ДОО'!CA157</f>
        <v>62</v>
      </c>
      <c r="D5" s="70">
        <f>'МНТРГ ДОО'!CB157</f>
        <v>89.85507246376811</v>
      </c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</row>
    <row r="6" spans="2:617" s="61" customFormat="1" ht="24" customHeight="1" x14ac:dyDescent="0.25">
      <c r="B6" s="75" t="str">
        <f>'МНТРГ ДОО'!A78</f>
        <v>Анивский муниципальный округ Сахалинской области</v>
      </c>
      <c r="C6" s="69">
        <f>'МНТРГ ДОО'!CA78</f>
        <v>55</v>
      </c>
      <c r="D6" s="70">
        <f>'МНТРГ ДОО'!CB78</f>
        <v>79.710144927536234</v>
      </c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</row>
    <row r="7" spans="2:617" s="61" customFormat="1" ht="24" customHeight="1" x14ac:dyDescent="0.25">
      <c r="B7" s="75" t="str">
        <f>'МНТРГ ДОО'!A149</f>
        <v>Долинский муниципальный округ Сахалинской области</v>
      </c>
      <c r="C7" s="69">
        <f>'МНТРГ ДОО'!CA149</f>
        <v>54.714285714285715</v>
      </c>
      <c r="D7" s="70">
        <f>'МНТРГ ДОО'!CB149</f>
        <v>79.296066252587977</v>
      </c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</row>
    <row r="8" spans="2:617" s="61" customFormat="1" ht="24" customHeight="1" x14ac:dyDescent="0.25">
      <c r="B8" s="75" t="str">
        <f>'МНТРГ ДОО'!A19</f>
        <v>Охинский муниципальный округ Сахалинской области</v>
      </c>
      <c r="C8" s="69">
        <f>'МНТРГ ДОО'!CA19</f>
        <v>54.571428571428569</v>
      </c>
      <c r="D8" s="70">
        <f>'МНТРГ ДОО'!CB19</f>
        <v>79.089026915113877</v>
      </c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</row>
    <row r="9" spans="2:617" ht="24" customHeight="1" x14ac:dyDescent="0.25">
      <c r="B9" s="75" t="str">
        <f>'МНТРГ ДОО'!A90</f>
        <v>Поронайский муниципальный округ Сахалинской области</v>
      </c>
      <c r="C9" s="69">
        <f>'МНТРГ ДОО'!CA90</f>
        <v>52.428571428571431</v>
      </c>
      <c r="D9" s="70">
        <f>'МНТРГ ДОО'!CB90</f>
        <v>75.983436853002075</v>
      </c>
    </row>
    <row r="10" spans="2:617" ht="24" customHeight="1" x14ac:dyDescent="0.25">
      <c r="B10" s="75" t="str">
        <f>'МНТРГ ДОО'!A134</f>
        <v>Холмский муниципальный округ Сахалинской области</v>
      </c>
      <c r="C10" s="69">
        <f>'МНТРГ ДОО'!CA134</f>
        <v>50.8</v>
      </c>
      <c r="D10" s="70">
        <f>'МНТРГ ДОО'!CB134</f>
        <v>73.623188405797109</v>
      </c>
    </row>
    <row r="11" spans="2:617" s="62" customFormat="1" ht="24" customHeight="1" x14ac:dyDescent="0.25">
      <c r="B11" s="75" t="str">
        <f>'МНТРГ ДОО'!A82</f>
        <v>Ногликский муниципальный округ Сахалинской области</v>
      </c>
      <c r="C11" s="69">
        <f>'МНТРГ ДОО'!CA82</f>
        <v>50</v>
      </c>
      <c r="D11" s="70">
        <f>'МНТРГ ДОО'!CB82</f>
        <v>72.463768115942031</v>
      </c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  <c r="IW11" s="60"/>
      <c r="IX11" s="60"/>
      <c r="IY11" s="60"/>
      <c r="IZ11" s="60"/>
      <c r="JA11" s="60"/>
      <c r="JB11" s="60"/>
      <c r="JC11" s="60"/>
      <c r="JD11" s="60"/>
      <c r="JE11" s="60"/>
      <c r="JF11" s="60"/>
      <c r="JG11" s="60"/>
      <c r="JH11" s="60"/>
      <c r="JI11" s="60"/>
      <c r="JJ11" s="60"/>
      <c r="JK11" s="60"/>
      <c r="JL11" s="60"/>
      <c r="JM11" s="60"/>
      <c r="JN11" s="60"/>
      <c r="JO11" s="60"/>
      <c r="JP11" s="60"/>
      <c r="JQ11" s="60"/>
      <c r="JR11" s="60"/>
      <c r="JS11" s="60"/>
      <c r="JT11" s="60"/>
      <c r="JU11" s="60"/>
      <c r="JV11" s="60"/>
      <c r="JW11" s="60"/>
      <c r="JX11" s="60"/>
      <c r="JY11" s="60"/>
      <c r="JZ11" s="60"/>
      <c r="KA11" s="60"/>
      <c r="KB11" s="60"/>
      <c r="KC11" s="60"/>
      <c r="KD11" s="60"/>
      <c r="KE11" s="60"/>
      <c r="KF11" s="60"/>
      <c r="KG11" s="60"/>
      <c r="KH11" s="60"/>
      <c r="KI11" s="60"/>
      <c r="KJ11" s="60"/>
      <c r="KK11" s="60"/>
      <c r="KL11" s="60"/>
      <c r="KM11" s="60"/>
      <c r="KN11" s="60"/>
      <c r="KO11" s="60"/>
      <c r="KP11" s="60"/>
      <c r="KQ11" s="60"/>
      <c r="KR11" s="60"/>
      <c r="KS11" s="60"/>
      <c r="KT11" s="60"/>
      <c r="KU11" s="60"/>
      <c r="KV11" s="60"/>
      <c r="KW11" s="60"/>
      <c r="KX11" s="60"/>
      <c r="KY11" s="60"/>
      <c r="KZ11" s="60"/>
      <c r="LA11" s="60"/>
      <c r="LB11" s="60"/>
      <c r="LC11" s="60"/>
      <c r="LD11" s="60"/>
      <c r="LE11" s="60"/>
      <c r="LF11" s="60"/>
      <c r="LG11" s="60"/>
      <c r="LH11" s="60"/>
      <c r="LI11" s="60"/>
      <c r="LJ11" s="60"/>
      <c r="LK11" s="60"/>
      <c r="LL11" s="60"/>
      <c r="LM11" s="60"/>
      <c r="LN11" s="60"/>
      <c r="LO11" s="60"/>
      <c r="LP11" s="60"/>
      <c r="LQ11" s="60"/>
      <c r="LR11" s="60"/>
      <c r="LS11" s="60"/>
      <c r="LT11" s="60"/>
      <c r="LU11" s="60"/>
      <c r="LV11" s="60"/>
      <c r="LW11" s="60"/>
      <c r="LX11" s="60"/>
      <c r="LY11" s="60"/>
      <c r="LZ11" s="60"/>
      <c r="MA11" s="60"/>
      <c r="MB11" s="60"/>
      <c r="MC11" s="60"/>
      <c r="MD11" s="60"/>
      <c r="ME11" s="60"/>
      <c r="MF11" s="60"/>
      <c r="MG11" s="60"/>
      <c r="MH11" s="60"/>
      <c r="MI11" s="60"/>
      <c r="MJ11" s="60"/>
      <c r="MK11" s="60"/>
      <c r="ML11" s="60"/>
      <c r="MM11" s="60"/>
      <c r="MN11" s="60"/>
      <c r="MO11" s="60"/>
      <c r="MP11" s="60"/>
      <c r="MQ11" s="60"/>
      <c r="MR11" s="60"/>
      <c r="MS11" s="60"/>
      <c r="MT11" s="60"/>
      <c r="MU11" s="60"/>
      <c r="MV11" s="60"/>
      <c r="MW11" s="60"/>
      <c r="MX11" s="60"/>
      <c r="MY11" s="60"/>
      <c r="MZ11" s="60"/>
      <c r="NA11" s="60"/>
      <c r="NB11" s="60"/>
      <c r="NC11" s="60"/>
      <c r="ND11" s="60"/>
      <c r="NE11" s="60"/>
      <c r="NF11" s="60"/>
      <c r="NG11" s="60"/>
      <c r="NH11" s="60"/>
      <c r="NI11" s="60"/>
      <c r="NJ11" s="60"/>
      <c r="NK11" s="60"/>
      <c r="NL11" s="60"/>
      <c r="NM11" s="60"/>
      <c r="NN11" s="60"/>
      <c r="NO11" s="60"/>
      <c r="NP11" s="60"/>
      <c r="NQ11" s="60"/>
      <c r="NR11" s="60"/>
      <c r="NS11" s="60"/>
      <c r="NT11" s="60"/>
      <c r="NU11" s="60"/>
      <c r="NV11" s="60"/>
      <c r="NW11" s="60"/>
      <c r="NX11" s="60"/>
      <c r="NY11" s="60"/>
      <c r="NZ11" s="60"/>
      <c r="OA11" s="60"/>
      <c r="OB11" s="60"/>
      <c r="OC11" s="60"/>
      <c r="OD11" s="60"/>
      <c r="OE11" s="60"/>
      <c r="OF11" s="60"/>
      <c r="OG11" s="60"/>
      <c r="OH11" s="60"/>
      <c r="OI11" s="60"/>
      <c r="OJ11" s="60"/>
      <c r="OK11" s="60"/>
      <c r="OL11" s="60"/>
      <c r="OM11" s="60"/>
      <c r="ON11" s="60"/>
      <c r="OO11" s="60"/>
      <c r="OP11" s="60"/>
      <c r="OQ11" s="60"/>
      <c r="OR11" s="60"/>
      <c r="OS11" s="60"/>
      <c r="OT11" s="60"/>
      <c r="OU11" s="60"/>
      <c r="OV11" s="60"/>
      <c r="OW11" s="60"/>
      <c r="OX11" s="60"/>
      <c r="OY11" s="60"/>
      <c r="OZ11" s="60"/>
      <c r="PA11" s="60"/>
      <c r="PB11" s="60"/>
      <c r="PC11" s="60"/>
      <c r="PD11" s="60"/>
      <c r="PE11" s="60"/>
      <c r="PF11" s="60"/>
      <c r="PG11" s="60"/>
      <c r="PH11" s="60"/>
      <c r="PI11" s="60"/>
      <c r="PJ11" s="60"/>
      <c r="PK11" s="60"/>
      <c r="PL11" s="60"/>
      <c r="PM11" s="60"/>
      <c r="PN11" s="60"/>
      <c r="PO11" s="60"/>
      <c r="PP11" s="60"/>
      <c r="PQ11" s="60"/>
      <c r="PR11" s="60"/>
      <c r="PS11" s="60"/>
      <c r="PT11" s="60"/>
      <c r="PU11" s="60"/>
      <c r="PV11" s="60"/>
      <c r="PW11" s="60"/>
      <c r="PX11" s="60"/>
      <c r="PY11" s="60"/>
      <c r="PZ11" s="60"/>
      <c r="QA11" s="60"/>
      <c r="QB11" s="60"/>
      <c r="QC11" s="60"/>
      <c r="QD11" s="60"/>
      <c r="QE11" s="60"/>
      <c r="QF11" s="60"/>
      <c r="QG11" s="60"/>
      <c r="QH11" s="60"/>
      <c r="QI11" s="60"/>
      <c r="QJ11" s="60"/>
      <c r="QK11" s="60"/>
      <c r="QL11" s="60"/>
      <c r="QM11" s="60"/>
      <c r="QN11" s="60"/>
      <c r="QO11" s="60"/>
      <c r="QP11" s="60"/>
      <c r="QQ11" s="60"/>
      <c r="QR11" s="60"/>
      <c r="QS11" s="60"/>
      <c r="QT11" s="60"/>
      <c r="QU11" s="60"/>
      <c r="QV11" s="60"/>
      <c r="QW11" s="60"/>
      <c r="QX11" s="60"/>
      <c r="QY11" s="60"/>
      <c r="QZ11" s="60"/>
      <c r="RA11" s="60"/>
      <c r="RB11" s="60"/>
      <c r="RC11" s="60"/>
      <c r="RD11" s="60"/>
      <c r="RE11" s="60"/>
      <c r="RF11" s="60"/>
      <c r="RG11" s="60"/>
      <c r="RH11" s="60"/>
      <c r="RI11" s="60"/>
      <c r="RJ11" s="60"/>
      <c r="RK11" s="60"/>
      <c r="RL11" s="60"/>
      <c r="RM11" s="60"/>
      <c r="RN11" s="60"/>
      <c r="RO11" s="60"/>
      <c r="RP11" s="60"/>
      <c r="RQ11" s="60"/>
      <c r="RR11" s="60"/>
      <c r="RS11" s="60"/>
      <c r="RT11" s="60"/>
      <c r="RU11" s="60"/>
      <c r="RV11" s="60"/>
      <c r="RW11" s="60"/>
      <c r="RX11" s="60"/>
      <c r="RY11" s="60"/>
      <c r="RZ11" s="60"/>
      <c r="SA11" s="60"/>
      <c r="SB11" s="60"/>
      <c r="SC11" s="60"/>
      <c r="SD11" s="60"/>
      <c r="SE11" s="60"/>
      <c r="SF11" s="60"/>
      <c r="SG11" s="60"/>
      <c r="SH11" s="60"/>
      <c r="SI11" s="60"/>
      <c r="SJ11" s="60"/>
      <c r="SK11" s="60"/>
      <c r="SL11" s="60"/>
      <c r="SM11" s="60"/>
      <c r="SN11" s="60"/>
      <c r="SO11" s="60"/>
      <c r="SP11" s="60"/>
      <c r="SQ11" s="60"/>
      <c r="SR11" s="60"/>
      <c r="SS11" s="60"/>
      <c r="ST11" s="60"/>
      <c r="SU11" s="60"/>
      <c r="SV11" s="60"/>
      <c r="SW11" s="60"/>
      <c r="SX11" s="60"/>
      <c r="SY11" s="60"/>
      <c r="SZ11" s="60"/>
      <c r="TA11" s="60"/>
      <c r="TB11" s="60"/>
      <c r="TC11" s="60"/>
      <c r="TD11" s="60"/>
      <c r="TE11" s="60"/>
      <c r="TF11" s="60"/>
      <c r="TG11" s="60"/>
      <c r="TH11" s="60"/>
      <c r="TI11" s="60"/>
      <c r="TJ11" s="60"/>
      <c r="TK11" s="60"/>
      <c r="TL11" s="60"/>
      <c r="TM11" s="60"/>
      <c r="TN11" s="60"/>
      <c r="TO11" s="60"/>
      <c r="TP11" s="60"/>
      <c r="TQ11" s="60"/>
      <c r="TR11" s="60"/>
      <c r="TS11" s="60"/>
      <c r="TT11" s="60"/>
      <c r="TU11" s="60"/>
      <c r="TV11" s="60"/>
      <c r="TW11" s="60"/>
      <c r="TX11" s="60"/>
      <c r="TY11" s="60"/>
      <c r="TZ11" s="60"/>
      <c r="UA11" s="60"/>
      <c r="UB11" s="60"/>
      <c r="UC11" s="60"/>
      <c r="UD11" s="60"/>
      <c r="UE11" s="60"/>
      <c r="UF11" s="60"/>
      <c r="UG11" s="60"/>
      <c r="UH11" s="60"/>
      <c r="UI11" s="60"/>
      <c r="UJ11" s="60"/>
      <c r="UK11" s="60"/>
      <c r="UL11" s="60"/>
      <c r="UM11" s="60"/>
      <c r="UN11" s="60"/>
      <c r="UO11" s="60"/>
      <c r="UP11" s="60"/>
      <c r="UQ11" s="60"/>
      <c r="UR11" s="60"/>
      <c r="US11" s="60"/>
      <c r="UT11" s="60"/>
      <c r="UU11" s="60"/>
      <c r="UV11" s="60"/>
      <c r="UW11" s="60"/>
      <c r="UX11" s="60"/>
      <c r="UY11" s="60"/>
      <c r="UZ11" s="60"/>
      <c r="VA11" s="60"/>
      <c r="VB11" s="60"/>
      <c r="VC11" s="60"/>
      <c r="VD11" s="60"/>
      <c r="VE11" s="60"/>
      <c r="VF11" s="60"/>
      <c r="VG11" s="60"/>
      <c r="VH11" s="60"/>
      <c r="VI11" s="60"/>
      <c r="VJ11" s="60"/>
      <c r="VK11" s="60"/>
      <c r="VL11" s="60"/>
      <c r="VM11" s="60"/>
      <c r="VN11" s="60"/>
      <c r="VO11" s="60"/>
      <c r="VP11" s="60"/>
      <c r="VQ11" s="60"/>
      <c r="VR11" s="60"/>
      <c r="VS11" s="60"/>
      <c r="VT11" s="60"/>
      <c r="VU11" s="60"/>
      <c r="VV11" s="60"/>
      <c r="VW11" s="60"/>
      <c r="VX11" s="60"/>
      <c r="VY11" s="60"/>
      <c r="VZ11" s="60"/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</row>
    <row r="12" spans="2:617" s="62" customFormat="1" ht="24" customHeight="1" x14ac:dyDescent="0.25">
      <c r="B12" s="75" t="str">
        <f>'МНТРГ ДОО'!A123</f>
        <v>Углегорский муниципальный округ Сахалинский области</v>
      </c>
      <c r="C12" s="69">
        <f>'МНТРГ ДОО'!CA123</f>
        <v>49.285714285714285</v>
      </c>
      <c r="D12" s="70">
        <f>'МНТРГ ДОО'!CB123</f>
        <v>71.428571428571431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  <c r="IN12" s="60"/>
      <c r="IO12" s="60"/>
      <c r="IP12" s="60"/>
      <c r="IQ12" s="60"/>
      <c r="IR12" s="60"/>
      <c r="IS12" s="60"/>
      <c r="IT12" s="60"/>
      <c r="IU12" s="60"/>
      <c r="IV12" s="60"/>
      <c r="IW12" s="60"/>
      <c r="IX12" s="60"/>
      <c r="IY12" s="60"/>
      <c r="IZ12" s="60"/>
      <c r="JA12" s="60"/>
      <c r="JB12" s="60"/>
      <c r="JC12" s="60"/>
      <c r="JD12" s="60"/>
      <c r="JE12" s="60"/>
      <c r="JF12" s="60"/>
      <c r="JG12" s="60"/>
      <c r="JH12" s="60"/>
      <c r="JI12" s="60"/>
      <c r="JJ12" s="60"/>
      <c r="JK12" s="60"/>
      <c r="JL12" s="60"/>
      <c r="JM12" s="60"/>
      <c r="JN12" s="60"/>
      <c r="JO12" s="60"/>
      <c r="JP12" s="60"/>
      <c r="JQ12" s="60"/>
      <c r="JR12" s="60"/>
      <c r="JS12" s="60"/>
      <c r="JT12" s="60"/>
      <c r="JU12" s="60"/>
      <c r="JV12" s="60"/>
      <c r="JW12" s="60"/>
      <c r="JX12" s="60"/>
      <c r="JY12" s="60"/>
      <c r="JZ12" s="60"/>
      <c r="KA12" s="60"/>
      <c r="KB12" s="60"/>
      <c r="KC12" s="60"/>
      <c r="KD12" s="60"/>
      <c r="KE12" s="60"/>
      <c r="KF12" s="60"/>
      <c r="KG12" s="60"/>
      <c r="KH12" s="60"/>
      <c r="KI12" s="60"/>
      <c r="KJ12" s="60"/>
      <c r="KK12" s="60"/>
      <c r="KL12" s="60"/>
      <c r="KM12" s="60"/>
      <c r="KN12" s="60"/>
      <c r="KO12" s="60"/>
      <c r="KP12" s="60"/>
      <c r="KQ12" s="60"/>
      <c r="KR12" s="60"/>
      <c r="KS12" s="60"/>
      <c r="KT12" s="60"/>
      <c r="KU12" s="60"/>
      <c r="KV12" s="60"/>
      <c r="KW12" s="60"/>
      <c r="KX12" s="60"/>
      <c r="KY12" s="60"/>
      <c r="KZ12" s="60"/>
      <c r="LA12" s="60"/>
      <c r="LB12" s="60"/>
      <c r="LC12" s="60"/>
      <c r="LD12" s="60"/>
      <c r="LE12" s="60"/>
      <c r="LF12" s="60"/>
      <c r="LG12" s="60"/>
      <c r="LH12" s="60"/>
      <c r="LI12" s="60"/>
      <c r="LJ12" s="60"/>
      <c r="LK12" s="60"/>
      <c r="LL12" s="60"/>
      <c r="LM12" s="60"/>
      <c r="LN12" s="60"/>
      <c r="LO12" s="60"/>
      <c r="LP12" s="60"/>
      <c r="LQ12" s="60"/>
      <c r="LR12" s="60"/>
      <c r="LS12" s="60"/>
      <c r="LT12" s="60"/>
      <c r="LU12" s="60"/>
      <c r="LV12" s="60"/>
      <c r="LW12" s="60"/>
      <c r="LX12" s="60"/>
      <c r="LY12" s="60"/>
      <c r="LZ12" s="60"/>
      <c r="MA12" s="60"/>
      <c r="MB12" s="60"/>
      <c r="MC12" s="60"/>
      <c r="MD12" s="60"/>
      <c r="ME12" s="60"/>
      <c r="MF12" s="60"/>
      <c r="MG12" s="60"/>
      <c r="MH12" s="60"/>
      <c r="MI12" s="60"/>
      <c r="MJ12" s="60"/>
      <c r="MK12" s="60"/>
      <c r="ML12" s="60"/>
      <c r="MM12" s="60"/>
      <c r="MN12" s="60"/>
      <c r="MO12" s="60"/>
      <c r="MP12" s="60"/>
      <c r="MQ12" s="60"/>
      <c r="MR12" s="60"/>
      <c r="MS12" s="60"/>
      <c r="MT12" s="60"/>
      <c r="MU12" s="60"/>
      <c r="MV12" s="60"/>
      <c r="MW12" s="60"/>
      <c r="MX12" s="60"/>
      <c r="MY12" s="60"/>
      <c r="MZ12" s="60"/>
      <c r="NA12" s="60"/>
      <c r="NB12" s="60"/>
      <c r="NC12" s="60"/>
      <c r="ND12" s="60"/>
      <c r="NE12" s="60"/>
      <c r="NF12" s="60"/>
      <c r="NG12" s="60"/>
      <c r="NH12" s="60"/>
      <c r="NI12" s="60"/>
      <c r="NJ12" s="60"/>
      <c r="NK12" s="60"/>
      <c r="NL12" s="60"/>
      <c r="NM12" s="60"/>
      <c r="NN12" s="60"/>
      <c r="NO12" s="60"/>
      <c r="NP12" s="60"/>
      <c r="NQ12" s="60"/>
      <c r="NR12" s="60"/>
      <c r="NS12" s="60"/>
      <c r="NT12" s="60"/>
      <c r="NU12" s="60"/>
      <c r="NV12" s="60"/>
      <c r="NW12" s="60"/>
      <c r="NX12" s="60"/>
      <c r="NY12" s="60"/>
      <c r="NZ12" s="60"/>
      <c r="OA12" s="60"/>
      <c r="OB12" s="60"/>
      <c r="OC12" s="60"/>
      <c r="OD12" s="60"/>
      <c r="OE12" s="60"/>
      <c r="OF12" s="60"/>
      <c r="OG12" s="60"/>
      <c r="OH12" s="60"/>
      <c r="OI12" s="60"/>
      <c r="OJ12" s="60"/>
      <c r="OK12" s="60"/>
      <c r="OL12" s="60"/>
      <c r="OM12" s="60"/>
      <c r="ON12" s="60"/>
      <c r="OO12" s="60"/>
      <c r="OP12" s="60"/>
      <c r="OQ12" s="60"/>
      <c r="OR12" s="60"/>
      <c r="OS12" s="60"/>
      <c r="OT12" s="60"/>
      <c r="OU12" s="60"/>
      <c r="OV12" s="60"/>
      <c r="OW12" s="60"/>
      <c r="OX12" s="60"/>
      <c r="OY12" s="60"/>
      <c r="OZ12" s="60"/>
      <c r="PA12" s="60"/>
      <c r="PB12" s="60"/>
      <c r="PC12" s="60"/>
      <c r="PD12" s="60"/>
      <c r="PE12" s="60"/>
      <c r="PF12" s="60"/>
      <c r="PG12" s="60"/>
      <c r="PH12" s="60"/>
      <c r="PI12" s="60"/>
      <c r="PJ12" s="60"/>
      <c r="PK12" s="60"/>
      <c r="PL12" s="60"/>
      <c r="PM12" s="60"/>
      <c r="PN12" s="60"/>
      <c r="PO12" s="60"/>
      <c r="PP12" s="60"/>
      <c r="PQ12" s="60"/>
      <c r="PR12" s="60"/>
      <c r="PS12" s="60"/>
      <c r="PT12" s="60"/>
      <c r="PU12" s="60"/>
      <c r="PV12" s="60"/>
      <c r="PW12" s="60"/>
      <c r="PX12" s="60"/>
      <c r="PY12" s="60"/>
      <c r="PZ12" s="60"/>
      <c r="QA12" s="60"/>
      <c r="QB12" s="60"/>
      <c r="QC12" s="60"/>
      <c r="QD12" s="60"/>
      <c r="QE12" s="60"/>
      <c r="QF12" s="60"/>
      <c r="QG12" s="60"/>
      <c r="QH12" s="60"/>
      <c r="QI12" s="60"/>
      <c r="QJ12" s="60"/>
      <c r="QK12" s="60"/>
      <c r="QL12" s="60"/>
      <c r="QM12" s="60"/>
      <c r="QN12" s="60"/>
      <c r="QO12" s="60"/>
      <c r="QP12" s="60"/>
      <c r="QQ12" s="60"/>
      <c r="QR12" s="60"/>
      <c r="QS12" s="60"/>
      <c r="QT12" s="60"/>
      <c r="QU12" s="60"/>
      <c r="QV12" s="60"/>
      <c r="QW12" s="60"/>
      <c r="QX12" s="60"/>
      <c r="QY12" s="60"/>
      <c r="QZ12" s="60"/>
      <c r="RA12" s="60"/>
      <c r="RB12" s="60"/>
      <c r="RC12" s="60"/>
      <c r="RD12" s="60"/>
      <c r="RE12" s="60"/>
      <c r="RF12" s="60"/>
      <c r="RG12" s="60"/>
      <c r="RH12" s="60"/>
      <c r="RI12" s="60"/>
      <c r="RJ12" s="60"/>
      <c r="RK12" s="60"/>
      <c r="RL12" s="60"/>
      <c r="RM12" s="60"/>
      <c r="RN12" s="60"/>
      <c r="RO12" s="60"/>
      <c r="RP12" s="60"/>
      <c r="RQ12" s="60"/>
      <c r="RR12" s="60"/>
      <c r="RS12" s="60"/>
      <c r="RT12" s="60"/>
      <c r="RU12" s="60"/>
      <c r="RV12" s="60"/>
      <c r="RW12" s="60"/>
      <c r="RX12" s="60"/>
      <c r="RY12" s="60"/>
      <c r="RZ12" s="60"/>
      <c r="SA12" s="60"/>
      <c r="SB12" s="60"/>
      <c r="SC12" s="60"/>
      <c r="SD12" s="60"/>
      <c r="SE12" s="60"/>
      <c r="SF12" s="60"/>
      <c r="SG12" s="60"/>
      <c r="SH12" s="60"/>
      <c r="SI12" s="60"/>
      <c r="SJ12" s="60"/>
      <c r="SK12" s="60"/>
      <c r="SL12" s="60"/>
      <c r="SM12" s="60"/>
      <c r="SN12" s="60"/>
      <c r="SO12" s="60"/>
      <c r="SP12" s="60"/>
      <c r="SQ12" s="60"/>
      <c r="SR12" s="60"/>
      <c r="SS12" s="60"/>
      <c r="ST12" s="60"/>
      <c r="SU12" s="60"/>
      <c r="SV12" s="60"/>
      <c r="SW12" s="60"/>
      <c r="SX12" s="60"/>
      <c r="SY12" s="60"/>
      <c r="SZ12" s="60"/>
      <c r="TA12" s="60"/>
      <c r="TB12" s="60"/>
      <c r="TC12" s="60"/>
      <c r="TD12" s="60"/>
      <c r="TE12" s="60"/>
      <c r="TF12" s="60"/>
      <c r="TG12" s="60"/>
      <c r="TH12" s="60"/>
      <c r="TI12" s="60"/>
      <c r="TJ12" s="60"/>
      <c r="TK12" s="60"/>
      <c r="TL12" s="60"/>
      <c r="TM12" s="60"/>
      <c r="TN12" s="60"/>
      <c r="TO12" s="60"/>
      <c r="TP12" s="60"/>
      <c r="TQ12" s="60"/>
      <c r="TR12" s="60"/>
      <c r="TS12" s="60"/>
      <c r="TT12" s="60"/>
      <c r="TU12" s="60"/>
      <c r="TV12" s="60"/>
      <c r="TW12" s="60"/>
      <c r="TX12" s="60"/>
      <c r="TY12" s="60"/>
      <c r="TZ12" s="60"/>
      <c r="UA12" s="60"/>
      <c r="UB12" s="60"/>
      <c r="UC12" s="60"/>
      <c r="UD12" s="60"/>
      <c r="UE12" s="60"/>
      <c r="UF12" s="60"/>
      <c r="UG12" s="60"/>
      <c r="UH12" s="60"/>
      <c r="UI12" s="60"/>
      <c r="UJ12" s="60"/>
      <c r="UK12" s="60"/>
      <c r="UL12" s="60"/>
      <c r="UM12" s="60"/>
      <c r="UN12" s="60"/>
      <c r="UO12" s="60"/>
      <c r="UP12" s="60"/>
      <c r="UQ12" s="60"/>
      <c r="UR12" s="60"/>
      <c r="US12" s="60"/>
      <c r="UT12" s="60"/>
      <c r="UU12" s="60"/>
      <c r="UV12" s="60"/>
      <c r="UW12" s="60"/>
      <c r="UX12" s="60"/>
      <c r="UY12" s="60"/>
      <c r="UZ12" s="60"/>
      <c r="VA12" s="60"/>
      <c r="VB12" s="60"/>
      <c r="VC12" s="60"/>
      <c r="VD12" s="60"/>
      <c r="VE12" s="60"/>
      <c r="VF12" s="60"/>
      <c r="VG12" s="60"/>
      <c r="VH12" s="60"/>
      <c r="VI12" s="60"/>
      <c r="VJ12" s="60"/>
      <c r="VK12" s="60"/>
      <c r="VL12" s="60"/>
      <c r="VM12" s="60"/>
      <c r="VN12" s="60"/>
      <c r="VO12" s="60"/>
      <c r="VP12" s="60"/>
      <c r="VQ12" s="60"/>
      <c r="VR12" s="60"/>
      <c r="VS12" s="60"/>
      <c r="VT12" s="60"/>
      <c r="VU12" s="60"/>
      <c r="VV12" s="60"/>
      <c r="VW12" s="60"/>
      <c r="VX12" s="60"/>
      <c r="VY12" s="60"/>
      <c r="VZ12" s="60"/>
      <c r="WA12" s="60"/>
      <c r="WB12" s="60"/>
      <c r="WC12" s="60"/>
      <c r="WD12" s="60"/>
      <c r="WE12" s="60"/>
      <c r="WF12" s="60"/>
      <c r="WG12" s="60"/>
      <c r="WH12" s="60"/>
      <c r="WI12" s="60"/>
      <c r="WJ12" s="60"/>
      <c r="WK12" s="60"/>
      <c r="WL12" s="60"/>
      <c r="WM12" s="60"/>
      <c r="WN12" s="60"/>
      <c r="WO12" s="60"/>
      <c r="WP12" s="60"/>
      <c r="WQ12" s="60"/>
      <c r="WR12" s="60"/>
      <c r="WS12" s="60"/>
    </row>
    <row r="13" spans="2:617" s="62" customFormat="1" ht="24" customHeight="1" x14ac:dyDescent="0.25">
      <c r="B13" s="75" t="str">
        <f>'МНТРГ ДОО'!A115</f>
        <v>Корсаковский муниципальный округ Сахалинской области</v>
      </c>
      <c r="C13" s="69">
        <f>'МНТРГ ДОО'!CA115</f>
        <v>49.25</v>
      </c>
      <c r="D13" s="70">
        <f>'МНТРГ ДОО'!CB115</f>
        <v>71.376811594202906</v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  <c r="IN13" s="60"/>
      <c r="IO13" s="60"/>
      <c r="IP13" s="60"/>
      <c r="IQ13" s="60"/>
      <c r="IR13" s="60"/>
      <c r="IS13" s="60"/>
      <c r="IT13" s="60"/>
      <c r="IU13" s="60"/>
      <c r="IV13" s="60"/>
      <c r="IW13" s="60"/>
      <c r="IX13" s="60"/>
      <c r="IY13" s="60"/>
      <c r="IZ13" s="60"/>
      <c r="JA13" s="60"/>
      <c r="JB13" s="60"/>
      <c r="JC13" s="60"/>
      <c r="JD13" s="60"/>
      <c r="JE13" s="60"/>
      <c r="JF13" s="60"/>
      <c r="JG13" s="60"/>
      <c r="JH13" s="60"/>
      <c r="JI13" s="60"/>
      <c r="JJ13" s="60"/>
      <c r="JK13" s="60"/>
      <c r="JL13" s="60"/>
      <c r="JM13" s="60"/>
      <c r="JN13" s="60"/>
      <c r="JO13" s="60"/>
      <c r="JP13" s="60"/>
      <c r="JQ13" s="60"/>
      <c r="JR13" s="60"/>
      <c r="JS13" s="60"/>
      <c r="JT13" s="60"/>
      <c r="JU13" s="60"/>
      <c r="JV13" s="60"/>
      <c r="JW13" s="60"/>
      <c r="JX13" s="60"/>
      <c r="JY13" s="60"/>
      <c r="JZ13" s="60"/>
      <c r="KA13" s="60"/>
      <c r="KB13" s="60"/>
      <c r="KC13" s="60"/>
      <c r="KD13" s="60"/>
      <c r="KE13" s="60"/>
      <c r="KF13" s="60"/>
      <c r="KG13" s="60"/>
      <c r="KH13" s="60"/>
      <c r="KI13" s="60"/>
      <c r="KJ13" s="60"/>
      <c r="KK13" s="60"/>
      <c r="KL13" s="60"/>
      <c r="KM13" s="60"/>
      <c r="KN13" s="60"/>
      <c r="KO13" s="60"/>
      <c r="KP13" s="60"/>
      <c r="KQ13" s="60"/>
      <c r="KR13" s="60"/>
      <c r="KS13" s="60"/>
      <c r="KT13" s="60"/>
      <c r="KU13" s="60"/>
      <c r="KV13" s="60"/>
      <c r="KW13" s="60"/>
      <c r="KX13" s="60"/>
      <c r="KY13" s="60"/>
      <c r="KZ13" s="60"/>
      <c r="LA13" s="60"/>
      <c r="LB13" s="60"/>
      <c r="LC13" s="60"/>
      <c r="LD13" s="60"/>
      <c r="LE13" s="60"/>
      <c r="LF13" s="60"/>
      <c r="LG13" s="60"/>
      <c r="LH13" s="60"/>
      <c r="LI13" s="60"/>
      <c r="LJ13" s="60"/>
      <c r="LK13" s="60"/>
      <c r="LL13" s="60"/>
      <c r="LM13" s="60"/>
      <c r="LN13" s="60"/>
      <c r="LO13" s="60"/>
      <c r="LP13" s="60"/>
      <c r="LQ13" s="60"/>
      <c r="LR13" s="60"/>
      <c r="LS13" s="60"/>
      <c r="LT13" s="60"/>
      <c r="LU13" s="60"/>
      <c r="LV13" s="60"/>
      <c r="LW13" s="60"/>
      <c r="LX13" s="60"/>
      <c r="LY13" s="60"/>
      <c r="LZ13" s="60"/>
      <c r="MA13" s="60"/>
      <c r="MB13" s="60"/>
      <c r="MC13" s="60"/>
      <c r="MD13" s="60"/>
      <c r="ME13" s="60"/>
      <c r="MF13" s="60"/>
      <c r="MG13" s="60"/>
      <c r="MH13" s="60"/>
      <c r="MI13" s="60"/>
      <c r="MJ13" s="60"/>
      <c r="MK13" s="60"/>
      <c r="ML13" s="60"/>
      <c r="MM13" s="60"/>
      <c r="MN13" s="60"/>
      <c r="MO13" s="60"/>
      <c r="MP13" s="60"/>
      <c r="MQ13" s="60"/>
      <c r="MR13" s="60"/>
      <c r="MS13" s="60"/>
      <c r="MT13" s="60"/>
      <c r="MU13" s="60"/>
      <c r="MV13" s="60"/>
      <c r="MW13" s="60"/>
      <c r="MX13" s="60"/>
      <c r="MY13" s="60"/>
      <c r="MZ13" s="60"/>
      <c r="NA13" s="60"/>
      <c r="NB13" s="60"/>
      <c r="NC13" s="60"/>
      <c r="ND13" s="60"/>
      <c r="NE13" s="60"/>
      <c r="NF13" s="60"/>
      <c r="NG13" s="60"/>
      <c r="NH13" s="60"/>
      <c r="NI13" s="60"/>
      <c r="NJ13" s="60"/>
      <c r="NK13" s="60"/>
      <c r="NL13" s="60"/>
      <c r="NM13" s="60"/>
      <c r="NN13" s="60"/>
      <c r="NO13" s="60"/>
      <c r="NP13" s="60"/>
      <c r="NQ13" s="60"/>
      <c r="NR13" s="60"/>
      <c r="NS13" s="60"/>
      <c r="NT13" s="60"/>
      <c r="NU13" s="60"/>
      <c r="NV13" s="60"/>
      <c r="NW13" s="60"/>
      <c r="NX13" s="60"/>
      <c r="NY13" s="60"/>
      <c r="NZ13" s="60"/>
      <c r="OA13" s="60"/>
      <c r="OB13" s="60"/>
      <c r="OC13" s="60"/>
      <c r="OD13" s="60"/>
      <c r="OE13" s="60"/>
      <c r="OF13" s="60"/>
      <c r="OG13" s="60"/>
      <c r="OH13" s="60"/>
      <c r="OI13" s="60"/>
      <c r="OJ13" s="60"/>
      <c r="OK13" s="60"/>
      <c r="OL13" s="60"/>
      <c r="OM13" s="60"/>
      <c r="ON13" s="60"/>
      <c r="OO13" s="60"/>
      <c r="OP13" s="60"/>
      <c r="OQ13" s="60"/>
      <c r="OR13" s="60"/>
      <c r="OS13" s="60"/>
      <c r="OT13" s="60"/>
      <c r="OU13" s="60"/>
      <c r="OV13" s="60"/>
      <c r="OW13" s="60"/>
      <c r="OX13" s="60"/>
      <c r="OY13" s="60"/>
      <c r="OZ13" s="60"/>
      <c r="PA13" s="60"/>
      <c r="PB13" s="60"/>
      <c r="PC13" s="60"/>
      <c r="PD13" s="60"/>
      <c r="PE13" s="60"/>
      <c r="PF13" s="60"/>
      <c r="PG13" s="60"/>
      <c r="PH13" s="60"/>
      <c r="PI13" s="60"/>
      <c r="PJ13" s="60"/>
      <c r="PK13" s="60"/>
      <c r="PL13" s="60"/>
      <c r="PM13" s="60"/>
      <c r="PN13" s="60"/>
      <c r="PO13" s="60"/>
      <c r="PP13" s="60"/>
      <c r="PQ13" s="60"/>
      <c r="PR13" s="60"/>
      <c r="PS13" s="60"/>
      <c r="PT13" s="60"/>
      <c r="PU13" s="60"/>
      <c r="PV13" s="60"/>
      <c r="PW13" s="60"/>
      <c r="PX13" s="60"/>
      <c r="PY13" s="60"/>
      <c r="PZ13" s="60"/>
      <c r="QA13" s="60"/>
      <c r="QB13" s="60"/>
      <c r="QC13" s="60"/>
      <c r="QD13" s="60"/>
      <c r="QE13" s="60"/>
      <c r="QF13" s="60"/>
      <c r="QG13" s="60"/>
      <c r="QH13" s="60"/>
      <c r="QI13" s="60"/>
      <c r="QJ13" s="60"/>
      <c r="QK13" s="60"/>
      <c r="QL13" s="60"/>
      <c r="QM13" s="60"/>
      <c r="QN13" s="60"/>
      <c r="QO13" s="60"/>
      <c r="QP13" s="60"/>
      <c r="QQ13" s="60"/>
      <c r="QR13" s="60"/>
      <c r="QS13" s="60"/>
      <c r="QT13" s="60"/>
      <c r="QU13" s="60"/>
      <c r="QV13" s="60"/>
      <c r="QW13" s="60"/>
      <c r="QX13" s="60"/>
      <c r="QY13" s="60"/>
      <c r="QZ13" s="60"/>
      <c r="RA13" s="60"/>
      <c r="RB13" s="60"/>
      <c r="RC13" s="60"/>
      <c r="RD13" s="60"/>
      <c r="RE13" s="60"/>
      <c r="RF13" s="60"/>
      <c r="RG13" s="60"/>
      <c r="RH13" s="60"/>
      <c r="RI13" s="60"/>
      <c r="RJ13" s="60"/>
      <c r="RK13" s="60"/>
      <c r="RL13" s="60"/>
      <c r="RM13" s="60"/>
      <c r="RN13" s="60"/>
      <c r="RO13" s="60"/>
      <c r="RP13" s="60"/>
      <c r="RQ13" s="60"/>
      <c r="RR13" s="60"/>
      <c r="RS13" s="60"/>
      <c r="RT13" s="60"/>
      <c r="RU13" s="60"/>
      <c r="RV13" s="60"/>
      <c r="RW13" s="60"/>
      <c r="RX13" s="60"/>
      <c r="RY13" s="60"/>
      <c r="RZ13" s="60"/>
      <c r="SA13" s="60"/>
      <c r="SB13" s="60"/>
      <c r="SC13" s="60"/>
      <c r="SD13" s="60"/>
      <c r="SE13" s="60"/>
      <c r="SF13" s="60"/>
      <c r="SG13" s="60"/>
      <c r="SH13" s="60"/>
      <c r="SI13" s="60"/>
      <c r="SJ13" s="60"/>
      <c r="SK13" s="60"/>
      <c r="SL13" s="60"/>
      <c r="SM13" s="60"/>
      <c r="SN13" s="60"/>
      <c r="SO13" s="60"/>
      <c r="SP13" s="60"/>
      <c r="SQ13" s="60"/>
      <c r="SR13" s="60"/>
      <c r="SS13" s="60"/>
      <c r="ST13" s="60"/>
      <c r="SU13" s="60"/>
      <c r="SV13" s="60"/>
      <c r="SW13" s="60"/>
      <c r="SX13" s="60"/>
      <c r="SY13" s="60"/>
      <c r="SZ13" s="60"/>
      <c r="TA13" s="60"/>
      <c r="TB13" s="60"/>
      <c r="TC13" s="60"/>
      <c r="TD13" s="60"/>
      <c r="TE13" s="60"/>
      <c r="TF13" s="60"/>
      <c r="TG13" s="60"/>
      <c r="TH13" s="60"/>
      <c r="TI13" s="60"/>
      <c r="TJ13" s="60"/>
      <c r="TK13" s="60"/>
      <c r="TL13" s="60"/>
      <c r="TM13" s="60"/>
      <c r="TN13" s="60"/>
      <c r="TO13" s="60"/>
      <c r="TP13" s="60"/>
      <c r="TQ13" s="60"/>
      <c r="TR13" s="60"/>
      <c r="TS13" s="60"/>
      <c r="TT13" s="60"/>
      <c r="TU13" s="60"/>
      <c r="TV13" s="60"/>
      <c r="TW13" s="60"/>
      <c r="TX13" s="60"/>
      <c r="TY13" s="60"/>
      <c r="TZ13" s="60"/>
      <c r="UA13" s="60"/>
      <c r="UB13" s="60"/>
      <c r="UC13" s="60"/>
      <c r="UD13" s="60"/>
      <c r="UE13" s="60"/>
      <c r="UF13" s="60"/>
      <c r="UG13" s="60"/>
      <c r="UH13" s="60"/>
      <c r="UI13" s="60"/>
      <c r="UJ13" s="60"/>
      <c r="UK13" s="60"/>
      <c r="UL13" s="60"/>
      <c r="UM13" s="60"/>
      <c r="UN13" s="60"/>
      <c r="UO13" s="60"/>
      <c r="UP13" s="60"/>
      <c r="UQ13" s="60"/>
      <c r="UR13" s="60"/>
      <c r="US13" s="60"/>
      <c r="UT13" s="60"/>
      <c r="UU13" s="60"/>
      <c r="UV13" s="60"/>
      <c r="UW13" s="60"/>
      <c r="UX13" s="60"/>
      <c r="UY13" s="60"/>
      <c r="UZ13" s="60"/>
      <c r="VA13" s="60"/>
      <c r="VB13" s="60"/>
      <c r="VC13" s="60"/>
      <c r="VD13" s="60"/>
      <c r="VE13" s="60"/>
      <c r="VF13" s="60"/>
      <c r="VG13" s="60"/>
      <c r="VH13" s="60"/>
      <c r="VI13" s="60"/>
      <c r="VJ13" s="60"/>
      <c r="VK13" s="60"/>
      <c r="VL13" s="60"/>
      <c r="VM13" s="60"/>
      <c r="VN13" s="60"/>
      <c r="VO13" s="60"/>
      <c r="VP13" s="60"/>
      <c r="VQ13" s="60"/>
      <c r="VR13" s="60"/>
      <c r="VS13" s="60"/>
      <c r="VT13" s="60"/>
      <c r="VU13" s="60"/>
      <c r="VV13" s="60"/>
      <c r="VW13" s="60"/>
      <c r="VX13" s="60"/>
      <c r="VY13" s="60"/>
      <c r="VZ13" s="60"/>
      <c r="WA13" s="60"/>
      <c r="WB13" s="60"/>
      <c r="WC13" s="60"/>
      <c r="WD13" s="60"/>
      <c r="WE13" s="60"/>
      <c r="WF13" s="60"/>
      <c r="WG13" s="60"/>
      <c r="WH13" s="60"/>
      <c r="WI13" s="60"/>
      <c r="WJ13" s="60"/>
      <c r="WK13" s="60"/>
      <c r="WL13" s="60"/>
      <c r="WM13" s="60"/>
      <c r="WN13" s="60"/>
      <c r="WO13" s="60"/>
      <c r="WP13" s="60"/>
      <c r="WQ13" s="60"/>
      <c r="WR13" s="60"/>
      <c r="WS13" s="60"/>
    </row>
    <row r="14" spans="2:617" s="62" customFormat="1" ht="24" customHeight="1" x14ac:dyDescent="0.25">
      <c r="B14" s="75" t="str">
        <f>'МНТРГ ДОО'!A65</f>
        <v>Городской округ "город Южно-Сахалинск"</v>
      </c>
      <c r="C14" s="69">
        <f>'МНТРГ ДОО'!CA65</f>
        <v>46.6</v>
      </c>
      <c r="D14" s="70">
        <f>'МНТРГ ДОО'!CB65</f>
        <v>67.536231884057983</v>
      </c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  <c r="IV14" s="60"/>
      <c r="IW14" s="60"/>
      <c r="IX14" s="60"/>
      <c r="IY14" s="60"/>
      <c r="IZ14" s="60"/>
      <c r="JA14" s="60"/>
      <c r="JB14" s="60"/>
      <c r="JC14" s="60"/>
      <c r="JD14" s="60"/>
      <c r="JE14" s="60"/>
      <c r="JF14" s="60"/>
      <c r="JG14" s="60"/>
      <c r="JH14" s="60"/>
      <c r="JI14" s="60"/>
      <c r="JJ14" s="60"/>
      <c r="JK14" s="60"/>
      <c r="JL14" s="60"/>
      <c r="JM14" s="60"/>
      <c r="JN14" s="60"/>
      <c r="JO14" s="60"/>
      <c r="JP14" s="60"/>
      <c r="JQ14" s="60"/>
      <c r="JR14" s="60"/>
      <c r="JS14" s="60"/>
      <c r="JT14" s="60"/>
      <c r="JU14" s="60"/>
      <c r="JV14" s="60"/>
      <c r="JW14" s="60"/>
      <c r="JX14" s="60"/>
      <c r="JY14" s="60"/>
      <c r="JZ14" s="60"/>
      <c r="KA14" s="60"/>
      <c r="KB14" s="60"/>
      <c r="KC14" s="60"/>
      <c r="KD14" s="60"/>
      <c r="KE14" s="60"/>
      <c r="KF14" s="60"/>
      <c r="KG14" s="60"/>
      <c r="KH14" s="60"/>
      <c r="KI14" s="60"/>
      <c r="KJ14" s="60"/>
      <c r="KK14" s="60"/>
      <c r="KL14" s="60"/>
      <c r="KM14" s="60"/>
      <c r="KN14" s="60"/>
      <c r="KO14" s="60"/>
      <c r="KP14" s="60"/>
      <c r="KQ14" s="60"/>
      <c r="KR14" s="60"/>
      <c r="KS14" s="60"/>
      <c r="KT14" s="60"/>
      <c r="KU14" s="60"/>
      <c r="KV14" s="60"/>
      <c r="KW14" s="60"/>
      <c r="KX14" s="60"/>
      <c r="KY14" s="60"/>
      <c r="KZ14" s="60"/>
      <c r="LA14" s="60"/>
      <c r="LB14" s="60"/>
      <c r="LC14" s="60"/>
      <c r="LD14" s="60"/>
      <c r="LE14" s="60"/>
      <c r="LF14" s="60"/>
      <c r="LG14" s="60"/>
      <c r="LH14" s="60"/>
      <c r="LI14" s="60"/>
      <c r="LJ14" s="60"/>
      <c r="LK14" s="60"/>
      <c r="LL14" s="60"/>
      <c r="LM14" s="60"/>
      <c r="LN14" s="60"/>
      <c r="LO14" s="60"/>
      <c r="LP14" s="60"/>
      <c r="LQ14" s="60"/>
      <c r="LR14" s="60"/>
      <c r="LS14" s="60"/>
      <c r="LT14" s="60"/>
      <c r="LU14" s="60"/>
      <c r="LV14" s="60"/>
      <c r="LW14" s="60"/>
      <c r="LX14" s="60"/>
      <c r="LY14" s="60"/>
      <c r="LZ14" s="60"/>
      <c r="MA14" s="60"/>
      <c r="MB14" s="60"/>
      <c r="MC14" s="60"/>
      <c r="MD14" s="60"/>
      <c r="ME14" s="60"/>
      <c r="MF14" s="60"/>
      <c r="MG14" s="60"/>
      <c r="MH14" s="60"/>
      <c r="MI14" s="60"/>
      <c r="MJ14" s="60"/>
      <c r="MK14" s="60"/>
      <c r="ML14" s="60"/>
      <c r="MM14" s="60"/>
      <c r="MN14" s="60"/>
      <c r="MO14" s="60"/>
      <c r="MP14" s="60"/>
      <c r="MQ14" s="60"/>
      <c r="MR14" s="60"/>
      <c r="MS14" s="60"/>
      <c r="MT14" s="60"/>
      <c r="MU14" s="60"/>
      <c r="MV14" s="60"/>
      <c r="MW14" s="60"/>
      <c r="MX14" s="60"/>
      <c r="MY14" s="60"/>
      <c r="MZ14" s="60"/>
      <c r="NA14" s="60"/>
      <c r="NB14" s="60"/>
      <c r="NC14" s="60"/>
      <c r="ND14" s="60"/>
      <c r="NE14" s="60"/>
      <c r="NF14" s="60"/>
      <c r="NG14" s="60"/>
      <c r="NH14" s="60"/>
      <c r="NI14" s="60"/>
      <c r="NJ14" s="60"/>
      <c r="NK14" s="60"/>
      <c r="NL14" s="60"/>
      <c r="NM14" s="60"/>
      <c r="NN14" s="60"/>
      <c r="NO14" s="60"/>
      <c r="NP14" s="60"/>
      <c r="NQ14" s="60"/>
      <c r="NR14" s="60"/>
      <c r="NS14" s="60"/>
      <c r="NT14" s="60"/>
      <c r="NU14" s="60"/>
      <c r="NV14" s="60"/>
      <c r="NW14" s="60"/>
      <c r="NX14" s="60"/>
      <c r="NY14" s="60"/>
      <c r="NZ14" s="60"/>
      <c r="OA14" s="60"/>
      <c r="OB14" s="60"/>
      <c r="OC14" s="60"/>
      <c r="OD14" s="60"/>
      <c r="OE14" s="60"/>
      <c r="OF14" s="60"/>
      <c r="OG14" s="60"/>
      <c r="OH14" s="60"/>
      <c r="OI14" s="60"/>
      <c r="OJ14" s="60"/>
      <c r="OK14" s="60"/>
      <c r="OL14" s="60"/>
      <c r="OM14" s="60"/>
      <c r="ON14" s="60"/>
      <c r="OO14" s="60"/>
      <c r="OP14" s="60"/>
      <c r="OQ14" s="60"/>
      <c r="OR14" s="60"/>
      <c r="OS14" s="60"/>
      <c r="OT14" s="60"/>
      <c r="OU14" s="60"/>
      <c r="OV14" s="60"/>
      <c r="OW14" s="60"/>
      <c r="OX14" s="60"/>
      <c r="OY14" s="60"/>
      <c r="OZ14" s="60"/>
      <c r="PA14" s="60"/>
      <c r="PB14" s="60"/>
      <c r="PC14" s="60"/>
      <c r="PD14" s="60"/>
      <c r="PE14" s="60"/>
      <c r="PF14" s="60"/>
      <c r="PG14" s="60"/>
      <c r="PH14" s="60"/>
      <c r="PI14" s="60"/>
      <c r="PJ14" s="60"/>
      <c r="PK14" s="60"/>
      <c r="PL14" s="60"/>
      <c r="PM14" s="60"/>
      <c r="PN14" s="60"/>
      <c r="PO14" s="60"/>
      <c r="PP14" s="60"/>
      <c r="PQ14" s="60"/>
      <c r="PR14" s="60"/>
      <c r="PS14" s="60"/>
      <c r="PT14" s="60"/>
      <c r="PU14" s="60"/>
      <c r="PV14" s="60"/>
      <c r="PW14" s="60"/>
      <c r="PX14" s="60"/>
      <c r="PY14" s="60"/>
      <c r="PZ14" s="60"/>
      <c r="QA14" s="60"/>
      <c r="QB14" s="60"/>
      <c r="QC14" s="60"/>
      <c r="QD14" s="60"/>
      <c r="QE14" s="60"/>
      <c r="QF14" s="60"/>
      <c r="QG14" s="60"/>
      <c r="QH14" s="60"/>
      <c r="QI14" s="60"/>
      <c r="QJ14" s="60"/>
      <c r="QK14" s="60"/>
      <c r="QL14" s="60"/>
      <c r="QM14" s="60"/>
      <c r="QN14" s="60"/>
      <c r="QO14" s="60"/>
      <c r="QP14" s="60"/>
      <c r="QQ14" s="60"/>
      <c r="QR14" s="60"/>
      <c r="QS14" s="60"/>
      <c r="QT14" s="60"/>
      <c r="QU14" s="60"/>
      <c r="QV14" s="60"/>
      <c r="QW14" s="60"/>
      <c r="QX14" s="60"/>
      <c r="QY14" s="60"/>
      <c r="QZ14" s="60"/>
      <c r="RA14" s="60"/>
      <c r="RB14" s="60"/>
      <c r="RC14" s="60"/>
      <c r="RD14" s="60"/>
      <c r="RE14" s="60"/>
      <c r="RF14" s="60"/>
      <c r="RG14" s="60"/>
      <c r="RH14" s="60"/>
      <c r="RI14" s="60"/>
      <c r="RJ14" s="60"/>
      <c r="RK14" s="60"/>
      <c r="RL14" s="60"/>
      <c r="RM14" s="60"/>
      <c r="RN14" s="60"/>
      <c r="RO14" s="60"/>
      <c r="RP14" s="60"/>
      <c r="RQ14" s="60"/>
      <c r="RR14" s="60"/>
      <c r="RS14" s="60"/>
      <c r="RT14" s="60"/>
      <c r="RU14" s="60"/>
      <c r="RV14" s="60"/>
      <c r="RW14" s="60"/>
      <c r="RX14" s="60"/>
      <c r="RY14" s="60"/>
      <c r="RZ14" s="60"/>
      <c r="SA14" s="60"/>
      <c r="SB14" s="60"/>
      <c r="SC14" s="60"/>
      <c r="SD14" s="60"/>
      <c r="SE14" s="60"/>
      <c r="SF14" s="60"/>
      <c r="SG14" s="60"/>
      <c r="SH14" s="60"/>
      <c r="SI14" s="60"/>
      <c r="SJ14" s="60"/>
      <c r="SK14" s="60"/>
      <c r="SL14" s="60"/>
      <c r="SM14" s="60"/>
      <c r="SN14" s="60"/>
      <c r="SO14" s="60"/>
      <c r="SP14" s="60"/>
      <c r="SQ14" s="60"/>
      <c r="SR14" s="60"/>
      <c r="SS14" s="60"/>
      <c r="ST14" s="60"/>
      <c r="SU14" s="60"/>
      <c r="SV14" s="60"/>
      <c r="SW14" s="60"/>
      <c r="SX14" s="60"/>
      <c r="SY14" s="60"/>
      <c r="SZ14" s="60"/>
      <c r="TA14" s="60"/>
      <c r="TB14" s="60"/>
      <c r="TC14" s="60"/>
      <c r="TD14" s="60"/>
      <c r="TE14" s="60"/>
      <c r="TF14" s="60"/>
      <c r="TG14" s="60"/>
      <c r="TH14" s="60"/>
      <c r="TI14" s="60"/>
      <c r="TJ14" s="60"/>
      <c r="TK14" s="60"/>
      <c r="TL14" s="60"/>
      <c r="TM14" s="60"/>
      <c r="TN14" s="60"/>
      <c r="TO14" s="60"/>
      <c r="TP14" s="60"/>
      <c r="TQ14" s="60"/>
      <c r="TR14" s="60"/>
      <c r="TS14" s="60"/>
      <c r="TT14" s="60"/>
      <c r="TU14" s="60"/>
      <c r="TV14" s="60"/>
      <c r="TW14" s="60"/>
      <c r="TX14" s="60"/>
      <c r="TY14" s="60"/>
      <c r="TZ14" s="60"/>
      <c r="UA14" s="60"/>
      <c r="UB14" s="60"/>
      <c r="UC14" s="60"/>
      <c r="UD14" s="60"/>
      <c r="UE14" s="60"/>
      <c r="UF14" s="60"/>
      <c r="UG14" s="60"/>
      <c r="UH14" s="60"/>
      <c r="UI14" s="60"/>
      <c r="UJ14" s="60"/>
      <c r="UK14" s="60"/>
      <c r="UL14" s="60"/>
      <c r="UM14" s="60"/>
      <c r="UN14" s="60"/>
      <c r="UO14" s="60"/>
      <c r="UP14" s="60"/>
      <c r="UQ14" s="60"/>
      <c r="UR14" s="60"/>
      <c r="US14" s="60"/>
      <c r="UT14" s="60"/>
      <c r="UU14" s="60"/>
      <c r="UV14" s="60"/>
      <c r="UW14" s="60"/>
      <c r="UX14" s="60"/>
      <c r="UY14" s="60"/>
      <c r="UZ14" s="60"/>
      <c r="VA14" s="60"/>
      <c r="VB14" s="60"/>
      <c r="VC14" s="60"/>
      <c r="VD14" s="60"/>
      <c r="VE14" s="60"/>
      <c r="VF14" s="60"/>
      <c r="VG14" s="60"/>
      <c r="VH14" s="60"/>
      <c r="VI14" s="60"/>
      <c r="VJ14" s="60"/>
      <c r="VK14" s="60"/>
      <c r="VL14" s="60"/>
      <c r="VM14" s="60"/>
      <c r="VN14" s="60"/>
      <c r="VO14" s="60"/>
      <c r="VP14" s="60"/>
      <c r="VQ14" s="60"/>
      <c r="VR14" s="60"/>
      <c r="VS14" s="60"/>
      <c r="VT14" s="60"/>
      <c r="VU14" s="60"/>
      <c r="VV14" s="60"/>
      <c r="VW14" s="60"/>
      <c r="VX14" s="60"/>
      <c r="VY14" s="60"/>
      <c r="VZ14" s="60"/>
      <c r="WA14" s="60"/>
      <c r="WB14" s="60"/>
      <c r="WC14" s="60"/>
      <c r="WD14" s="60"/>
      <c r="WE14" s="60"/>
      <c r="WF14" s="60"/>
      <c r="WG14" s="60"/>
      <c r="WH14" s="60"/>
      <c r="WI14" s="60"/>
      <c r="WJ14" s="60"/>
      <c r="WK14" s="60"/>
      <c r="WL14" s="60"/>
      <c r="WM14" s="60"/>
      <c r="WN14" s="60"/>
      <c r="WO14" s="60"/>
      <c r="WP14" s="60"/>
      <c r="WQ14" s="60"/>
      <c r="WR14" s="60"/>
      <c r="WS14" s="60"/>
    </row>
    <row r="15" spans="2:617" s="62" customFormat="1" ht="24" customHeight="1" x14ac:dyDescent="0.25">
      <c r="B15" s="75" t="str">
        <f>'МНТРГ ДОО'!A138</f>
        <v>Смирныховский муниципальный округ Сахалинской области</v>
      </c>
      <c r="C15" s="69">
        <f>'МНТРГ ДОО'!CA138</f>
        <v>46.333333333333336</v>
      </c>
      <c r="D15" s="70">
        <f>'МНТРГ ДОО'!CB138</f>
        <v>67.149758454106276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  <c r="IX15" s="60"/>
      <c r="IY15" s="60"/>
      <c r="IZ15" s="60"/>
      <c r="JA15" s="60"/>
      <c r="JB15" s="60"/>
      <c r="JC15" s="60"/>
      <c r="JD15" s="60"/>
      <c r="JE15" s="60"/>
      <c r="JF15" s="60"/>
      <c r="JG15" s="60"/>
      <c r="JH15" s="60"/>
      <c r="JI15" s="60"/>
      <c r="JJ15" s="60"/>
      <c r="JK15" s="60"/>
      <c r="JL15" s="60"/>
      <c r="JM15" s="60"/>
      <c r="JN15" s="60"/>
      <c r="JO15" s="60"/>
      <c r="JP15" s="60"/>
      <c r="JQ15" s="60"/>
      <c r="JR15" s="60"/>
      <c r="JS15" s="60"/>
      <c r="JT15" s="60"/>
      <c r="JU15" s="60"/>
      <c r="JV15" s="60"/>
      <c r="JW15" s="60"/>
      <c r="JX15" s="60"/>
      <c r="JY15" s="60"/>
      <c r="JZ15" s="60"/>
      <c r="KA15" s="60"/>
      <c r="KB15" s="60"/>
      <c r="KC15" s="60"/>
      <c r="KD15" s="60"/>
      <c r="KE15" s="60"/>
      <c r="KF15" s="60"/>
      <c r="KG15" s="60"/>
      <c r="KH15" s="60"/>
      <c r="KI15" s="60"/>
      <c r="KJ15" s="60"/>
      <c r="KK15" s="60"/>
      <c r="KL15" s="60"/>
      <c r="KM15" s="60"/>
      <c r="KN15" s="60"/>
      <c r="KO15" s="60"/>
      <c r="KP15" s="60"/>
      <c r="KQ15" s="60"/>
      <c r="KR15" s="60"/>
      <c r="KS15" s="60"/>
      <c r="KT15" s="60"/>
      <c r="KU15" s="60"/>
      <c r="KV15" s="60"/>
      <c r="KW15" s="60"/>
      <c r="KX15" s="60"/>
      <c r="KY15" s="60"/>
      <c r="KZ15" s="60"/>
      <c r="LA15" s="60"/>
      <c r="LB15" s="60"/>
      <c r="LC15" s="60"/>
      <c r="LD15" s="60"/>
      <c r="LE15" s="60"/>
      <c r="LF15" s="60"/>
      <c r="LG15" s="60"/>
      <c r="LH15" s="60"/>
      <c r="LI15" s="60"/>
      <c r="LJ15" s="60"/>
      <c r="LK15" s="60"/>
      <c r="LL15" s="60"/>
      <c r="LM15" s="60"/>
      <c r="LN15" s="60"/>
      <c r="LO15" s="60"/>
      <c r="LP15" s="60"/>
      <c r="LQ15" s="60"/>
      <c r="LR15" s="60"/>
      <c r="LS15" s="60"/>
      <c r="LT15" s="60"/>
      <c r="LU15" s="60"/>
      <c r="LV15" s="60"/>
      <c r="LW15" s="60"/>
      <c r="LX15" s="60"/>
      <c r="LY15" s="60"/>
      <c r="LZ15" s="60"/>
      <c r="MA15" s="60"/>
      <c r="MB15" s="60"/>
      <c r="MC15" s="60"/>
      <c r="MD15" s="60"/>
      <c r="ME15" s="60"/>
      <c r="MF15" s="60"/>
      <c r="MG15" s="60"/>
      <c r="MH15" s="60"/>
      <c r="MI15" s="60"/>
      <c r="MJ15" s="60"/>
      <c r="MK15" s="60"/>
      <c r="ML15" s="60"/>
      <c r="MM15" s="60"/>
      <c r="MN15" s="60"/>
      <c r="MO15" s="60"/>
      <c r="MP15" s="60"/>
      <c r="MQ15" s="60"/>
      <c r="MR15" s="60"/>
      <c r="MS15" s="60"/>
      <c r="MT15" s="60"/>
      <c r="MU15" s="60"/>
      <c r="MV15" s="60"/>
      <c r="MW15" s="60"/>
      <c r="MX15" s="60"/>
      <c r="MY15" s="60"/>
      <c r="MZ15" s="60"/>
      <c r="NA15" s="60"/>
      <c r="NB15" s="60"/>
      <c r="NC15" s="60"/>
      <c r="ND15" s="60"/>
      <c r="NE15" s="60"/>
      <c r="NF15" s="60"/>
      <c r="NG15" s="60"/>
      <c r="NH15" s="60"/>
      <c r="NI15" s="60"/>
      <c r="NJ15" s="60"/>
      <c r="NK15" s="60"/>
      <c r="NL15" s="60"/>
      <c r="NM15" s="60"/>
      <c r="NN15" s="60"/>
      <c r="NO15" s="60"/>
      <c r="NP15" s="60"/>
      <c r="NQ15" s="60"/>
      <c r="NR15" s="60"/>
      <c r="NS15" s="60"/>
      <c r="NT15" s="60"/>
      <c r="NU15" s="60"/>
      <c r="NV15" s="60"/>
      <c r="NW15" s="60"/>
      <c r="NX15" s="60"/>
      <c r="NY15" s="60"/>
      <c r="NZ15" s="60"/>
      <c r="OA15" s="60"/>
      <c r="OB15" s="60"/>
      <c r="OC15" s="60"/>
      <c r="OD15" s="60"/>
      <c r="OE15" s="60"/>
      <c r="OF15" s="60"/>
      <c r="OG15" s="60"/>
      <c r="OH15" s="60"/>
      <c r="OI15" s="60"/>
      <c r="OJ15" s="60"/>
      <c r="OK15" s="60"/>
      <c r="OL15" s="60"/>
      <c r="OM15" s="60"/>
      <c r="ON15" s="60"/>
      <c r="OO15" s="60"/>
      <c r="OP15" s="60"/>
      <c r="OQ15" s="60"/>
      <c r="OR15" s="60"/>
      <c r="OS15" s="60"/>
      <c r="OT15" s="60"/>
      <c r="OU15" s="60"/>
      <c r="OV15" s="60"/>
      <c r="OW15" s="60"/>
      <c r="OX15" s="60"/>
      <c r="OY15" s="60"/>
      <c r="OZ15" s="60"/>
      <c r="PA15" s="60"/>
      <c r="PB15" s="60"/>
      <c r="PC15" s="60"/>
      <c r="PD15" s="60"/>
      <c r="PE15" s="60"/>
      <c r="PF15" s="60"/>
      <c r="PG15" s="60"/>
      <c r="PH15" s="60"/>
      <c r="PI15" s="60"/>
      <c r="PJ15" s="60"/>
      <c r="PK15" s="60"/>
      <c r="PL15" s="60"/>
      <c r="PM15" s="60"/>
      <c r="PN15" s="60"/>
      <c r="PO15" s="60"/>
      <c r="PP15" s="60"/>
      <c r="PQ15" s="60"/>
      <c r="PR15" s="60"/>
      <c r="PS15" s="60"/>
      <c r="PT15" s="60"/>
      <c r="PU15" s="60"/>
      <c r="PV15" s="60"/>
      <c r="PW15" s="60"/>
      <c r="PX15" s="60"/>
      <c r="PY15" s="60"/>
      <c r="PZ15" s="60"/>
      <c r="QA15" s="60"/>
      <c r="QB15" s="60"/>
      <c r="QC15" s="60"/>
      <c r="QD15" s="60"/>
      <c r="QE15" s="60"/>
      <c r="QF15" s="60"/>
      <c r="QG15" s="60"/>
      <c r="QH15" s="60"/>
      <c r="QI15" s="60"/>
      <c r="QJ15" s="60"/>
      <c r="QK15" s="60"/>
      <c r="QL15" s="60"/>
      <c r="QM15" s="60"/>
      <c r="QN15" s="60"/>
      <c r="QO15" s="60"/>
      <c r="QP15" s="60"/>
      <c r="QQ15" s="60"/>
      <c r="QR15" s="60"/>
      <c r="QS15" s="60"/>
      <c r="QT15" s="60"/>
      <c r="QU15" s="60"/>
      <c r="QV15" s="60"/>
      <c r="QW15" s="60"/>
      <c r="QX15" s="60"/>
      <c r="QY15" s="60"/>
      <c r="QZ15" s="60"/>
      <c r="RA15" s="60"/>
      <c r="RB15" s="60"/>
      <c r="RC15" s="60"/>
      <c r="RD15" s="60"/>
      <c r="RE15" s="60"/>
      <c r="RF15" s="60"/>
      <c r="RG15" s="60"/>
      <c r="RH15" s="60"/>
      <c r="RI15" s="60"/>
      <c r="RJ15" s="60"/>
      <c r="RK15" s="60"/>
      <c r="RL15" s="60"/>
      <c r="RM15" s="60"/>
      <c r="RN15" s="60"/>
      <c r="RO15" s="60"/>
      <c r="RP15" s="60"/>
      <c r="RQ15" s="60"/>
      <c r="RR15" s="60"/>
      <c r="RS15" s="60"/>
      <c r="RT15" s="60"/>
      <c r="RU15" s="60"/>
      <c r="RV15" s="60"/>
      <c r="RW15" s="60"/>
      <c r="RX15" s="60"/>
      <c r="RY15" s="60"/>
      <c r="RZ15" s="60"/>
      <c r="SA15" s="60"/>
      <c r="SB15" s="60"/>
      <c r="SC15" s="60"/>
      <c r="SD15" s="60"/>
      <c r="SE15" s="60"/>
      <c r="SF15" s="60"/>
      <c r="SG15" s="60"/>
      <c r="SH15" s="60"/>
      <c r="SI15" s="60"/>
      <c r="SJ15" s="60"/>
      <c r="SK15" s="60"/>
      <c r="SL15" s="60"/>
      <c r="SM15" s="60"/>
      <c r="SN15" s="60"/>
      <c r="SO15" s="60"/>
      <c r="SP15" s="60"/>
      <c r="SQ15" s="60"/>
      <c r="SR15" s="60"/>
      <c r="SS15" s="60"/>
      <c r="ST15" s="60"/>
      <c r="SU15" s="60"/>
      <c r="SV15" s="60"/>
      <c r="SW15" s="60"/>
      <c r="SX15" s="60"/>
      <c r="SY15" s="60"/>
      <c r="SZ15" s="60"/>
      <c r="TA15" s="60"/>
      <c r="TB15" s="60"/>
      <c r="TC15" s="60"/>
      <c r="TD15" s="60"/>
      <c r="TE15" s="60"/>
      <c r="TF15" s="60"/>
      <c r="TG15" s="60"/>
      <c r="TH15" s="60"/>
      <c r="TI15" s="60"/>
      <c r="TJ15" s="60"/>
      <c r="TK15" s="60"/>
      <c r="TL15" s="60"/>
      <c r="TM15" s="60"/>
      <c r="TN15" s="60"/>
      <c r="TO15" s="60"/>
      <c r="TP15" s="60"/>
      <c r="TQ15" s="60"/>
      <c r="TR15" s="60"/>
      <c r="TS15" s="60"/>
      <c r="TT15" s="60"/>
      <c r="TU15" s="60"/>
      <c r="TV15" s="60"/>
      <c r="TW15" s="60"/>
      <c r="TX15" s="60"/>
      <c r="TY15" s="60"/>
      <c r="TZ15" s="60"/>
      <c r="UA15" s="60"/>
      <c r="UB15" s="60"/>
      <c r="UC15" s="60"/>
      <c r="UD15" s="60"/>
      <c r="UE15" s="60"/>
      <c r="UF15" s="60"/>
      <c r="UG15" s="60"/>
      <c r="UH15" s="60"/>
      <c r="UI15" s="60"/>
      <c r="UJ15" s="60"/>
      <c r="UK15" s="60"/>
      <c r="UL15" s="60"/>
      <c r="UM15" s="60"/>
      <c r="UN15" s="60"/>
      <c r="UO15" s="60"/>
      <c r="UP15" s="60"/>
      <c r="UQ15" s="60"/>
      <c r="UR15" s="60"/>
      <c r="US15" s="60"/>
      <c r="UT15" s="60"/>
      <c r="UU15" s="60"/>
      <c r="UV15" s="60"/>
      <c r="UW15" s="60"/>
      <c r="UX15" s="60"/>
      <c r="UY15" s="60"/>
      <c r="UZ15" s="60"/>
      <c r="VA15" s="60"/>
      <c r="VB15" s="60"/>
      <c r="VC15" s="60"/>
      <c r="VD15" s="60"/>
      <c r="VE15" s="60"/>
      <c r="VF15" s="60"/>
      <c r="VG15" s="60"/>
      <c r="VH15" s="60"/>
      <c r="VI15" s="60"/>
      <c r="VJ15" s="60"/>
      <c r="VK15" s="60"/>
      <c r="VL15" s="60"/>
      <c r="VM15" s="60"/>
      <c r="VN15" s="60"/>
      <c r="VO15" s="60"/>
      <c r="VP15" s="60"/>
      <c r="VQ15" s="60"/>
      <c r="VR15" s="60"/>
      <c r="VS15" s="60"/>
      <c r="VT15" s="60"/>
      <c r="VU15" s="60"/>
      <c r="VV15" s="60"/>
      <c r="VW15" s="60"/>
      <c r="VX15" s="60"/>
      <c r="VY15" s="60"/>
      <c r="VZ15" s="60"/>
      <c r="WA15" s="60"/>
      <c r="WB15" s="60"/>
      <c r="WC15" s="60"/>
      <c r="WD15" s="60"/>
      <c r="WE15" s="60"/>
      <c r="WF15" s="60"/>
      <c r="WG15" s="60"/>
      <c r="WH15" s="60"/>
      <c r="WI15" s="60"/>
      <c r="WJ15" s="60"/>
      <c r="WK15" s="60"/>
      <c r="WL15" s="60"/>
      <c r="WM15" s="60"/>
      <c r="WN15" s="60"/>
      <c r="WO15" s="60"/>
      <c r="WP15" s="60"/>
      <c r="WQ15" s="60"/>
      <c r="WR15" s="60"/>
      <c r="WS15" s="60"/>
    </row>
    <row r="16" spans="2:617" ht="24" customHeight="1" x14ac:dyDescent="0.25">
      <c r="B16" s="75" t="str">
        <f>'МНТРГ ДОО'!A102</f>
        <v>Тымовский муниципальный округ Сахалинской области</v>
      </c>
      <c r="C16" s="69">
        <f>'МНТРГ ДОО'!CA102</f>
        <v>37.75</v>
      </c>
      <c r="D16" s="70">
        <f>'МНТРГ ДОО'!CB102</f>
        <v>54.710144927536234</v>
      </c>
    </row>
    <row r="17" spans="2:4" ht="24" customHeight="1" x14ac:dyDescent="0.25">
      <c r="B17" s="75" t="str">
        <f>'МНТРГ ДОО'!A70</f>
        <v>Александровск-Сахалинский муниципальный округ Сахалинской области</v>
      </c>
      <c r="C17" s="69">
        <f>'МНТРГ ДОО'!CA70</f>
        <v>32.5</v>
      </c>
      <c r="D17" s="70">
        <f>'МНТРГ ДОО'!CB70</f>
        <v>47.101449275362313</v>
      </c>
    </row>
    <row r="18" spans="2:4" ht="24" customHeight="1" x14ac:dyDescent="0.25">
      <c r="B18" s="75" t="str">
        <f>'МНТРГ ДОО'!A141</f>
        <v>Макаровский муниципальный округ Сахалинской области</v>
      </c>
      <c r="C18" s="69">
        <f>'МНТРГ ДОО'!CA141</f>
        <v>20</v>
      </c>
      <c r="D18" s="70">
        <f>'МНТРГ ДОО'!CB141</f>
        <v>28.985507246376812</v>
      </c>
    </row>
    <row r="19" spans="2:4" ht="24" customHeight="1" x14ac:dyDescent="0.25">
      <c r="B19" s="75" t="str">
        <f>'МНТРГ ДОО'!A161</f>
        <v>Курильский муниципальный округ Сахалинской области</v>
      </c>
      <c r="C19" s="69">
        <f>'МНТРГ ДОО'!CA161</f>
        <v>13</v>
      </c>
      <c r="D19" s="70">
        <f>'МНТРГ ДОО'!CB161</f>
        <v>18.840579710144929</v>
      </c>
    </row>
    <row r="23" spans="2:4" s="63" customFormat="1" ht="24" customHeight="1" x14ac:dyDescent="0.25"/>
    <row r="61" spans="3:3" ht="24" customHeight="1" x14ac:dyDescent="0.25">
      <c r="C61" s="60">
        <f>15+46+82</f>
        <v>143</v>
      </c>
    </row>
  </sheetData>
  <sortState xmlns:xlrd2="http://schemas.microsoft.com/office/spreadsheetml/2017/richdata2" ref="B2:D19">
    <sortCondition descending="1" ref="D2:D19"/>
  </sortState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49"/>
  <sheetViews>
    <sheetView workbookViewId="0">
      <selection activeCell="J14" sqref="J14"/>
    </sheetView>
  </sheetViews>
  <sheetFormatPr defaultRowHeight="15.75" customHeight="1" x14ac:dyDescent="0.25"/>
  <cols>
    <col min="1" max="1" width="49.140625" style="76" customWidth="1"/>
    <col min="2" max="2" width="17.7109375" style="77" customWidth="1"/>
    <col min="3" max="3" width="6.7109375" style="76" customWidth="1"/>
    <col min="4" max="4" width="49.140625" style="76" customWidth="1"/>
    <col min="5" max="5" width="17.7109375" style="76" customWidth="1"/>
    <col min="6" max="6" width="6.5703125" style="76" customWidth="1"/>
    <col min="7" max="16384" width="9.140625" style="76"/>
  </cols>
  <sheetData>
    <row r="1" spans="1:10" ht="15.75" customHeight="1" x14ac:dyDescent="0.25">
      <c r="A1" s="84" t="s">
        <v>5500</v>
      </c>
      <c r="B1" s="88" t="s">
        <v>74</v>
      </c>
      <c r="D1" s="84" t="s">
        <v>5501</v>
      </c>
      <c r="E1" s="84" t="s">
        <v>74</v>
      </c>
      <c r="H1" s="76" t="s">
        <v>5499</v>
      </c>
      <c r="I1" s="76" t="s">
        <v>5498</v>
      </c>
    </row>
    <row r="2" spans="1:10" ht="15.75" customHeight="1" x14ac:dyDescent="0.25">
      <c r="A2" s="83" t="s">
        <v>91</v>
      </c>
      <c r="B2" s="82">
        <v>100</v>
      </c>
      <c r="D2" s="83" t="s">
        <v>94</v>
      </c>
      <c r="E2" s="82">
        <v>100</v>
      </c>
      <c r="F2" s="77"/>
      <c r="G2" s="87"/>
      <c r="H2" s="84">
        <v>35</v>
      </c>
      <c r="I2" s="84">
        <v>56</v>
      </c>
      <c r="J2" s="76">
        <f>H2+I2</f>
        <v>91</v>
      </c>
    </row>
    <row r="3" spans="1:10" ht="15.75" customHeight="1" x14ac:dyDescent="0.25">
      <c r="A3" s="83" t="s">
        <v>92</v>
      </c>
      <c r="B3" s="82">
        <v>100</v>
      </c>
      <c r="D3" s="83" t="s">
        <v>101</v>
      </c>
      <c r="E3" s="82">
        <v>100</v>
      </c>
      <c r="F3" s="77"/>
      <c r="G3" s="86"/>
      <c r="H3" s="84">
        <v>32</v>
      </c>
      <c r="I3" s="84">
        <v>36</v>
      </c>
      <c r="J3" s="76">
        <f>H3+I3</f>
        <v>68</v>
      </c>
    </row>
    <row r="4" spans="1:10" ht="15.75" customHeight="1" x14ac:dyDescent="0.25">
      <c r="A4" s="83" t="s">
        <v>100</v>
      </c>
      <c r="B4" s="82">
        <v>100</v>
      </c>
      <c r="D4" s="83" t="s">
        <v>128</v>
      </c>
      <c r="E4" s="82">
        <v>100</v>
      </c>
      <c r="F4" s="77"/>
      <c r="G4" s="85"/>
      <c r="H4" s="84">
        <v>81</v>
      </c>
      <c r="I4" s="84">
        <v>51</v>
      </c>
      <c r="J4" s="76">
        <f>H4+I4</f>
        <v>132</v>
      </c>
    </row>
    <row r="5" spans="1:10" ht="15.75" customHeight="1" x14ac:dyDescent="0.25">
      <c r="A5" s="83" t="s">
        <v>108</v>
      </c>
      <c r="B5" s="82">
        <v>100</v>
      </c>
      <c r="D5" s="83" t="s">
        <v>138</v>
      </c>
      <c r="E5" s="82">
        <v>100</v>
      </c>
      <c r="F5" s="77"/>
    </row>
    <row r="6" spans="1:10" ht="15.75" customHeight="1" x14ac:dyDescent="0.25">
      <c r="A6" s="83" t="s">
        <v>121</v>
      </c>
      <c r="B6" s="82">
        <v>100</v>
      </c>
      <c r="D6" s="83" t="s">
        <v>142</v>
      </c>
      <c r="E6" s="82">
        <v>100</v>
      </c>
      <c r="F6" s="77"/>
    </row>
    <row r="7" spans="1:10" ht="15.75" customHeight="1" x14ac:dyDescent="0.25">
      <c r="A7" s="83" t="s">
        <v>127</v>
      </c>
      <c r="B7" s="82">
        <v>100</v>
      </c>
      <c r="D7" s="83" t="s">
        <v>153</v>
      </c>
      <c r="E7" s="82">
        <v>100</v>
      </c>
      <c r="F7" s="77"/>
    </row>
    <row r="8" spans="1:10" ht="15.75" customHeight="1" x14ac:dyDescent="0.25">
      <c r="A8" s="83" t="s">
        <v>141</v>
      </c>
      <c r="B8" s="82">
        <v>100</v>
      </c>
      <c r="D8" s="83" t="s">
        <v>160</v>
      </c>
      <c r="E8" s="82">
        <v>100</v>
      </c>
      <c r="F8" s="77"/>
    </row>
    <row r="9" spans="1:10" ht="15.75" customHeight="1" x14ac:dyDescent="0.25">
      <c r="A9" s="83" t="s">
        <v>193</v>
      </c>
      <c r="B9" s="82">
        <v>100</v>
      </c>
      <c r="D9" s="83" t="s">
        <v>162</v>
      </c>
      <c r="E9" s="82">
        <v>100</v>
      </c>
      <c r="F9" s="77"/>
    </row>
    <row r="10" spans="1:10" ht="15.75" customHeight="1" x14ac:dyDescent="0.25">
      <c r="A10" s="83" t="s">
        <v>252</v>
      </c>
      <c r="B10" s="82">
        <v>100</v>
      </c>
      <c r="D10" s="83" t="s">
        <v>208</v>
      </c>
      <c r="E10" s="82">
        <v>100</v>
      </c>
      <c r="F10" s="77"/>
    </row>
    <row r="11" spans="1:10" ht="15.75" customHeight="1" x14ac:dyDescent="0.25">
      <c r="A11" s="83" t="s">
        <v>309</v>
      </c>
      <c r="B11" s="82">
        <v>100</v>
      </c>
      <c r="D11" s="83" t="s">
        <v>209</v>
      </c>
      <c r="E11" s="82">
        <v>100</v>
      </c>
      <c r="F11" s="77"/>
    </row>
    <row r="12" spans="1:10" ht="15.75" customHeight="1" x14ac:dyDescent="0.25">
      <c r="A12" s="83" t="s">
        <v>341</v>
      </c>
      <c r="B12" s="82">
        <v>100</v>
      </c>
      <c r="D12" s="83" t="s">
        <v>227</v>
      </c>
      <c r="E12" s="82">
        <v>100</v>
      </c>
      <c r="F12" s="77"/>
    </row>
    <row r="13" spans="1:10" ht="15.75" customHeight="1" x14ac:dyDescent="0.25">
      <c r="A13" s="83" t="s">
        <v>344</v>
      </c>
      <c r="B13" s="82">
        <v>100</v>
      </c>
      <c r="D13" s="83" t="s">
        <v>237</v>
      </c>
      <c r="E13" s="82">
        <v>100</v>
      </c>
      <c r="F13" s="77"/>
    </row>
    <row r="14" spans="1:10" ht="15.75" customHeight="1" x14ac:dyDescent="0.25">
      <c r="A14" s="83" t="s">
        <v>5448</v>
      </c>
      <c r="B14" s="82">
        <v>98.550724637681171</v>
      </c>
      <c r="D14" s="83" t="s">
        <v>273</v>
      </c>
      <c r="E14" s="82">
        <v>100</v>
      </c>
      <c r="F14" s="77"/>
    </row>
    <row r="15" spans="1:10" ht="15.75" customHeight="1" x14ac:dyDescent="0.25">
      <c r="A15" s="83" t="s">
        <v>232</v>
      </c>
      <c r="B15" s="82">
        <v>98.550724637681171</v>
      </c>
      <c r="D15" s="83" t="s">
        <v>282</v>
      </c>
      <c r="E15" s="82">
        <v>100</v>
      </c>
      <c r="F15" s="77"/>
    </row>
    <row r="16" spans="1:10" ht="15.75" customHeight="1" x14ac:dyDescent="0.25">
      <c r="A16" s="83" t="s">
        <v>325</v>
      </c>
      <c r="B16" s="82">
        <v>98.550724637681171</v>
      </c>
      <c r="D16" s="83" t="s">
        <v>286</v>
      </c>
      <c r="E16" s="82">
        <v>100</v>
      </c>
      <c r="F16" s="77"/>
    </row>
    <row r="17" spans="1:6" ht="15.75" customHeight="1" x14ac:dyDescent="0.25">
      <c r="A17" s="83" t="s">
        <v>175</v>
      </c>
      <c r="B17" s="82">
        <v>97.101449275362313</v>
      </c>
      <c r="D17" s="83" t="s">
        <v>306</v>
      </c>
      <c r="E17" s="82">
        <v>100</v>
      </c>
      <c r="F17" s="77"/>
    </row>
    <row r="18" spans="1:6" ht="15.75" customHeight="1" x14ac:dyDescent="0.25">
      <c r="A18" s="83" t="s">
        <v>229</v>
      </c>
      <c r="B18" s="82">
        <v>97.101449275362313</v>
      </c>
      <c r="D18" s="83" t="s">
        <v>331</v>
      </c>
      <c r="E18" s="82">
        <v>100</v>
      </c>
      <c r="F18" s="77"/>
    </row>
    <row r="19" spans="1:6" ht="15.75" customHeight="1" x14ac:dyDescent="0.25">
      <c r="A19" s="83" t="s">
        <v>248</v>
      </c>
      <c r="B19" s="82">
        <v>97.101449275362313</v>
      </c>
      <c r="D19" s="83" t="s">
        <v>350</v>
      </c>
      <c r="E19" s="82">
        <v>100</v>
      </c>
      <c r="F19" s="77"/>
    </row>
    <row r="20" spans="1:6" ht="15.75" customHeight="1" x14ac:dyDescent="0.25">
      <c r="A20" s="83" t="s">
        <v>177</v>
      </c>
      <c r="B20" s="82">
        <v>95.652173913043484</v>
      </c>
      <c r="D20" s="83" t="s">
        <v>351</v>
      </c>
      <c r="E20" s="82">
        <v>100</v>
      </c>
      <c r="F20" s="77"/>
    </row>
    <row r="21" spans="1:6" ht="15.75" customHeight="1" x14ac:dyDescent="0.25">
      <c r="A21" s="83" t="s">
        <v>203</v>
      </c>
      <c r="B21" s="82">
        <v>95.652173913043484</v>
      </c>
      <c r="D21" s="83" t="s">
        <v>136</v>
      </c>
      <c r="E21" s="82">
        <v>98.550724637681171</v>
      </c>
      <c r="F21" s="77"/>
    </row>
    <row r="22" spans="1:6" ht="15.75" customHeight="1" x14ac:dyDescent="0.25">
      <c r="A22" s="83" t="s">
        <v>326</v>
      </c>
      <c r="B22" s="82">
        <v>95.652173913043484</v>
      </c>
      <c r="D22" s="83" t="s">
        <v>158</v>
      </c>
      <c r="E22" s="82">
        <v>98.550724637681171</v>
      </c>
      <c r="F22" s="77"/>
    </row>
    <row r="23" spans="1:6" ht="15.75" customHeight="1" x14ac:dyDescent="0.25">
      <c r="A23" s="83" t="s">
        <v>312</v>
      </c>
      <c r="B23" s="82">
        <v>94.20289855072464</v>
      </c>
      <c r="D23" s="83" t="s">
        <v>106</v>
      </c>
      <c r="E23" s="82">
        <v>97.101449275362313</v>
      </c>
      <c r="F23" s="77"/>
    </row>
    <row r="24" spans="1:6" ht="15.75" customHeight="1" x14ac:dyDescent="0.25">
      <c r="A24" s="83" t="s">
        <v>114</v>
      </c>
      <c r="B24" s="82">
        <v>92.753623188405797</v>
      </c>
      <c r="D24" s="83" t="s">
        <v>144</v>
      </c>
      <c r="E24" s="82">
        <v>97.101449275362313</v>
      </c>
      <c r="F24" s="77"/>
    </row>
    <row r="25" spans="1:6" ht="15.75" customHeight="1" x14ac:dyDescent="0.25">
      <c r="A25" s="83" t="s">
        <v>318</v>
      </c>
      <c r="B25" s="82">
        <v>92.753623188405797</v>
      </c>
      <c r="D25" s="83" t="s">
        <v>288</v>
      </c>
      <c r="E25" s="82">
        <v>97.101449275362313</v>
      </c>
      <c r="F25" s="77"/>
    </row>
    <row r="26" spans="1:6" ht="15.75" customHeight="1" x14ac:dyDescent="0.25">
      <c r="A26" s="83" t="s">
        <v>109</v>
      </c>
      <c r="B26" s="82">
        <v>91.304347826086953</v>
      </c>
      <c r="D26" s="83" t="s">
        <v>163</v>
      </c>
      <c r="E26" s="82">
        <v>95.652173913043484</v>
      </c>
      <c r="F26" s="77"/>
    </row>
    <row r="27" spans="1:6" ht="15.75" customHeight="1" x14ac:dyDescent="0.25">
      <c r="A27" s="83" t="s">
        <v>115</v>
      </c>
      <c r="B27" s="82">
        <v>91.304347826086953</v>
      </c>
      <c r="D27" s="83" t="s">
        <v>178</v>
      </c>
      <c r="E27" s="82">
        <v>95.652173913043484</v>
      </c>
      <c r="F27" s="77"/>
    </row>
    <row r="28" spans="1:6" ht="15.75" customHeight="1" x14ac:dyDescent="0.25">
      <c r="A28" s="83" t="s">
        <v>180</v>
      </c>
      <c r="B28" s="82">
        <v>91.304347826086953</v>
      </c>
      <c r="D28" s="83" t="s">
        <v>119</v>
      </c>
      <c r="E28" s="82">
        <v>92.753623188405797</v>
      </c>
      <c r="F28" s="77"/>
    </row>
    <row r="29" spans="1:6" ht="15.75" customHeight="1" x14ac:dyDescent="0.25">
      <c r="A29" s="83" t="s">
        <v>185</v>
      </c>
      <c r="B29" s="82">
        <v>91.304347826086953</v>
      </c>
      <c r="D29" s="83" t="s">
        <v>95</v>
      </c>
      <c r="E29" s="82">
        <v>91.304347826086953</v>
      </c>
      <c r="F29" s="77"/>
    </row>
    <row r="30" spans="1:6" ht="15.75" customHeight="1" x14ac:dyDescent="0.25">
      <c r="A30" s="83" t="s">
        <v>217</v>
      </c>
      <c r="B30" s="82">
        <v>91.304347826086953</v>
      </c>
      <c r="D30" s="83" t="s">
        <v>96</v>
      </c>
      <c r="E30" s="82">
        <v>91.304347826086953</v>
      </c>
      <c r="F30" s="77"/>
    </row>
    <row r="31" spans="1:6" ht="15.75" customHeight="1" x14ac:dyDescent="0.25">
      <c r="A31" s="83" t="s">
        <v>222</v>
      </c>
      <c r="B31" s="82">
        <v>91.304347826086953</v>
      </c>
      <c r="D31" s="83" t="s">
        <v>97</v>
      </c>
      <c r="E31" s="82">
        <v>91.304347826086953</v>
      </c>
      <c r="F31" s="77"/>
    </row>
    <row r="32" spans="1:6" ht="15.75" customHeight="1" x14ac:dyDescent="0.25">
      <c r="A32" s="83" t="s">
        <v>319</v>
      </c>
      <c r="B32" s="82">
        <v>91.304347826086953</v>
      </c>
      <c r="D32" s="83" t="s">
        <v>98</v>
      </c>
      <c r="E32" s="82">
        <v>91.304347826086953</v>
      </c>
      <c r="F32" s="77"/>
    </row>
    <row r="33" spans="1:6" ht="15.75" customHeight="1" x14ac:dyDescent="0.25">
      <c r="A33" s="83" t="s">
        <v>322</v>
      </c>
      <c r="B33" s="82">
        <v>91.304347826086953</v>
      </c>
      <c r="D33" s="83" t="s">
        <v>102</v>
      </c>
      <c r="E33" s="82">
        <v>91.304347826086953</v>
      </c>
      <c r="F33" s="77"/>
    </row>
    <row r="34" spans="1:6" ht="15.75" customHeight="1" x14ac:dyDescent="0.25">
      <c r="A34" s="83" t="s">
        <v>5392</v>
      </c>
      <c r="B34" s="82">
        <v>91.304347826086953</v>
      </c>
      <c r="D34" s="83" t="s">
        <v>113</v>
      </c>
      <c r="E34" s="82">
        <v>91.304347826086953</v>
      </c>
      <c r="F34" s="77"/>
    </row>
    <row r="35" spans="1:6" ht="15.75" customHeight="1" x14ac:dyDescent="0.25">
      <c r="A35" s="83" t="s">
        <v>342</v>
      </c>
      <c r="B35" s="82">
        <v>91.304347826086953</v>
      </c>
      <c r="D35" s="83" t="s">
        <v>145</v>
      </c>
      <c r="E35" s="82">
        <v>91.304347826086953</v>
      </c>
      <c r="F35" s="77"/>
    </row>
    <row r="36" spans="1:6" ht="15.75" customHeight="1" x14ac:dyDescent="0.25">
      <c r="A36" s="83" t="s">
        <v>356</v>
      </c>
      <c r="B36" s="82">
        <v>91.304347826086953</v>
      </c>
      <c r="D36" s="83" t="s">
        <v>154</v>
      </c>
      <c r="E36" s="82">
        <v>91.304347826086953</v>
      </c>
      <c r="F36" s="77"/>
    </row>
    <row r="37" spans="1:6" ht="15.75" customHeight="1" x14ac:dyDescent="0.25">
      <c r="A37" s="81" t="s">
        <v>201</v>
      </c>
      <c r="B37" s="80">
        <v>89.85507246376811</v>
      </c>
      <c r="D37" s="83" t="s">
        <v>165</v>
      </c>
      <c r="E37" s="82">
        <v>91.304347826086953</v>
      </c>
      <c r="F37" s="77"/>
    </row>
    <row r="38" spans="1:6" ht="15.75" customHeight="1" x14ac:dyDescent="0.25">
      <c r="A38" s="81" t="s">
        <v>226</v>
      </c>
      <c r="B38" s="80">
        <v>89.85507246376811</v>
      </c>
      <c r="D38" s="83" t="s">
        <v>167</v>
      </c>
      <c r="E38" s="82">
        <v>91.304347826086953</v>
      </c>
      <c r="F38" s="77"/>
    </row>
    <row r="39" spans="1:6" ht="15.75" customHeight="1" x14ac:dyDescent="0.25">
      <c r="A39" s="81" t="s">
        <v>275</v>
      </c>
      <c r="B39" s="80">
        <v>89.85507246376811</v>
      </c>
      <c r="D39" s="83" t="s">
        <v>169</v>
      </c>
      <c r="E39" s="82">
        <v>91.304347826086953</v>
      </c>
      <c r="F39" s="77"/>
    </row>
    <row r="40" spans="1:6" ht="15.75" customHeight="1" x14ac:dyDescent="0.25">
      <c r="A40" s="81" t="s">
        <v>291</v>
      </c>
      <c r="B40" s="80">
        <v>89.85507246376811</v>
      </c>
      <c r="D40" s="83" t="s">
        <v>210</v>
      </c>
      <c r="E40" s="82">
        <v>91.304347826086953</v>
      </c>
      <c r="F40" s="77"/>
    </row>
    <row r="41" spans="1:6" ht="15.75" customHeight="1" x14ac:dyDescent="0.25">
      <c r="A41" s="81" t="s">
        <v>307</v>
      </c>
      <c r="B41" s="80">
        <v>89.85507246376811</v>
      </c>
      <c r="D41" s="83" t="s">
        <v>224</v>
      </c>
      <c r="E41" s="82">
        <v>91.304347826086953</v>
      </c>
      <c r="F41" s="77"/>
    </row>
    <row r="42" spans="1:6" ht="15.75" customHeight="1" x14ac:dyDescent="0.25">
      <c r="A42" s="81" t="s">
        <v>368</v>
      </c>
      <c r="B42" s="80">
        <v>89.85507246376811</v>
      </c>
      <c r="D42" s="83" t="s">
        <v>243</v>
      </c>
      <c r="E42" s="82">
        <v>91.304347826086953</v>
      </c>
      <c r="F42" s="77"/>
    </row>
    <row r="43" spans="1:6" ht="15.75" customHeight="1" x14ac:dyDescent="0.25">
      <c r="A43" s="81" t="s">
        <v>334</v>
      </c>
      <c r="B43" s="80">
        <v>89.85507246376811</v>
      </c>
      <c r="D43" s="83" t="s">
        <v>246</v>
      </c>
      <c r="E43" s="82">
        <v>91.304347826086953</v>
      </c>
      <c r="F43" s="77"/>
    </row>
    <row r="44" spans="1:6" ht="15.75" customHeight="1" x14ac:dyDescent="0.25">
      <c r="A44" s="81" t="s">
        <v>99</v>
      </c>
      <c r="B44" s="80">
        <v>88.405797101449281</v>
      </c>
      <c r="D44" s="83" t="s">
        <v>255</v>
      </c>
      <c r="E44" s="82">
        <v>91.304347826086953</v>
      </c>
      <c r="F44" s="77"/>
    </row>
    <row r="45" spans="1:6" ht="15.75" customHeight="1" x14ac:dyDescent="0.25">
      <c r="A45" s="81" t="s">
        <v>135</v>
      </c>
      <c r="B45" s="80">
        <v>88.405797101449281</v>
      </c>
      <c r="D45" s="83" t="s">
        <v>259</v>
      </c>
      <c r="E45" s="82">
        <v>91.304347826086953</v>
      </c>
      <c r="F45" s="77"/>
    </row>
    <row r="46" spans="1:6" ht="15.75" customHeight="1" x14ac:dyDescent="0.25">
      <c r="A46" s="81" t="s">
        <v>182</v>
      </c>
      <c r="B46" s="80">
        <v>88.405797101449281</v>
      </c>
      <c r="D46" s="83" t="s">
        <v>266</v>
      </c>
      <c r="E46" s="82">
        <v>91.304347826086953</v>
      </c>
      <c r="F46" s="77"/>
    </row>
    <row r="47" spans="1:6" ht="15.75" customHeight="1" x14ac:dyDescent="0.25">
      <c r="A47" s="81" t="s">
        <v>249</v>
      </c>
      <c r="B47" s="80">
        <v>88.405797101449281</v>
      </c>
      <c r="D47" s="83" t="s">
        <v>268</v>
      </c>
      <c r="E47" s="82">
        <v>91.304347826086953</v>
      </c>
      <c r="F47" s="77"/>
    </row>
    <row r="48" spans="1:6" ht="15.75" customHeight="1" x14ac:dyDescent="0.25">
      <c r="A48" s="81" t="s">
        <v>284</v>
      </c>
      <c r="B48" s="80">
        <v>88.405797101449281</v>
      </c>
      <c r="D48" s="83" t="s">
        <v>272</v>
      </c>
      <c r="E48" s="82">
        <v>91.304347826086953</v>
      </c>
      <c r="F48" s="77"/>
    </row>
    <row r="49" spans="1:6" ht="15.75" customHeight="1" x14ac:dyDescent="0.25">
      <c r="A49" s="81" t="s">
        <v>313</v>
      </c>
      <c r="B49" s="80">
        <v>88.405797101449281</v>
      </c>
      <c r="D49" s="83" t="s">
        <v>280</v>
      </c>
      <c r="E49" s="82">
        <v>91.304347826086953</v>
      </c>
      <c r="F49" s="77"/>
    </row>
    <row r="50" spans="1:6" ht="15.75" customHeight="1" x14ac:dyDescent="0.25">
      <c r="A50" s="81" t="s">
        <v>321</v>
      </c>
      <c r="B50" s="80">
        <v>88.405797101449281</v>
      </c>
      <c r="D50" s="83" t="s">
        <v>366</v>
      </c>
      <c r="E50" s="82">
        <v>91.304347826086953</v>
      </c>
      <c r="F50" s="77"/>
    </row>
    <row r="51" spans="1:6" ht="15.75" customHeight="1" x14ac:dyDescent="0.25">
      <c r="A51" s="81" t="s">
        <v>339</v>
      </c>
      <c r="B51" s="80">
        <v>88.405797101449281</v>
      </c>
      <c r="D51" s="83" t="s">
        <v>297</v>
      </c>
      <c r="E51" s="82">
        <v>91.304347826086953</v>
      </c>
      <c r="F51" s="77"/>
    </row>
    <row r="52" spans="1:6" ht="15.75" customHeight="1" x14ac:dyDescent="0.25">
      <c r="A52" s="81" t="s">
        <v>340</v>
      </c>
      <c r="B52" s="80">
        <v>88.405797101449281</v>
      </c>
      <c r="D52" s="83" t="s">
        <v>316</v>
      </c>
      <c r="E52" s="82">
        <v>91.304347826086953</v>
      </c>
      <c r="F52" s="77"/>
    </row>
    <row r="53" spans="1:6" ht="15.75" customHeight="1" x14ac:dyDescent="0.25">
      <c r="A53" s="81" t="s">
        <v>157</v>
      </c>
      <c r="B53" s="80">
        <v>86.956521739130437</v>
      </c>
      <c r="D53" s="83" t="s">
        <v>336</v>
      </c>
      <c r="E53" s="82">
        <v>91.304347826086953</v>
      </c>
      <c r="F53" s="77"/>
    </row>
    <row r="54" spans="1:6" ht="15.75" customHeight="1" x14ac:dyDescent="0.25">
      <c r="A54" s="81" t="s">
        <v>305</v>
      </c>
      <c r="B54" s="80">
        <v>86.956521739130437</v>
      </c>
      <c r="D54" s="83" t="s">
        <v>337</v>
      </c>
      <c r="E54" s="82">
        <v>91.304347826086953</v>
      </c>
      <c r="F54" s="77"/>
    </row>
    <row r="55" spans="1:6" ht="15.75" customHeight="1" x14ac:dyDescent="0.25">
      <c r="A55" s="81" t="s">
        <v>112</v>
      </c>
      <c r="B55" s="80">
        <v>85.507246376811594</v>
      </c>
      <c r="D55" s="83" t="s">
        <v>346</v>
      </c>
      <c r="E55" s="82">
        <v>91.304347826086953</v>
      </c>
      <c r="F55" s="77"/>
    </row>
    <row r="56" spans="1:6" ht="15.75" customHeight="1" x14ac:dyDescent="0.25">
      <c r="A56" s="81" t="s">
        <v>199</v>
      </c>
      <c r="B56" s="80">
        <v>85.507246376811594</v>
      </c>
      <c r="D56" s="83" t="s">
        <v>349</v>
      </c>
      <c r="E56" s="82">
        <v>91.304347826086953</v>
      </c>
      <c r="F56" s="77"/>
    </row>
    <row r="57" spans="1:6" ht="15.75" customHeight="1" x14ac:dyDescent="0.25">
      <c r="A57" s="81" t="s">
        <v>205</v>
      </c>
      <c r="B57" s="80">
        <v>85.507246376811594</v>
      </c>
      <c r="D57" s="83" t="s">
        <v>363</v>
      </c>
      <c r="E57" s="82">
        <v>91.304347826086953</v>
      </c>
      <c r="F57" s="77"/>
    </row>
    <row r="58" spans="1:6" ht="15.75" customHeight="1" x14ac:dyDescent="0.25">
      <c r="A58" s="81" t="s">
        <v>267</v>
      </c>
      <c r="B58" s="80">
        <v>85.507246376811594</v>
      </c>
      <c r="D58" s="81" t="s">
        <v>93</v>
      </c>
      <c r="E58" s="80">
        <v>89.85507246376811</v>
      </c>
      <c r="F58" s="77"/>
    </row>
    <row r="59" spans="1:6" ht="15.75" customHeight="1" x14ac:dyDescent="0.25">
      <c r="A59" s="81" t="s">
        <v>270</v>
      </c>
      <c r="B59" s="80">
        <v>85.507246376811594</v>
      </c>
      <c r="D59" s="81" t="s">
        <v>143</v>
      </c>
      <c r="E59" s="80">
        <v>89.85507246376811</v>
      </c>
      <c r="F59" s="77"/>
    </row>
    <row r="60" spans="1:6" ht="15.75" customHeight="1" x14ac:dyDescent="0.25">
      <c r="A60" s="81" t="s">
        <v>287</v>
      </c>
      <c r="B60" s="80">
        <v>85.507246376811594</v>
      </c>
      <c r="D60" s="81" t="s">
        <v>152</v>
      </c>
      <c r="E60" s="80">
        <v>89.85507246376811</v>
      </c>
      <c r="F60" s="77"/>
    </row>
    <row r="61" spans="1:6" ht="15.75" customHeight="1" x14ac:dyDescent="0.25">
      <c r="A61" s="81" t="s">
        <v>343</v>
      </c>
      <c r="B61" s="80">
        <v>85.507246376811594</v>
      </c>
      <c r="D61" s="81" t="s">
        <v>296</v>
      </c>
      <c r="E61" s="80">
        <v>89.85507246376811</v>
      </c>
      <c r="F61" s="77"/>
    </row>
    <row r="62" spans="1:6" ht="15.75" customHeight="1" x14ac:dyDescent="0.25">
      <c r="A62" s="81" t="s">
        <v>131</v>
      </c>
      <c r="B62" s="80">
        <v>84.05797101449275</v>
      </c>
      <c r="D62" s="81" t="s">
        <v>298</v>
      </c>
      <c r="E62" s="80">
        <v>89.85507246376811</v>
      </c>
      <c r="F62" s="77"/>
    </row>
    <row r="63" spans="1:6" ht="15.75" customHeight="1" x14ac:dyDescent="0.25">
      <c r="A63" s="81" t="s">
        <v>195</v>
      </c>
      <c r="B63" s="80">
        <v>84.05797101449275</v>
      </c>
      <c r="D63" s="81" t="s">
        <v>348</v>
      </c>
      <c r="E63" s="80">
        <v>89.85507246376811</v>
      </c>
      <c r="F63" s="77"/>
    </row>
    <row r="64" spans="1:6" ht="15.75" customHeight="1" x14ac:dyDescent="0.25">
      <c r="A64" s="81" t="s">
        <v>202</v>
      </c>
      <c r="B64" s="80">
        <v>84.05797101449275</v>
      </c>
      <c r="D64" s="81" t="s">
        <v>104</v>
      </c>
      <c r="E64" s="80">
        <v>88.405797101449281</v>
      </c>
      <c r="F64" s="77"/>
    </row>
    <row r="65" spans="1:6" ht="15.75" customHeight="1" x14ac:dyDescent="0.25">
      <c r="A65" s="81" t="s">
        <v>212</v>
      </c>
      <c r="B65" s="80">
        <v>84.05797101449275</v>
      </c>
      <c r="D65" s="81" t="s">
        <v>120</v>
      </c>
      <c r="E65" s="80">
        <v>88.405797101449281</v>
      </c>
      <c r="F65" s="77"/>
    </row>
    <row r="66" spans="1:6" ht="15.75" customHeight="1" x14ac:dyDescent="0.25">
      <c r="A66" s="81" t="s">
        <v>216</v>
      </c>
      <c r="B66" s="80">
        <v>84.05797101449275</v>
      </c>
      <c r="D66" s="81" t="s">
        <v>132</v>
      </c>
      <c r="E66" s="80">
        <v>88.405797101449281</v>
      </c>
      <c r="F66" s="77"/>
    </row>
    <row r="67" spans="1:6" ht="15.75" customHeight="1" x14ac:dyDescent="0.25">
      <c r="A67" s="81" t="s">
        <v>257</v>
      </c>
      <c r="B67" s="80">
        <v>84.05797101449275</v>
      </c>
      <c r="D67" s="81" t="s">
        <v>148</v>
      </c>
      <c r="E67" s="80">
        <v>88.405797101449281</v>
      </c>
      <c r="F67" s="77"/>
    </row>
    <row r="68" spans="1:6" ht="15.75" customHeight="1" x14ac:dyDescent="0.25">
      <c r="A68" s="81" t="s">
        <v>103</v>
      </c>
      <c r="B68" s="80">
        <v>82.608695652173907</v>
      </c>
      <c r="D68" s="81" t="s">
        <v>207</v>
      </c>
      <c r="E68" s="80">
        <v>88.405797101449281</v>
      </c>
      <c r="F68" s="77"/>
    </row>
    <row r="69" spans="1:6" ht="15.75" customHeight="1" x14ac:dyDescent="0.25">
      <c r="A69" s="79" t="s">
        <v>181</v>
      </c>
      <c r="B69" s="78">
        <v>78.260869565217391</v>
      </c>
      <c r="D69" s="81" t="s">
        <v>221</v>
      </c>
      <c r="E69" s="80">
        <v>88.405797101449281</v>
      </c>
      <c r="F69" s="77"/>
    </row>
    <row r="70" spans="1:6" ht="15.75" customHeight="1" x14ac:dyDescent="0.25">
      <c r="A70" s="79" t="s">
        <v>184</v>
      </c>
      <c r="B70" s="78">
        <v>78.260869565217391</v>
      </c>
      <c r="D70" s="81" t="s">
        <v>235</v>
      </c>
      <c r="E70" s="80">
        <v>88.405797101449281</v>
      </c>
      <c r="F70" s="77"/>
    </row>
    <row r="71" spans="1:6" ht="15.75" customHeight="1" x14ac:dyDescent="0.25">
      <c r="A71" s="79" t="s">
        <v>345</v>
      </c>
      <c r="B71" s="78">
        <v>78.260869565217391</v>
      </c>
      <c r="D71" s="81" t="s">
        <v>303</v>
      </c>
      <c r="E71" s="80">
        <v>88.405797101449281</v>
      </c>
      <c r="F71" s="77"/>
    </row>
    <row r="72" spans="1:6" ht="15.75" customHeight="1" x14ac:dyDescent="0.25">
      <c r="A72" s="79" t="s">
        <v>137</v>
      </c>
      <c r="B72" s="78">
        <v>76.811594202898547</v>
      </c>
      <c r="D72" s="81" t="s">
        <v>328</v>
      </c>
      <c r="E72" s="80">
        <v>88.405797101449281</v>
      </c>
      <c r="F72" s="77"/>
    </row>
    <row r="73" spans="1:6" ht="15.75" customHeight="1" x14ac:dyDescent="0.25">
      <c r="A73" s="79" t="s">
        <v>5420</v>
      </c>
      <c r="B73" s="78">
        <v>72.463768115942031</v>
      </c>
      <c r="D73" s="81" t="s">
        <v>352</v>
      </c>
      <c r="E73" s="80">
        <v>88.405797101449281</v>
      </c>
      <c r="F73" s="77"/>
    </row>
    <row r="74" spans="1:6" ht="15.75" customHeight="1" x14ac:dyDescent="0.25">
      <c r="A74" s="79" t="s">
        <v>244</v>
      </c>
      <c r="B74" s="78">
        <v>71.014492753623188</v>
      </c>
      <c r="D74" s="81" t="s">
        <v>110</v>
      </c>
      <c r="E74" s="80">
        <v>86.956521739130437</v>
      </c>
      <c r="F74" s="77"/>
    </row>
    <row r="75" spans="1:6" ht="15.75" customHeight="1" x14ac:dyDescent="0.25">
      <c r="A75" s="79" t="s">
        <v>333</v>
      </c>
      <c r="B75" s="78">
        <v>71.014492753623188</v>
      </c>
      <c r="D75" s="81" t="s">
        <v>155</v>
      </c>
      <c r="E75" s="80">
        <v>86.956521739130437</v>
      </c>
      <c r="F75" s="77"/>
    </row>
    <row r="76" spans="1:6" ht="15.75" customHeight="1" x14ac:dyDescent="0.25">
      <c r="A76" s="79" t="s">
        <v>168</v>
      </c>
      <c r="B76" s="78">
        <v>69.565217391304344</v>
      </c>
      <c r="D76" s="81" t="s">
        <v>174</v>
      </c>
      <c r="E76" s="80">
        <v>86.956521739130437</v>
      </c>
      <c r="F76" s="77"/>
    </row>
    <row r="77" spans="1:6" ht="15.75" customHeight="1" x14ac:dyDescent="0.25">
      <c r="A77" s="79" t="s">
        <v>263</v>
      </c>
      <c r="B77" s="78">
        <v>68.115942028985515</v>
      </c>
      <c r="D77" s="81" t="s">
        <v>214</v>
      </c>
      <c r="E77" s="80">
        <v>86.956521739130437</v>
      </c>
      <c r="F77" s="77"/>
    </row>
    <row r="78" spans="1:6" ht="15.75" customHeight="1" x14ac:dyDescent="0.25">
      <c r="A78" s="79" t="s">
        <v>327</v>
      </c>
      <c r="B78" s="78">
        <v>68.115942028985515</v>
      </c>
      <c r="D78" s="81" t="s">
        <v>225</v>
      </c>
      <c r="E78" s="80">
        <v>86.956521739130437</v>
      </c>
      <c r="F78" s="77"/>
    </row>
    <row r="79" spans="1:6" ht="15.75" customHeight="1" x14ac:dyDescent="0.25">
      <c r="A79" s="79" t="s">
        <v>194</v>
      </c>
      <c r="B79" s="78">
        <v>65.217391304347828</v>
      </c>
      <c r="D79" s="81" t="s">
        <v>264</v>
      </c>
      <c r="E79" s="80">
        <v>86.956521739130437</v>
      </c>
      <c r="F79" s="77"/>
    </row>
    <row r="80" spans="1:6" ht="15.75" customHeight="1" x14ac:dyDescent="0.25">
      <c r="A80" s="79" t="s">
        <v>236</v>
      </c>
      <c r="B80" s="78">
        <v>62.318840579710141</v>
      </c>
      <c r="D80" s="81" t="s">
        <v>164</v>
      </c>
      <c r="E80" s="80">
        <v>85.507246376811594</v>
      </c>
      <c r="F80" s="77"/>
    </row>
    <row r="81" spans="1:6" ht="15.75" customHeight="1" x14ac:dyDescent="0.25">
      <c r="A81" s="79" t="s">
        <v>240</v>
      </c>
      <c r="B81" s="78">
        <v>62.318840579710141</v>
      </c>
      <c r="D81" s="81" t="s">
        <v>198</v>
      </c>
      <c r="E81" s="80">
        <v>85.507246376811594</v>
      </c>
      <c r="F81" s="77"/>
    </row>
    <row r="82" spans="1:6" ht="15.75" customHeight="1" x14ac:dyDescent="0.25">
      <c r="A82" s="79" t="s">
        <v>274</v>
      </c>
      <c r="B82" s="78">
        <v>60.869565217391312</v>
      </c>
      <c r="D82" s="81" t="s">
        <v>265</v>
      </c>
      <c r="E82" s="80">
        <v>85.507246376811594</v>
      </c>
      <c r="F82" s="77"/>
    </row>
    <row r="83" spans="1:6" ht="15.75" customHeight="1" x14ac:dyDescent="0.25">
      <c r="A83" s="79" t="s">
        <v>197</v>
      </c>
      <c r="B83" s="78">
        <v>57.971014492753625</v>
      </c>
      <c r="D83" s="81" t="s">
        <v>190</v>
      </c>
      <c r="E83" s="80">
        <v>84.05797101449275</v>
      </c>
      <c r="F83" s="77"/>
    </row>
    <row r="84" spans="1:6" ht="15.75" customHeight="1" x14ac:dyDescent="0.25">
      <c r="A84" s="79" t="s">
        <v>189</v>
      </c>
      <c r="B84" s="78">
        <v>55.072463768115945</v>
      </c>
      <c r="D84" s="81" t="s">
        <v>196</v>
      </c>
      <c r="E84" s="80">
        <v>84.05797101449275</v>
      </c>
      <c r="F84" s="77"/>
    </row>
    <row r="85" spans="1:6" ht="15.75" customHeight="1" x14ac:dyDescent="0.25">
      <c r="A85" s="79" t="s">
        <v>211</v>
      </c>
      <c r="B85" s="78">
        <v>49.275362318840585</v>
      </c>
      <c r="D85" s="81" t="s">
        <v>220</v>
      </c>
      <c r="E85" s="80">
        <v>84.05797101449275</v>
      </c>
      <c r="F85" s="77"/>
    </row>
    <row r="86" spans="1:6" ht="15.75" customHeight="1" x14ac:dyDescent="0.25">
      <c r="A86" s="79" t="s">
        <v>5478</v>
      </c>
      <c r="B86" s="78">
        <v>47.826086956521742</v>
      </c>
      <c r="D86" s="81" t="s">
        <v>299</v>
      </c>
      <c r="E86" s="80">
        <v>84.05797101449275</v>
      </c>
      <c r="F86" s="77"/>
    </row>
    <row r="87" spans="1:6" ht="15.75" customHeight="1" x14ac:dyDescent="0.25">
      <c r="A87" s="79" t="s">
        <v>233</v>
      </c>
      <c r="B87" s="78">
        <v>47.826086956521742</v>
      </c>
      <c r="D87" s="81" t="s">
        <v>304</v>
      </c>
      <c r="E87" s="80">
        <v>84.05797101449275</v>
      </c>
      <c r="F87" s="77"/>
    </row>
    <row r="88" spans="1:6" ht="15.75" customHeight="1" x14ac:dyDescent="0.25">
      <c r="A88" s="79" t="s">
        <v>310</v>
      </c>
      <c r="B88" s="78">
        <v>46.376811594202898</v>
      </c>
      <c r="D88" s="81" t="s">
        <v>161</v>
      </c>
      <c r="E88" s="80">
        <v>82.608695652173907</v>
      </c>
      <c r="F88" s="77"/>
    </row>
    <row r="89" spans="1:6" ht="15.75" customHeight="1" x14ac:dyDescent="0.25">
      <c r="A89" s="79" t="s">
        <v>361</v>
      </c>
      <c r="B89" s="78">
        <v>46.376811594202898</v>
      </c>
      <c r="D89" s="81" t="s">
        <v>330</v>
      </c>
      <c r="E89" s="80">
        <v>82.608695652173907</v>
      </c>
      <c r="F89" s="77"/>
    </row>
    <row r="90" spans="1:6" ht="15.75" customHeight="1" x14ac:dyDescent="0.25">
      <c r="A90" s="79" t="s">
        <v>279</v>
      </c>
      <c r="B90" s="78">
        <v>44.927536231884055</v>
      </c>
      <c r="D90" s="81" t="s">
        <v>338</v>
      </c>
      <c r="E90" s="80">
        <v>82.608695652173907</v>
      </c>
      <c r="F90" s="77"/>
    </row>
    <row r="91" spans="1:6" ht="15.75" customHeight="1" x14ac:dyDescent="0.25">
      <c r="A91" s="79" t="s">
        <v>332</v>
      </c>
      <c r="B91" s="78">
        <v>43.478260869565219</v>
      </c>
      <c r="D91" s="81" t="s">
        <v>107</v>
      </c>
      <c r="E91" s="80">
        <v>81.159420289855078</v>
      </c>
      <c r="F91" s="77"/>
    </row>
    <row r="92" spans="1:6" ht="15.75" customHeight="1" x14ac:dyDescent="0.25">
      <c r="A92" s="79" t="s">
        <v>230</v>
      </c>
      <c r="B92" s="78">
        <v>40.579710144927539</v>
      </c>
      <c r="D92" s="81" t="s">
        <v>150</v>
      </c>
      <c r="E92" s="80">
        <v>81.159420289855078</v>
      </c>
      <c r="F92" s="77"/>
    </row>
    <row r="93" spans="1:6" ht="15.75" customHeight="1" x14ac:dyDescent="0.25">
      <c r="A93" s="79" t="s">
        <v>124</v>
      </c>
      <c r="B93" s="78">
        <v>36.231884057971016</v>
      </c>
      <c r="D93" s="81" t="s">
        <v>200</v>
      </c>
      <c r="E93" s="80">
        <v>81.159420289855078</v>
      </c>
      <c r="F93" s="77"/>
    </row>
    <row r="94" spans="1:6" ht="15.75" customHeight="1" x14ac:dyDescent="0.25">
      <c r="A94" s="79" t="s">
        <v>247</v>
      </c>
      <c r="B94" s="78">
        <v>36.231884057971016</v>
      </c>
      <c r="D94" s="79" t="s">
        <v>149</v>
      </c>
      <c r="E94" s="78">
        <v>79.710144927536234</v>
      </c>
      <c r="F94" s="77"/>
    </row>
    <row r="95" spans="1:6" ht="15.75" customHeight="1" x14ac:dyDescent="0.25">
      <c r="A95" s="79" t="s">
        <v>123</v>
      </c>
      <c r="B95" s="78">
        <v>34.782608695652172</v>
      </c>
      <c r="D95" s="79" t="s">
        <v>116</v>
      </c>
      <c r="E95" s="78">
        <v>76.811594202898547</v>
      </c>
      <c r="F95" s="77"/>
    </row>
    <row r="96" spans="1:6" ht="15.75" customHeight="1" x14ac:dyDescent="0.25">
      <c r="A96" s="79" t="s">
        <v>251</v>
      </c>
      <c r="B96" s="78">
        <v>34.782608695652172</v>
      </c>
      <c r="D96" s="79" t="s">
        <v>253</v>
      </c>
      <c r="E96" s="78">
        <v>76.811594202898547</v>
      </c>
      <c r="F96" s="77"/>
    </row>
    <row r="97" spans="1:6" ht="15.75" customHeight="1" x14ac:dyDescent="0.25">
      <c r="A97" s="79" t="s">
        <v>355</v>
      </c>
      <c r="B97" s="78">
        <v>33.333333333333329</v>
      </c>
      <c r="D97" s="79" t="s">
        <v>125</v>
      </c>
      <c r="E97" s="78">
        <v>75.362318840579718</v>
      </c>
      <c r="F97" s="77"/>
    </row>
    <row r="98" spans="1:6" ht="15.75" customHeight="1" x14ac:dyDescent="0.25">
      <c r="A98" s="79" t="s">
        <v>362</v>
      </c>
      <c r="B98" s="78">
        <v>33.333333333333329</v>
      </c>
      <c r="D98" s="79" t="s">
        <v>283</v>
      </c>
      <c r="E98" s="78">
        <v>72.463768115942031</v>
      </c>
      <c r="F98" s="77"/>
    </row>
    <row r="99" spans="1:6" ht="15.75" customHeight="1" x14ac:dyDescent="0.25">
      <c r="A99" s="79" t="s">
        <v>5385</v>
      </c>
      <c r="B99" s="78">
        <v>30.434782608695656</v>
      </c>
      <c r="D99" s="79" t="s">
        <v>300</v>
      </c>
      <c r="E99" s="78">
        <v>72.463768115942031</v>
      </c>
      <c r="F99" s="77"/>
    </row>
    <row r="100" spans="1:6" ht="15.75" customHeight="1" x14ac:dyDescent="0.25">
      <c r="A100" s="79" t="s">
        <v>5441</v>
      </c>
      <c r="B100" s="78">
        <v>30.434782608695656</v>
      </c>
      <c r="D100" s="79" t="s">
        <v>323</v>
      </c>
      <c r="E100" s="78">
        <v>68.115942028985515</v>
      </c>
      <c r="F100" s="77"/>
    </row>
    <row r="101" spans="1:6" ht="15.75" customHeight="1" x14ac:dyDescent="0.25">
      <c r="A101" s="79" t="s">
        <v>278</v>
      </c>
      <c r="B101" s="78">
        <v>30.434782608695656</v>
      </c>
      <c r="D101" s="79" t="s">
        <v>347</v>
      </c>
      <c r="E101" s="78">
        <v>68.115942028985515</v>
      </c>
      <c r="F101" s="77"/>
    </row>
    <row r="102" spans="1:6" ht="15.75" customHeight="1" x14ac:dyDescent="0.25">
      <c r="A102" s="79" t="s">
        <v>311</v>
      </c>
      <c r="B102" s="78">
        <v>30.434782608695656</v>
      </c>
      <c r="D102" s="79" t="s">
        <v>260</v>
      </c>
      <c r="E102" s="78">
        <v>66.666666666666657</v>
      </c>
      <c r="F102" s="77"/>
    </row>
    <row r="103" spans="1:6" ht="15.75" customHeight="1" x14ac:dyDescent="0.25">
      <c r="A103" s="79" t="s">
        <v>335</v>
      </c>
      <c r="B103" s="78">
        <v>30.434782608695656</v>
      </c>
      <c r="D103" s="79" t="s">
        <v>105</v>
      </c>
      <c r="E103" s="78">
        <v>55.072463768115945</v>
      </c>
      <c r="F103" s="77"/>
    </row>
    <row r="104" spans="1:6" ht="15.75" customHeight="1" x14ac:dyDescent="0.25">
      <c r="A104" s="79" t="s">
        <v>295</v>
      </c>
      <c r="B104" s="78">
        <v>28.985507246376812</v>
      </c>
      <c r="D104" s="79" t="s">
        <v>191</v>
      </c>
      <c r="E104" s="78">
        <v>55.072463768115945</v>
      </c>
      <c r="F104" s="77"/>
    </row>
    <row r="105" spans="1:6" ht="15.75" customHeight="1" x14ac:dyDescent="0.25">
      <c r="A105" s="79" t="s">
        <v>369</v>
      </c>
      <c r="B105" s="78">
        <v>27.536231884057973</v>
      </c>
      <c r="D105" s="79" t="s">
        <v>111</v>
      </c>
      <c r="E105" s="78">
        <v>53.623188405797109</v>
      </c>
      <c r="F105" s="77"/>
    </row>
    <row r="106" spans="1:6" ht="15.75" customHeight="1" x14ac:dyDescent="0.25">
      <c r="A106" s="79" t="s">
        <v>242</v>
      </c>
      <c r="B106" s="78">
        <v>24.637681159420293</v>
      </c>
      <c r="D106" s="79" t="s">
        <v>228</v>
      </c>
      <c r="E106" s="78">
        <v>52.173913043478258</v>
      </c>
      <c r="F106" s="77"/>
    </row>
    <row r="107" spans="1:6" ht="15.75" customHeight="1" x14ac:dyDescent="0.25">
      <c r="A107" s="79" t="s">
        <v>147</v>
      </c>
      <c r="B107" s="78">
        <v>21.739130434782609</v>
      </c>
      <c r="D107" s="79" t="s">
        <v>317</v>
      </c>
      <c r="E107" s="78">
        <v>42.028985507246375</v>
      </c>
      <c r="F107" s="77"/>
    </row>
    <row r="108" spans="1:6" ht="15.75" customHeight="1" x14ac:dyDescent="0.25">
      <c r="A108" s="79" t="s">
        <v>179</v>
      </c>
      <c r="B108" s="78">
        <v>21.739130434782609</v>
      </c>
      <c r="D108" s="79" t="s">
        <v>213</v>
      </c>
      <c r="E108" s="78">
        <v>39.130434782608695</v>
      </c>
      <c r="F108" s="77"/>
    </row>
    <row r="109" spans="1:6" ht="15.75" customHeight="1" x14ac:dyDescent="0.25">
      <c r="A109" s="79" t="s">
        <v>215</v>
      </c>
      <c r="B109" s="78">
        <v>21.739130434782609</v>
      </c>
      <c r="D109" s="79" t="s">
        <v>324</v>
      </c>
      <c r="E109" s="78">
        <v>37.681159420289859</v>
      </c>
      <c r="F109" s="77"/>
    </row>
    <row r="110" spans="1:6" ht="15.75" customHeight="1" x14ac:dyDescent="0.25">
      <c r="A110" s="79" t="s">
        <v>320</v>
      </c>
      <c r="B110" s="78">
        <v>21.739130434782609</v>
      </c>
      <c r="D110" s="79" t="s">
        <v>218</v>
      </c>
      <c r="E110" s="78">
        <v>28.985507246376812</v>
      </c>
      <c r="F110" s="77"/>
    </row>
    <row r="111" spans="1:6" ht="15.75" customHeight="1" x14ac:dyDescent="0.25">
      <c r="A111" s="79" t="s">
        <v>5417</v>
      </c>
      <c r="B111" s="78">
        <v>20.289855072463769</v>
      </c>
      <c r="D111" s="79" t="s">
        <v>188</v>
      </c>
      <c r="E111" s="78">
        <v>26.086956521739129</v>
      </c>
      <c r="F111" s="77"/>
    </row>
    <row r="112" spans="1:6" ht="15.75" customHeight="1" x14ac:dyDescent="0.25">
      <c r="A112" s="79" t="s">
        <v>117</v>
      </c>
      <c r="B112" s="78">
        <v>18.840579710144929</v>
      </c>
      <c r="D112" s="79" t="s">
        <v>171</v>
      </c>
      <c r="E112" s="78">
        <v>24.637681159420293</v>
      </c>
      <c r="F112" s="77"/>
    </row>
    <row r="113" spans="1:6" ht="15.75" customHeight="1" x14ac:dyDescent="0.25">
      <c r="A113" s="79" t="s">
        <v>118</v>
      </c>
      <c r="B113" s="78">
        <v>18.840579710144929</v>
      </c>
      <c r="D113" s="79" t="s">
        <v>133</v>
      </c>
      <c r="E113" s="78">
        <v>23.188405797101449</v>
      </c>
      <c r="F113" s="77"/>
    </row>
    <row r="114" spans="1:6" ht="15.75" customHeight="1" x14ac:dyDescent="0.25">
      <c r="A114" s="79" t="s">
        <v>134</v>
      </c>
      <c r="B114" s="78">
        <v>18.840579710144929</v>
      </c>
      <c r="D114" s="79" t="s">
        <v>186</v>
      </c>
      <c r="E114" s="78">
        <v>23.188405797101449</v>
      </c>
      <c r="F114" s="77"/>
    </row>
    <row r="115" spans="1:6" ht="15.75" customHeight="1" x14ac:dyDescent="0.25">
      <c r="A115" s="79" t="s">
        <v>140</v>
      </c>
      <c r="B115" s="78">
        <v>18.840579710144929</v>
      </c>
      <c r="D115" s="79" t="s">
        <v>258</v>
      </c>
      <c r="E115" s="78">
        <v>23.188405797101449</v>
      </c>
      <c r="F115" s="77"/>
    </row>
    <row r="116" spans="1:6" ht="15.75" customHeight="1" x14ac:dyDescent="0.25">
      <c r="A116" s="79" t="s">
        <v>173</v>
      </c>
      <c r="B116" s="78">
        <v>18.840579710144929</v>
      </c>
      <c r="D116" s="79" t="s">
        <v>166</v>
      </c>
      <c r="E116" s="78">
        <v>21.739130434782609</v>
      </c>
      <c r="F116" s="77"/>
    </row>
    <row r="117" spans="1:6" ht="15.75" customHeight="1" x14ac:dyDescent="0.25">
      <c r="A117" s="79" t="s">
        <v>183</v>
      </c>
      <c r="B117" s="78">
        <v>18.840579710144929</v>
      </c>
      <c r="D117" s="79" t="s">
        <v>170</v>
      </c>
      <c r="E117" s="78">
        <v>21.739130434782609</v>
      </c>
      <c r="F117" s="77"/>
    </row>
    <row r="118" spans="1:6" ht="15.75" customHeight="1" x14ac:dyDescent="0.25">
      <c r="A118" s="79" t="s">
        <v>353</v>
      </c>
      <c r="B118" s="78">
        <v>18.840579710144929</v>
      </c>
      <c r="D118" s="79" t="s">
        <v>172</v>
      </c>
      <c r="E118" s="78">
        <v>21.739130434782609</v>
      </c>
      <c r="F118" s="77"/>
    </row>
    <row r="119" spans="1:6" ht="15.75" customHeight="1" x14ac:dyDescent="0.25">
      <c r="A119" s="79" t="s">
        <v>354</v>
      </c>
      <c r="B119" s="78">
        <v>18.840579710144929</v>
      </c>
      <c r="D119" s="79" t="s">
        <v>176</v>
      </c>
      <c r="E119" s="78">
        <v>21.739130434782609</v>
      </c>
      <c r="F119" s="77"/>
    </row>
    <row r="120" spans="1:6" ht="15.75" customHeight="1" x14ac:dyDescent="0.25">
      <c r="A120" s="79" t="s">
        <v>5436</v>
      </c>
      <c r="B120" s="78">
        <v>18.840579710144929</v>
      </c>
      <c r="D120" s="79" t="s">
        <v>241</v>
      </c>
      <c r="E120" s="78">
        <v>21.739130434782609</v>
      </c>
      <c r="F120" s="77"/>
    </row>
    <row r="121" spans="1:6" ht="15.75" customHeight="1" x14ac:dyDescent="0.25">
      <c r="A121" s="79" t="s">
        <v>5438</v>
      </c>
      <c r="B121" s="78">
        <v>18.840579710144929</v>
      </c>
      <c r="D121" s="79" t="s">
        <v>245</v>
      </c>
      <c r="E121" s="78">
        <v>21.739130434782609</v>
      </c>
      <c r="F121" s="77"/>
    </row>
    <row r="122" spans="1:6" ht="15.75" customHeight="1" x14ac:dyDescent="0.25">
      <c r="A122" s="79" t="s">
        <v>5491</v>
      </c>
      <c r="B122" s="78">
        <v>18.840579710144929</v>
      </c>
      <c r="D122" s="79" t="s">
        <v>254</v>
      </c>
      <c r="E122" s="78">
        <v>21.739130434782609</v>
      </c>
      <c r="F122" s="77"/>
    </row>
    <row r="123" spans="1:6" ht="15.75" customHeight="1" x14ac:dyDescent="0.25">
      <c r="A123" s="79" t="s">
        <v>187</v>
      </c>
      <c r="B123" s="78">
        <v>18.840579710144929</v>
      </c>
      <c r="D123" s="79" t="s">
        <v>256</v>
      </c>
      <c r="E123" s="78">
        <v>21.739130434782609</v>
      </c>
      <c r="F123" s="77"/>
    </row>
    <row r="124" spans="1:6" ht="15.75" customHeight="1" x14ac:dyDescent="0.25">
      <c r="A124" s="79" t="s">
        <v>192</v>
      </c>
      <c r="B124" s="78">
        <v>18.840579710144929</v>
      </c>
      <c r="D124" s="79" t="s">
        <v>365</v>
      </c>
      <c r="E124" s="78">
        <v>20.289855072463769</v>
      </c>
      <c r="F124" s="77"/>
    </row>
    <row r="125" spans="1:6" ht="15.75" customHeight="1" x14ac:dyDescent="0.25">
      <c r="A125" s="79" t="s">
        <v>206</v>
      </c>
      <c r="B125" s="78">
        <v>18.840579710144929</v>
      </c>
      <c r="D125" s="79" t="s">
        <v>364</v>
      </c>
      <c r="E125" s="78">
        <v>20.289855072463769</v>
      </c>
      <c r="F125" s="77"/>
    </row>
    <row r="126" spans="1:6" ht="15.75" customHeight="1" x14ac:dyDescent="0.25">
      <c r="A126" s="79" t="s">
        <v>219</v>
      </c>
      <c r="B126" s="78">
        <v>18.840579710144929</v>
      </c>
      <c r="D126" s="79" t="s">
        <v>122</v>
      </c>
      <c r="E126" s="78">
        <v>18.840579710144929</v>
      </c>
      <c r="F126" s="77"/>
    </row>
    <row r="127" spans="1:6" ht="15.75" customHeight="1" x14ac:dyDescent="0.25">
      <c r="A127" s="79" t="s">
        <v>223</v>
      </c>
      <c r="B127" s="78">
        <v>18.840579710144929</v>
      </c>
      <c r="D127" s="79" t="s">
        <v>126</v>
      </c>
      <c r="E127" s="78">
        <v>18.840579710144929</v>
      </c>
      <c r="F127" s="77"/>
    </row>
    <row r="128" spans="1:6" ht="15.75" customHeight="1" x14ac:dyDescent="0.25">
      <c r="A128" s="79" t="s">
        <v>231</v>
      </c>
      <c r="B128" s="78">
        <v>18.840579710144929</v>
      </c>
      <c r="D128" s="79" t="s">
        <v>129</v>
      </c>
      <c r="E128" s="78">
        <v>18.840579710144929</v>
      </c>
      <c r="F128" s="77"/>
    </row>
    <row r="129" spans="1:6" ht="15.75" customHeight="1" x14ac:dyDescent="0.25">
      <c r="A129" s="79" t="s">
        <v>234</v>
      </c>
      <c r="B129" s="78">
        <v>18.840579710144929</v>
      </c>
      <c r="D129" s="79" t="s">
        <v>130</v>
      </c>
      <c r="E129" s="78">
        <v>18.840579710144929</v>
      </c>
      <c r="F129" s="77"/>
    </row>
    <row r="130" spans="1:6" ht="15.75" customHeight="1" x14ac:dyDescent="0.25">
      <c r="A130" s="79" t="s">
        <v>5494</v>
      </c>
      <c r="B130" s="78">
        <v>18.840579710144929</v>
      </c>
      <c r="D130" s="79" t="s">
        <v>139</v>
      </c>
      <c r="E130" s="78">
        <v>18.840579710144929</v>
      </c>
      <c r="F130" s="77"/>
    </row>
    <row r="131" spans="1:6" ht="15.75" customHeight="1" x14ac:dyDescent="0.25">
      <c r="A131" s="79" t="s">
        <v>238</v>
      </c>
      <c r="B131" s="78">
        <v>18.840579710144929</v>
      </c>
      <c r="D131" s="79" t="s">
        <v>146</v>
      </c>
      <c r="E131" s="78">
        <v>18.840579710144929</v>
      </c>
      <c r="F131" s="77"/>
    </row>
    <row r="132" spans="1:6" ht="15.75" customHeight="1" x14ac:dyDescent="0.25">
      <c r="A132" s="79" t="s">
        <v>239</v>
      </c>
      <c r="B132" s="78">
        <v>18.840579710144929</v>
      </c>
      <c r="D132" s="79" t="s">
        <v>151</v>
      </c>
      <c r="E132" s="78">
        <v>18.840579710144929</v>
      </c>
      <c r="F132" s="77"/>
    </row>
    <row r="133" spans="1:6" ht="15.75" customHeight="1" x14ac:dyDescent="0.25">
      <c r="A133" s="79" t="s">
        <v>250</v>
      </c>
      <c r="B133" s="78">
        <v>18.840579710144929</v>
      </c>
      <c r="D133" s="79" t="s">
        <v>156</v>
      </c>
      <c r="E133" s="78">
        <v>18.840579710144929</v>
      </c>
      <c r="F133" s="77"/>
    </row>
    <row r="134" spans="1:6" ht="15.75" customHeight="1" x14ac:dyDescent="0.25">
      <c r="A134" s="79" t="s">
        <v>269</v>
      </c>
      <c r="B134" s="78">
        <v>18.840579710144929</v>
      </c>
      <c r="D134" s="79" t="s">
        <v>159</v>
      </c>
      <c r="E134" s="78">
        <v>18.840579710144929</v>
      </c>
      <c r="F134" s="77"/>
    </row>
    <row r="135" spans="1:6" ht="15.75" customHeight="1" x14ac:dyDescent="0.25">
      <c r="A135" s="79" t="s">
        <v>271</v>
      </c>
      <c r="B135" s="78">
        <v>18.840579710144929</v>
      </c>
      <c r="D135" s="79" t="s">
        <v>204</v>
      </c>
      <c r="E135" s="78">
        <v>18.840579710144929</v>
      </c>
      <c r="F135" s="77"/>
    </row>
    <row r="136" spans="1:6" ht="15.75" customHeight="1" x14ac:dyDescent="0.25">
      <c r="A136" s="79" t="s">
        <v>276</v>
      </c>
      <c r="B136" s="78">
        <v>18.840579710144929</v>
      </c>
      <c r="D136" s="79" t="s">
        <v>261</v>
      </c>
      <c r="E136" s="78">
        <v>18.840579710144929</v>
      </c>
      <c r="F136" s="77"/>
    </row>
    <row r="137" spans="1:6" ht="15.75" customHeight="1" x14ac:dyDescent="0.25">
      <c r="A137" s="79" t="s">
        <v>277</v>
      </c>
      <c r="B137" s="78">
        <v>18.840579710144929</v>
      </c>
      <c r="D137" s="79" t="s">
        <v>262</v>
      </c>
      <c r="E137" s="78">
        <v>18.840579710144929</v>
      </c>
      <c r="F137" s="77"/>
    </row>
    <row r="138" spans="1:6" ht="15.75" customHeight="1" x14ac:dyDescent="0.25">
      <c r="A138" s="79" t="s">
        <v>281</v>
      </c>
      <c r="B138" s="78">
        <v>18.840579710144929</v>
      </c>
      <c r="D138" s="79" t="s">
        <v>285</v>
      </c>
      <c r="E138" s="78">
        <v>18.840579710144929</v>
      </c>
      <c r="F138" s="77"/>
    </row>
    <row r="139" spans="1:6" ht="15.75" customHeight="1" x14ac:dyDescent="0.25">
      <c r="A139" s="79" t="s">
        <v>289</v>
      </c>
      <c r="B139" s="78">
        <v>18.840579710144929</v>
      </c>
      <c r="D139" s="79" t="s">
        <v>301</v>
      </c>
      <c r="E139" s="78">
        <v>18.840579710144929</v>
      </c>
      <c r="F139" s="77"/>
    </row>
    <row r="140" spans="1:6" ht="15.75" customHeight="1" x14ac:dyDescent="0.25">
      <c r="A140" s="79" t="s">
        <v>290</v>
      </c>
      <c r="B140" s="78">
        <v>18.840579710144929</v>
      </c>
      <c r="D140" s="79" t="s">
        <v>329</v>
      </c>
      <c r="E140" s="78">
        <v>18.840579710144929</v>
      </c>
      <c r="F140" s="77"/>
    </row>
    <row r="141" spans="1:6" ht="15.75" customHeight="1" x14ac:dyDescent="0.25">
      <c r="A141" s="79" t="s">
        <v>292</v>
      </c>
      <c r="B141" s="78">
        <v>18.840579710144929</v>
      </c>
      <c r="D141" s="79" t="s">
        <v>358</v>
      </c>
      <c r="E141" s="78">
        <v>18.840579710144929</v>
      </c>
      <c r="F141" s="77"/>
    </row>
    <row r="142" spans="1:6" ht="15.75" customHeight="1" x14ac:dyDescent="0.25">
      <c r="A142" s="79" t="s">
        <v>293</v>
      </c>
      <c r="B142" s="78">
        <v>18.840579710144929</v>
      </c>
      <c r="D142" s="79" t="s">
        <v>359</v>
      </c>
      <c r="E142" s="78">
        <v>18.840579710144929</v>
      </c>
      <c r="F142" s="77"/>
    </row>
    <row r="143" spans="1:6" ht="15.75" customHeight="1" x14ac:dyDescent="0.25">
      <c r="A143" s="79" t="s">
        <v>294</v>
      </c>
      <c r="B143" s="78">
        <v>18.840579710144929</v>
      </c>
      <c r="D143" s="79" t="s">
        <v>360</v>
      </c>
      <c r="E143" s="78">
        <v>18.840579710144929</v>
      </c>
      <c r="F143" s="77"/>
    </row>
    <row r="144" spans="1:6" ht="15.75" customHeight="1" x14ac:dyDescent="0.25">
      <c r="A144" s="79" t="s">
        <v>302</v>
      </c>
      <c r="B144" s="78">
        <v>18.840579710144929</v>
      </c>
      <c r="D144" s="79" t="s">
        <v>5496</v>
      </c>
      <c r="E144" s="78">
        <v>17.391304347826086</v>
      </c>
      <c r="F144" s="77"/>
    </row>
    <row r="145" spans="1:2" ht="15.75" customHeight="1" x14ac:dyDescent="0.25">
      <c r="A145" s="79" t="s">
        <v>308</v>
      </c>
      <c r="B145" s="78">
        <v>18.840579710144929</v>
      </c>
    </row>
    <row r="146" spans="1:2" ht="15.75" customHeight="1" x14ac:dyDescent="0.25">
      <c r="A146" s="79" t="s">
        <v>314</v>
      </c>
      <c r="B146" s="78">
        <v>18.840579710144929</v>
      </c>
    </row>
    <row r="147" spans="1:2" ht="15.75" customHeight="1" x14ac:dyDescent="0.25">
      <c r="A147" s="79" t="s">
        <v>315</v>
      </c>
      <c r="B147" s="78">
        <v>18.840579710144929</v>
      </c>
    </row>
    <row r="148" spans="1:2" ht="15.75" customHeight="1" x14ac:dyDescent="0.25">
      <c r="A148" s="79" t="s">
        <v>367</v>
      </c>
      <c r="B148" s="78">
        <v>18.840579710144929</v>
      </c>
    </row>
    <row r="149" spans="1:2" ht="15.75" customHeight="1" x14ac:dyDescent="0.25">
      <c r="A149" s="79" t="s">
        <v>357</v>
      </c>
      <c r="B149" s="78">
        <v>18.840579710144929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Из карточек ООО</vt:lpstr>
      <vt:lpstr>Из карточек ДОО</vt:lpstr>
      <vt:lpstr>МНТРГ ООО</vt:lpstr>
      <vt:lpstr>МНТРГ ДОО</vt:lpstr>
      <vt:lpstr>ИТОГИ_МНТРГ ООО</vt:lpstr>
      <vt:lpstr>ИТОГИ_МНТРГ ДОО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kornienko</dc:creator>
  <cp:lastModifiedBy>Чо Светлана Демуновна</cp:lastModifiedBy>
  <dcterms:created xsi:type="dcterms:W3CDTF">2020-10-23T03:41:29Z</dcterms:created>
  <dcterms:modified xsi:type="dcterms:W3CDTF">2025-05-22T03:05:45Z</dcterms:modified>
</cp:coreProperties>
</file>